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21"/>
  <fileSharing readOnlyRecommended="1"/>
  <workbookPr/>
  <mc:AlternateContent xmlns:mc="http://schemas.openxmlformats.org/markup-compatibility/2006">
    <mc:Choice Requires="x15">
      <x15ac:absPath xmlns:x15ac="http://schemas.microsoft.com/office/spreadsheetml/2010/11/ac" url="/Users/wgl/Desktop/LLX Solutions 0722/Spec programming/"/>
    </mc:Choice>
  </mc:AlternateContent>
  <xr:revisionPtr revIDLastSave="0" documentId="13_ncr:1_{B79AF01A-D6A0-C240-A6AA-9A3D6C1743F8}" xr6:coauthVersionLast="47" xr6:coauthVersionMax="47" xr10:uidLastSave="{00000000-0000-0000-0000-000000000000}"/>
  <bookViews>
    <workbookView xWindow="960" yWindow="500" windowWidth="32880" windowHeight="21100" tabRatio="880" activeTab="5" xr2:uid="{00000000-000D-0000-FFFF-FFFF00000000}"/>
  </bookViews>
  <sheets>
    <sheet name="Study" sheetId="1" r:id="rId1"/>
    <sheet name="Updated Tracker" sheetId="19" r:id="rId2"/>
    <sheet name="Datasets" sheetId="3" r:id="rId3"/>
    <sheet name="Variables" sheetId="4" r:id="rId4"/>
    <sheet name="Methods" sheetId="7" r:id="rId5"/>
    <sheet name="TESTCD_Details" sheetId="8" r:id="rId6"/>
    <sheet name="SUPP_Details" sheetId="9" r:id="rId7"/>
    <sheet name="TA_Data" sheetId="14" r:id="rId8"/>
    <sheet name="TE_Data" sheetId="15" r:id="rId9"/>
    <sheet name="TI_Data" sheetId="16" r:id="rId10"/>
    <sheet name="TV_Data" sheetId="18" r:id="rId11"/>
    <sheet name="TS_Data" sheetId="17" r:id="rId12"/>
  </sheets>
  <definedNames>
    <definedName name="_xlnm._FilterDatabase" localSheetId="2" hidden="1">Datasets!$A$1:$F$49</definedName>
    <definedName name="_xlnm._FilterDatabase" localSheetId="4" hidden="1">Methods!$A$1:$C$1</definedName>
    <definedName name="_xlnm._FilterDatabase" localSheetId="6" hidden="1">SUPP_Details!$A$1:$J$139</definedName>
    <definedName name="_xlnm._FilterDatabase" localSheetId="5" hidden="1">TESTCD_Details!$A$1:$X$175</definedName>
    <definedName name="_xlnm._FilterDatabase" localSheetId="11" hidden="1">TS_Data!$A$1:$K$92</definedName>
    <definedName name="_xlnm._FilterDatabase" localSheetId="10" hidden="1">TV_Data!$A$1:$G$30</definedName>
    <definedName name="_xlnm._FilterDatabase" localSheetId="1" hidden="1">'Updated Tracker'!$A$1:$D$1</definedName>
    <definedName name="_xlnm._FilterDatabase" localSheetId="3" hidden="1">Variables!$A$1:$J$754</definedName>
    <definedName name="_xlnm.Print_Area" localSheetId="2">Datasets!$A$1:$F$49</definedName>
    <definedName name="_xlnm.Print_Area" localSheetId="4">Methods!$A$1:$C$1</definedName>
    <definedName name="_xlnm.Print_Area" localSheetId="0">Study!$A$1:$B$7</definedName>
    <definedName name="_xlnm.Print_Area" localSheetId="6">SUPP_Details!$A$1:$J$139</definedName>
    <definedName name="_xlnm.Print_Area" localSheetId="7">TA_Data!$A$1:$J$5</definedName>
    <definedName name="_xlnm.Print_Area" localSheetId="8">TE_Data!$A$1:$G$3</definedName>
    <definedName name="_xlnm.Print_Area" localSheetId="5">TESTCD_Details!$A$1:$AF$175</definedName>
    <definedName name="_xlnm.Print_Area" localSheetId="9">TI_Data!#REF!</definedName>
    <definedName name="_xlnm.Print_Area" localSheetId="11">TS_Data!$A$1:$K$92</definedName>
    <definedName name="_xlnm.Print_Area" localSheetId="10">TV_Data!$A$1:$G$29</definedName>
    <definedName name="_xlnm.Print_Area" localSheetId="1">'Updated Tracker'!$A$1:$D$1</definedName>
    <definedName name="_xlnm.Print_Area" localSheetId="3">Variables!$A$1:$J$754</definedName>
    <definedName name="_xlnm.Print_Titles" localSheetId="2">Datasets!$A:$B,Datasets!$1:$1</definedName>
    <definedName name="_xlnm.Print_Titles" localSheetId="4">Methods!$A:$A,Methods!$1:$1</definedName>
    <definedName name="_xlnm.Print_Titles" localSheetId="0">Study!$A:$A,Study!$1:$1</definedName>
    <definedName name="_xlnm.Print_Titles" localSheetId="6">SUPP_Details!$A:$B,SUPP_Details!$1:$1</definedName>
    <definedName name="_xlnm.Print_Titles" localSheetId="7">TA_Data!$A:$E,TA_Data!$1:$1</definedName>
    <definedName name="_xlnm.Print_Titles" localSheetId="8">TE_Data!$A:$C,TE_Data!$1:$1</definedName>
    <definedName name="_xlnm.Print_Titles" localSheetId="5">TESTCD_Details!$A:$B,TESTCD_Details!$1:$1</definedName>
    <definedName name="_xlnm.Print_Titles" localSheetId="9">TI_Data!#REF!,TI_Data!#REF!</definedName>
    <definedName name="_xlnm.Print_Titles" localSheetId="11">TS_Data!$A:$E,TS_Data!$1:$1</definedName>
    <definedName name="_xlnm.Print_Titles" localSheetId="10">TV_Data!$A:$C,TV_Data!$1:$1</definedName>
    <definedName name="_xlnm.Print_Titles" localSheetId="1">'Updated Tracker'!$1:$1</definedName>
    <definedName name="_xlnm.Print_Titles" localSheetId="3">Variables!$A:$B,Variables!$1:$1</definedName>
    <definedName name="Z_159384B5_EAB5_4423_880F_B283E813A5AD_.wvu.FilterData" localSheetId="2" hidden="1">Datasets!$A$1:$F$49</definedName>
    <definedName name="Z_159384B5_EAB5_4423_880F_B283E813A5AD_.wvu.FilterData" localSheetId="4" hidden="1">Methods!$A$1:$C$1</definedName>
    <definedName name="Z_159384B5_EAB5_4423_880F_B283E813A5AD_.wvu.FilterData" localSheetId="6" hidden="1">SUPP_Details!$A$1:$J$139</definedName>
    <definedName name="Z_159384B5_EAB5_4423_880F_B283E813A5AD_.wvu.FilterData" localSheetId="5" hidden="1">TESTCD_Details!$A$1:$X$175</definedName>
    <definedName name="Z_159384B5_EAB5_4423_880F_B283E813A5AD_.wvu.FilterData" localSheetId="11" hidden="1">TS_Data!$A$1:$K$92</definedName>
    <definedName name="Z_159384B5_EAB5_4423_880F_B283E813A5AD_.wvu.FilterData" localSheetId="10" hidden="1">TV_Data!$A$1:$G$30</definedName>
    <definedName name="Z_159384B5_EAB5_4423_880F_B283E813A5AD_.wvu.FilterData" localSheetId="1" hidden="1">'Updated Tracker'!$A$1:$D$1</definedName>
    <definedName name="Z_159384B5_EAB5_4423_880F_B283E813A5AD_.wvu.FilterData" localSheetId="3" hidden="1">Variables!$A$1:$J$754</definedName>
    <definedName name="Z_159384B5_EAB5_4423_880F_B283E813A5AD_.wvu.PrintArea" localSheetId="2" hidden="1">Datasets!$A$1:$F$49</definedName>
    <definedName name="Z_159384B5_EAB5_4423_880F_B283E813A5AD_.wvu.PrintArea" localSheetId="4" hidden="1">Methods!$A$1:$C$1</definedName>
    <definedName name="Z_159384B5_EAB5_4423_880F_B283E813A5AD_.wvu.PrintArea" localSheetId="0" hidden="1">Study!$A$1:$B$7</definedName>
    <definedName name="Z_159384B5_EAB5_4423_880F_B283E813A5AD_.wvu.PrintArea" localSheetId="6" hidden="1">SUPP_Details!$A$1:$J$139</definedName>
    <definedName name="Z_159384B5_EAB5_4423_880F_B283E813A5AD_.wvu.PrintArea" localSheetId="7" hidden="1">TA_Data!$A$1:$J$5</definedName>
    <definedName name="Z_159384B5_EAB5_4423_880F_B283E813A5AD_.wvu.PrintArea" localSheetId="8" hidden="1">TE_Data!$A$1:$G$3</definedName>
    <definedName name="Z_159384B5_EAB5_4423_880F_B283E813A5AD_.wvu.PrintArea" localSheetId="5" hidden="1">TESTCD_Details!$A$1:$AF$175</definedName>
    <definedName name="Z_159384B5_EAB5_4423_880F_B283E813A5AD_.wvu.PrintArea" localSheetId="11" hidden="1">TS_Data!$A$1:$K$92</definedName>
    <definedName name="Z_159384B5_EAB5_4423_880F_B283E813A5AD_.wvu.PrintArea" localSheetId="10" hidden="1">TV_Data!$A$1:$G$29</definedName>
    <definedName name="Z_159384B5_EAB5_4423_880F_B283E813A5AD_.wvu.PrintArea" localSheetId="1" hidden="1">'Updated Tracker'!$A$1:$D$1</definedName>
    <definedName name="Z_159384B5_EAB5_4423_880F_B283E813A5AD_.wvu.PrintArea" localSheetId="3" hidden="1">Variables!$A$1:$J$754</definedName>
    <definedName name="Z_159384B5_EAB5_4423_880F_B283E813A5AD_.wvu.PrintTitles" localSheetId="2" hidden="1">Datasets!$A:$B,Datasets!$1:$1</definedName>
    <definedName name="Z_159384B5_EAB5_4423_880F_B283E813A5AD_.wvu.PrintTitles" localSheetId="4" hidden="1">Methods!$A:$A,Methods!$1:$1</definedName>
    <definedName name="Z_159384B5_EAB5_4423_880F_B283E813A5AD_.wvu.PrintTitles" localSheetId="0" hidden="1">Study!$A:$A,Study!$1:$1</definedName>
    <definedName name="Z_159384B5_EAB5_4423_880F_B283E813A5AD_.wvu.PrintTitles" localSheetId="6" hidden="1">SUPP_Details!$A:$B,SUPP_Details!$1:$1</definedName>
    <definedName name="Z_159384B5_EAB5_4423_880F_B283E813A5AD_.wvu.PrintTitles" localSheetId="7" hidden="1">TA_Data!$A:$E,TA_Data!$1:$1</definedName>
    <definedName name="Z_159384B5_EAB5_4423_880F_B283E813A5AD_.wvu.PrintTitles" localSheetId="8" hidden="1">TE_Data!$A:$C,TE_Data!$1:$1</definedName>
    <definedName name="Z_159384B5_EAB5_4423_880F_B283E813A5AD_.wvu.PrintTitles" localSheetId="5" hidden="1">TESTCD_Details!$A:$B,TESTCD_Details!$1:$1</definedName>
    <definedName name="Z_159384B5_EAB5_4423_880F_B283E813A5AD_.wvu.PrintTitles" localSheetId="11" hidden="1">TS_Data!$A:$E,TS_Data!$1:$1</definedName>
    <definedName name="Z_159384B5_EAB5_4423_880F_B283E813A5AD_.wvu.PrintTitles" localSheetId="10" hidden="1">TV_Data!$A:$C,TV_Data!$1:$1</definedName>
    <definedName name="Z_159384B5_EAB5_4423_880F_B283E813A5AD_.wvu.PrintTitles" localSheetId="1" hidden="1">'Updated Tracker'!$1:$1</definedName>
    <definedName name="Z_159384B5_EAB5_4423_880F_B283E813A5AD_.wvu.PrintTitles" localSheetId="3" hidden="1">Variables!$A:$B,Variables!$1:$1</definedName>
    <definedName name="Z_18525741_1991_48B6_9F77_98C3CD861434_.wvu.FilterData" localSheetId="2" hidden="1">Datasets!$A$1:$F$49</definedName>
    <definedName name="Z_306F83F3_1A60_44D0_9B07_61D04DA9F7DA_.wvu.FilterData" localSheetId="2" hidden="1">Datasets!$A$1:$F$49</definedName>
    <definedName name="Z_306F83F3_1A60_44D0_9B07_61D04DA9F7DA_.wvu.FilterData" localSheetId="4" hidden="1">Methods!$A$1:$C$1</definedName>
    <definedName name="Z_306F83F3_1A60_44D0_9B07_61D04DA9F7DA_.wvu.FilterData" localSheetId="6" hidden="1">SUPP_Details!$A$1:$J$139</definedName>
    <definedName name="Z_306F83F3_1A60_44D0_9B07_61D04DA9F7DA_.wvu.FilterData" localSheetId="5" hidden="1">TESTCD_Details!$A$1:$X$175</definedName>
    <definedName name="Z_306F83F3_1A60_44D0_9B07_61D04DA9F7DA_.wvu.FilterData" localSheetId="11" hidden="1">TS_Data!$A$1:$K$92</definedName>
    <definedName name="Z_306F83F3_1A60_44D0_9B07_61D04DA9F7DA_.wvu.FilterData" localSheetId="10" hidden="1">TV_Data!$A$1:$G$30</definedName>
    <definedName name="Z_306F83F3_1A60_44D0_9B07_61D04DA9F7DA_.wvu.FilterData" localSheetId="1" hidden="1">'Updated Tracker'!$A$1:$D$1</definedName>
    <definedName name="Z_306F83F3_1A60_44D0_9B07_61D04DA9F7DA_.wvu.FilterData" localSheetId="3" hidden="1">Variables!$A$1:$J$754</definedName>
    <definedName name="Z_306F83F3_1A60_44D0_9B07_61D04DA9F7DA_.wvu.PrintArea" localSheetId="2" hidden="1">Datasets!$A$1:$F$49</definedName>
    <definedName name="Z_306F83F3_1A60_44D0_9B07_61D04DA9F7DA_.wvu.PrintArea" localSheetId="4" hidden="1">Methods!$A$1:$C$1</definedName>
    <definedName name="Z_306F83F3_1A60_44D0_9B07_61D04DA9F7DA_.wvu.PrintArea" localSheetId="0" hidden="1">Study!$A$1:$B$7</definedName>
    <definedName name="Z_306F83F3_1A60_44D0_9B07_61D04DA9F7DA_.wvu.PrintArea" localSheetId="6" hidden="1">SUPP_Details!$A$1:$J$139</definedName>
    <definedName name="Z_306F83F3_1A60_44D0_9B07_61D04DA9F7DA_.wvu.PrintArea" localSheetId="7" hidden="1">TA_Data!$A$1:$J$5</definedName>
    <definedName name="Z_306F83F3_1A60_44D0_9B07_61D04DA9F7DA_.wvu.PrintArea" localSheetId="8" hidden="1">TE_Data!$A$1:$G$3</definedName>
    <definedName name="Z_306F83F3_1A60_44D0_9B07_61D04DA9F7DA_.wvu.PrintArea" localSheetId="5" hidden="1">TESTCD_Details!$A$1:$AF$175</definedName>
    <definedName name="Z_306F83F3_1A60_44D0_9B07_61D04DA9F7DA_.wvu.PrintArea" localSheetId="11" hidden="1">TS_Data!$A$1:$K$92</definedName>
    <definedName name="Z_306F83F3_1A60_44D0_9B07_61D04DA9F7DA_.wvu.PrintArea" localSheetId="10" hidden="1">TV_Data!$A$1:$G$29</definedName>
    <definedName name="Z_306F83F3_1A60_44D0_9B07_61D04DA9F7DA_.wvu.PrintArea" localSheetId="1" hidden="1">'Updated Tracker'!$A$1:$D$1</definedName>
    <definedName name="Z_306F83F3_1A60_44D0_9B07_61D04DA9F7DA_.wvu.PrintArea" localSheetId="3" hidden="1">Variables!$A$1:$J$754</definedName>
    <definedName name="Z_306F83F3_1A60_44D0_9B07_61D04DA9F7DA_.wvu.PrintTitles" localSheetId="2" hidden="1">Datasets!$A:$B,Datasets!$1:$1</definedName>
    <definedName name="Z_306F83F3_1A60_44D0_9B07_61D04DA9F7DA_.wvu.PrintTitles" localSheetId="4" hidden="1">Methods!$A:$A,Methods!$1:$1</definedName>
    <definedName name="Z_306F83F3_1A60_44D0_9B07_61D04DA9F7DA_.wvu.PrintTitles" localSheetId="0" hidden="1">Study!$A:$A,Study!$1:$1</definedName>
    <definedName name="Z_306F83F3_1A60_44D0_9B07_61D04DA9F7DA_.wvu.PrintTitles" localSheetId="6" hidden="1">SUPP_Details!$A:$B,SUPP_Details!$1:$1</definedName>
    <definedName name="Z_306F83F3_1A60_44D0_9B07_61D04DA9F7DA_.wvu.PrintTitles" localSheetId="7" hidden="1">TA_Data!$A:$E,TA_Data!$1:$1</definedName>
    <definedName name="Z_306F83F3_1A60_44D0_9B07_61D04DA9F7DA_.wvu.PrintTitles" localSheetId="8" hidden="1">TE_Data!$A:$C,TE_Data!$1:$1</definedName>
    <definedName name="Z_306F83F3_1A60_44D0_9B07_61D04DA9F7DA_.wvu.PrintTitles" localSheetId="5" hidden="1">TESTCD_Details!$A:$B,TESTCD_Details!$1:$1</definedName>
    <definedName name="Z_306F83F3_1A60_44D0_9B07_61D04DA9F7DA_.wvu.PrintTitles" localSheetId="11" hidden="1">TS_Data!$A:$E,TS_Data!$1:$1</definedName>
    <definedName name="Z_306F83F3_1A60_44D0_9B07_61D04DA9F7DA_.wvu.PrintTitles" localSheetId="10" hidden="1">TV_Data!$A:$C,TV_Data!$1:$1</definedName>
    <definedName name="Z_306F83F3_1A60_44D0_9B07_61D04DA9F7DA_.wvu.PrintTitles" localSheetId="1" hidden="1">'Updated Tracker'!$1:$1</definedName>
    <definedName name="Z_306F83F3_1A60_44D0_9B07_61D04DA9F7DA_.wvu.PrintTitles" localSheetId="3" hidden="1">Variables!$A:$B,Variables!$1:$1</definedName>
    <definedName name="Z_3DE5DC3F_67B0_4CB2_A1E4_0738C7DC5278_.wvu.FilterData" localSheetId="2" hidden="1">Datasets!$A$1:$F$49</definedName>
    <definedName name="Z_3DE5DC3F_67B0_4CB2_A1E4_0738C7DC5278_.wvu.FilterData" localSheetId="4" hidden="1">Methods!$A$1:$C$1</definedName>
    <definedName name="Z_3DE5DC3F_67B0_4CB2_A1E4_0738C7DC5278_.wvu.FilterData" localSheetId="6" hidden="1">SUPP_Details!$A$1:$J$139</definedName>
    <definedName name="Z_3DE5DC3F_67B0_4CB2_A1E4_0738C7DC5278_.wvu.FilterData" localSheetId="5" hidden="1">TESTCD_Details!$A$1:$X$175</definedName>
    <definedName name="Z_3DE5DC3F_67B0_4CB2_A1E4_0738C7DC5278_.wvu.FilterData" localSheetId="11" hidden="1">TS_Data!$A$1:$K$92</definedName>
    <definedName name="Z_3DE5DC3F_67B0_4CB2_A1E4_0738C7DC5278_.wvu.FilterData" localSheetId="10" hidden="1">TV_Data!$A$1:$G$30</definedName>
    <definedName name="Z_3DE5DC3F_67B0_4CB2_A1E4_0738C7DC5278_.wvu.FilterData" localSheetId="1" hidden="1">'Updated Tracker'!$A$1:$D$1</definedName>
    <definedName name="Z_3DE5DC3F_67B0_4CB2_A1E4_0738C7DC5278_.wvu.FilterData" localSheetId="3" hidden="1">Variables!$A$1:$J$754</definedName>
    <definedName name="Z_3DE5DC3F_67B0_4CB2_A1E4_0738C7DC5278_.wvu.PrintArea" localSheetId="2" hidden="1">Datasets!$A$1:$F$49</definedName>
    <definedName name="Z_3DE5DC3F_67B0_4CB2_A1E4_0738C7DC5278_.wvu.PrintArea" localSheetId="4" hidden="1">Methods!$A$1:$C$1</definedName>
    <definedName name="Z_3DE5DC3F_67B0_4CB2_A1E4_0738C7DC5278_.wvu.PrintArea" localSheetId="0" hidden="1">Study!$A$1:$B$7</definedName>
    <definedName name="Z_3DE5DC3F_67B0_4CB2_A1E4_0738C7DC5278_.wvu.PrintArea" localSheetId="6" hidden="1">SUPP_Details!$A$1:$J$139</definedName>
    <definedName name="Z_3DE5DC3F_67B0_4CB2_A1E4_0738C7DC5278_.wvu.PrintArea" localSheetId="7" hidden="1">TA_Data!$A$1:$J$5</definedName>
    <definedName name="Z_3DE5DC3F_67B0_4CB2_A1E4_0738C7DC5278_.wvu.PrintArea" localSheetId="8" hidden="1">TE_Data!$A$1:$G$3</definedName>
    <definedName name="Z_3DE5DC3F_67B0_4CB2_A1E4_0738C7DC5278_.wvu.PrintArea" localSheetId="5" hidden="1">TESTCD_Details!$A$1:$AF$175</definedName>
    <definedName name="Z_3DE5DC3F_67B0_4CB2_A1E4_0738C7DC5278_.wvu.PrintArea" localSheetId="11" hidden="1">TS_Data!$A$1:$K$92</definedName>
    <definedName name="Z_3DE5DC3F_67B0_4CB2_A1E4_0738C7DC5278_.wvu.PrintArea" localSheetId="10" hidden="1">TV_Data!$A$1:$G$29</definedName>
    <definedName name="Z_3DE5DC3F_67B0_4CB2_A1E4_0738C7DC5278_.wvu.PrintArea" localSheetId="1" hidden="1">'Updated Tracker'!$A$1:$D$1</definedName>
    <definedName name="Z_3DE5DC3F_67B0_4CB2_A1E4_0738C7DC5278_.wvu.PrintArea" localSheetId="3" hidden="1">Variables!$A$1:$J$754</definedName>
    <definedName name="Z_3DE5DC3F_67B0_4CB2_A1E4_0738C7DC5278_.wvu.PrintTitles" localSheetId="2" hidden="1">Datasets!$A:$B,Datasets!$1:$1</definedName>
    <definedName name="Z_3DE5DC3F_67B0_4CB2_A1E4_0738C7DC5278_.wvu.PrintTitles" localSheetId="4" hidden="1">Methods!$A:$A,Methods!$1:$1</definedName>
    <definedName name="Z_3DE5DC3F_67B0_4CB2_A1E4_0738C7DC5278_.wvu.PrintTitles" localSheetId="0" hidden="1">Study!$A:$A,Study!$1:$1</definedName>
    <definedName name="Z_3DE5DC3F_67B0_4CB2_A1E4_0738C7DC5278_.wvu.PrintTitles" localSheetId="6" hidden="1">SUPP_Details!$A:$B,SUPP_Details!$1:$1</definedName>
    <definedName name="Z_3DE5DC3F_67B0_4CB2_A1E4_0738C7DC5278_.wvu.PrintTitles" localSheetId="7" hidden="1">TA_Data!$A:$E,TA_Data!$1:$1</definedName>
    <definedName name="Z_3DE5DC3F_67B0_4CB2_A1E4_0738C7DC5278_.wvu.PrintTitles" localSheetId="8" hidden="1">TE_Data!$A:$C,TE_Data!$1:$1</definedName>
    <definedName name="Z_3DE5DC3F_67B0_4CB2_A1E4_0738C7DC5278_.wvu.PrintTitles" localSheetId="5" hidden="1">TESTCD_Details!$A:$B,TESTCD_Details!$1:$1</definedName>
    <definedName name="Z_3DE5DC3F_67B0_4CB2_A1E4_0738C7DC5278_.wvu.PrintTitles" localSheetId="11" hidden="1">TS_Data!$A:$E,TS_Data!$1:$1</definedName>
    <definedName name="Z_3DE5DC3F_67B0_4CB2_A1E4_0738C7DC5278_.wvu.PrintTitles" localSheetId="10" hidden="1">TV_Data!$A:$C,TV_Data!$1:$1</definedName>
    <definedName name="Z_3DE5DC3F_67B0_4CB2_A1E4_0738C7DC5278_.wvu.PrintTitles" localSheetId="1" hidden="1">'Updated Tracker'!$1:$1</definedName>
    <definedName name="Z_3DE5DC3F_67B0_4CB2_A1E4_0738C7DC5278_.wvu.PrintTitles" localSheetId="3" hidden="1">Variables!$A:$B,Variables!$1:$1</definedName>
    <definedName name="Z_56FAEDC1_9CBE_495F_ADEC_BB3CA359F81F_.wvu.FilterData" localSheetId="2" hidden="1">Datasets!$A$1:$F$49</definedName>
    <definedName name="Z_56FAEDC1_9CBE_495F_ADEC_BB3CA359F81F_.wvu.FilterData" localSheetId="3" hidden="1">Variables!$A$1:$J$754</definedName>
    <definedName name="Z_71712C5D_7A6C_4D92_A0B8_1DFA90754DB8_.wvu.FilterData" localSheetId="2" hidden="1">Datasets!$A$1:$F$49</definedName>
    <definedName name="Z_80E6F4E5_F7F6_4812_B4C2_E7AD0CCE78F9_.wvu.FilterData" localSheetId="2" hidden="1">Datasets!$A$1:$F$49</definedName>
    <definedName name="Z_817889FB_AD0A_4CF9_B914_9B1CE2DD4449_.wvu.FilterData" localSheetId="2" hidden="1">Datasets!$A$1:$F$49</definedName>
    <definedName name="Z_817889FB_AD0A_4CF9_B914_9B1CE2DD4449_.wvu.FilterData" localSheetId="4" hidden="1">Methods!$A$1:$C$1</definedName>
    <definedName name="Z_817889FB_AD0A_4CF9_B914_9B1CE2DD4449_.wvu.FilterData" localSheetId="6" hidden="1">SUPP_Details!$A$1:$J$139</definedName>
    <definedName name="Z_817889FB_AD0A_4CF9_B914_9B1CE2DD4449_.wvu.FilterData" localSheetId="5" hidden="1">TESTCD_Details!$A$1:$X$175</definedName>
    <definedName name="Z_817889FB_AD0A_4CF9_B914_9B1CE2DD4449_.wvu.FilterData" localSheetId="11" hidden="1">TS_Data!$A$1:$K$92</definedName>
    <definedName name="Z_817889FB_AD0A_4CF9_B914_9B1CE2DD4449_.wvu.FilterData" localSheetId="10" hidden="1">TV_Data!$A$1:$G$30</definedName>
    <definedName name="Z_817889FB_AD0A_4CF9_B914_9B1CE2DD4449_.wvu.FilterData" localSheetId="1" hidden="1">'Updated Tracker'!$A$1:$D$1</definedName>
    <definedName name="Z_817889FB_AD0A_4CF9_B914_9B1CE2DD4449_.wvu.FilterData" localSheetId="3" hidden="1">Variables!$A$1:$J$754</definedName>
    <definedName name="Z_817889FB_AD0A_4CF9_B914_9B1CE2DD4449_.wvu.PrintArea" localSheetId="2" hidden="1">Datasets!$A$1:$F$49</definedName>
    <definedName name="Z_817889FB_AD0A_4CF9_B914_9B1CE2DD4449_.wvu.PrintArea" localSheetId="4" hidden="1">Methods!$A$1:$C$1</definedName>
    <definedName name="Z_817889FB_AD0A_4CF9_B914_9B1CE2DD4449_.wvu.PrintArea" localSheetId="0" hidden="1">Study!$A$1:$B$7</definedName>
    <definedName name="Z_817889FB_AD0A_4CF9_B914_9B1CE2DD4449_.wvu.PrintArea" localSheetId="6" hidden="1">SUPP_Details!$A$1:$J$139</definedName>
    <definedName name="Z_817889FB_AD0A_4CF9_B914_9B1CE2DD4449_.wvu.PrintArea" localSheetId="7" hidden="1">TA_Data!$A$1:$J$5</definedName>
    <definedName name="Z_817889FB_AD0A_4CF9_B914_9B1CE2DD4449_.wvu.PrintArea" localSheetId="8" hidden="1">TE_Data!$A$1:$G$3</definedName>
    <definedName name="Z_817889FB_AD0A_4CF9_B914_9B1CE2DD4449_.wvu.PrintArea" localSheetId="5" hidden="1">TESTCD_Details!$A$1:$AF$175</definedName>
    <definedName name="Z_817889FB_AD0A_4CF9_B914_9B1CE2DD4449_.wvu.PrintArea" localSheetId="11" hidden="1">TS_Data!$A$1:$K$92</definedName>
    <definedName name="Z_817889FB_AD0A_4CF9_B914_9B1CE2DD4449_.wvu.PrintArea" localSheetId="10" hidden="1">TV_Data!$A$1:$G$29</definedName>
    <definedName name="Z_817889FB_AD0A_4CF9_B914_9B1CE2DD4449_.wvu.PrintArea" localSheetId="1" hidden="1">'Updated Tracker'!$A$1:$D$1</definedName>
    <definedName name="Z_817889FB_AD0A_4CF9_B914_9B1CE2DD4449_.wvu.PrintArea" localSheetId="3" hidden="1">Variables!$A$1:$J$754</definedName>
    <definedName name="Z_817889FB_AD0A_4CF9_B914_9B1CE2DD4449_.wvu.PrintTitles" localSheetId="2" hidden="1">Datasets!$A:$B,Datasets!$1:$1</definedName>
    <definedName name="Z_817889FB_AD0A_4CF9_B914_9B1CE2DD4449_.wvu.PrintTitles" localSheetId="4" hidden="1">Methods!$A:$A,Methods!$1:$1</definedName>
    <definedName name="Z_817889FB_AD0A_4CF9_B914_9B1CE2DD4449_.wvu.PrintTitles" localSheetId="0" hidden="1">Study!$A:$A,Study!$1:$1</definedName>
    <definedName name="Z_817889FB_AD0A_4CF9_B914_9B1CE2DD4449_.wvu.PrintTitles" localSheetId="6" hidden="1">SUPP_Details!$A:$B,SUPP_Details!$1:$1</definedName>
    <definedName name="Z_817889FB_AD0A_4CF9_B914_9B1CE2DD4449_.wvu.PrintTitles" localSheetId="7" hidden="1">TA_Data!$A:$E,TA_Data!$1:$1</definedName>
    <definedName name="Z_817889FB_AD0A_4CF9_B914_9B1CE2DD4449_.wvu.PrintTitles" localSheetId="8" hidden="1">TE_Data!$A:$C,TE_Data!$1:$1</definedName>
    <definedName name="Z_817889FB_AD0A_4CF9_B914_9B1CE2DD4449_.wvu.PrintTitles" localSheetId="5" hidden="1">TESTCD_Details!$A:$B,TESTCD_Details!$1:$1</definedName>
    <definedName name="Z_817889FB_AD0A_4CF9_B914_9B1CE2DD4449_.wvu.PrintTitles" localSheetId="11" hidden="1">TS_Data!$A:$E,TS_Data!$1:$1</definedName>
    <definedName name="Z_817889FB_AD0A_4CF9_B914_9B1CE2DD4449_.wvu.PrintTitles" localSheetId="10" hidden="1">TV_Data!$A:$C,TV_Data!$1:$1</definedName>
    <definedName name="Z_817889FB_AD0A_4CF9_B914_9B1CE2DD4449_.wvu.PrintTitles" localSheetId="1" hidden="1">'Updated Tracker'!$1:$1</definedName>
    <definedName name="Z_817889FB_AD0A_4CF9_B914_9B1CE2DD4449_.wvu.PrintTitles" localSheetId="3" hidden="1">Variables!$A:$B,Variables!$1:$1</definedName>
    <definedName name="Z_9300EF47_335E_4E2C_9E8B_9D58F03F0D2C_.wvu.FilterData" localSheetId="2" hidden="1">Datasets!$A$1:$F$49</definedName>
    <definedName name="Z_9300EF47_335E_4E2C_9E8B_9D58F03F0D2C_.wvu.FilterData" localSheetId="4" hidden="1">Methods!$A$1:$C$1</definedName>
    <definedName name="Z_9300EF47_335E_4E2C_9E8B_9D58F03F0D2C_.wvu.FilterData" localSheetId="6" hidden="1">SUPP_Details!$A$1:$J$139</definedName>
    <definedName name="Z_9300EF47_335E_4E2C_9E8B_9D58F03F0D2C_.wvu.FilterData" localSheetId="5" hidden="1">TESTCD_Details!$A$1:$X$175</definedName>
    <definedName name="Z_9300EF47_335E_4E2C_9E8B_9D58F03F0D2C_.wvu.FilterData" localSheetId="11" hidden="1">TS_Data!$A$1:$K$92</definedName>
    <definedName name="Z_9300EF47_335E_4E2C_9E8B_9D58F03F0D2C_.wvu.FilterData" localSheetId="10" hidden="1">TV_Data!$A$1:$G$30</definedName>
    <definedName name="Z_9300EF47_335E_4E2C_9E8B_9D58F03F0D2C_.wvu.FilterData" localSheetId="1" hidden="1">'Updated Tracker'!$A$1:$D$1</definedName>
    <definedName name="Z_9300EF47_335E_4E2C_9E8B_9D58F03F0D2C_.wvu.FilterData" localSheetId="3" hidden="1">Variables!$A$1:$J$754</definedName>
    <definedName name="Z_9300EF47_335E_4E2C_9E8B_9D58F03F0D2C_.wvu.PrintArea" localSheetId="2" hidden="1">Datasets!$A$1:$F$49</definedName>
    <definedName name="Z_9300EF47_335E_4E2C_9E8B_9D58F03F0D2C_.wvu.PrintArea" localSheetId="4" hidden="1">Methods!$A$1:$C$1</definedName>
    <definedName name="Z_9300EF47_335E_4E2C_9E8B_9D58F03F0D2C_.wvu.PrintArea" localSheetId="0" hidden="1">Study!$A$1:$B$7</definedName>
    <definedName name="Z_9300EF47_335E_4E2C_9E8B_9D58F03F0D2C_.wvu.PrintArea" localSheetId="6" hidden="1">SUPP_Details!$A$1:$J$139</definedName>
    <definedName name="Z_9300EF47_335E_4E2C_9E8B_9D58F03F0D2C_.wvu.PrintArea" localSheetId="7" hidden="1">TA_Data!$A$1:$J$5</definedName>
    <definedName name="Z_9300EF47_335E_4E2C_9E8B_9D58F03F0D2C_.wvu.PrintArea" localSheetId="8" hidden="1">TE_Data!$A$1:$G$3</definedName>
    <definedName name="Z_9300EF47_335E_4E2C_9E8B_9D58F03F0D2C_.wvu.PrintArea" localSheetId="5" hidden="1">TESTCD_Details!$A$1:$AF$175</definedName>
    <definedName name="Z_9300EF47_335E_4E2C_9E8B_9D58F03F0D2C_.wvu.PrintArea" localSheetId="11" hidden="1">TS_Data!$A$1:$K$92</definedName>
    <definedName name="Z_9300EF47_335E_4E2C_9E8B_9D58F03F0D2C_.wvu.PrintArea" localSheetId="10" hidden="1">TV_Data!$A$1:$G$29</definedName>
    <definedName name="Z_9300EF47_335E_4E2C_9E8B_9D58F03F0D2C_.wvu.PrintArea" localSheetId="1" hidden="1">'Updated Tracker'!$A$1:$D$1</definedName>
    <definedName name="Z_9300EF47_335E_4E2C_9E8B_9D58F03F0D2C_.wvu.PrintArea" localSheetId="3" hidden="1">Variables!$A$1:$J$754</definedName>
    <definedName name="Z_9300EF47_335E_4E2C_9E8B_9D58F03F0D2C_.wvu.PrintTitles" localSheetId="2" hidden="1">Datasets!$A:$B,Datasets!$1:$1</definedName>
    <definedName name="Z_9300EF47_335E_4E2C_9E8B_9D58F03F0D2C_.wvu.PrintTitles" localSheetId="4" hidden="1">Methods!$A:$A,Methods!$1:$1</definedName>
    <definedName name="Z_9300EF47_335E_4E2C_9E8B_9D58F03F0D2C_.wvu.PrintTitles" localSheetId="0" hidden="1">Study!$A:$A,Study!$1:$1</definedName>
    <definedName name="Z_9300EF47_335E_4E2C_9E8B_9D58F03F0D2C_.wvu.PrintTitles" localSheetId="6" hidden="1">SUPP_Details!$A:$B,SUPP_Details!$1:$1</definedName>
    <definedName name="Z_9300EF47_335E_4E2C_9E8B_9D58F03F0D2C_.wvu.PrintTitles" localSheetId="7" hidden="1">TA_Data!$A:$E,TA_Data!$1:$1</definedName>
    <definedName name="Z_9300EF47_335E_4E2C_9E8B_9D58F03F0D2C_.wvu.PrintTitles" localSheetId="8" hidden="1">TE_Data!$A:$C,TE_Data!$1:$1</definedName>
    <definedName name="Z_9300EF47_335E_4E2C_9E8B_9D58F03F0D2C_.wvu.PrintTitles" localSheetId="5" hidden="1">TESTCD_Details!$A:$B,TESTCD_Details!$1:$1</definedName>
    <definedName name="Z_9300EF47_335E_4E2C_9E8B_9D58F03F0D2C_.wvu.PrintTitles" localSheetId="11" hidden="1">TS_Data!$A:$E,TS_Data!$1:$1</definedName>
    <definedName name="Z_9300EF47_335E_4E2C_9E8B_9D58F03F0D2C_.wvu.PrintTitles" localSheetId="10" hidden="1">TV_Data!$A:$C,TV_Data!$1:$1</definedName>
    <definedName name="Z_9300EF47_335E_4E2C_9E8B_9D58F03F0D2C_.wvu.PrintTitles" localSheetId="1" hidden="1">'Updated Tracker'!$1:$1</definedName>
    <definedName name="Z_9300EF47_335E_4E2C_9E8B_9D58F03F0D2C_.wvu.PrintTitles" localSheetId="3" hidden="1">Variables!$A:$B,Variables!$1:$1</definedName>
    <definedName name="Z_A1868C9E_AD3E_4CDF_84D3_A6C958643EB1_.wvu.FilterData" localSheetId="2" hidden="1">Datasets!$A$1:$F$49</definedName>
    <definedName name="Z_A1868C9E_AD3E_4CDF_84D3_A6C958643EB1_.wvu.FilterData" localSheetId="4" hidden="1">Methods!$A$1:$C$1</definedName>
    <definedName name="Z_A1868C9E_AD3E_4CDF_84D3_A6C958643EB1_.wvu.FilterData" localSheetId="6" hidden="1">SUPP_Details!$A$1:$J$139</definedName>
    <definedName name="Z_A1868C9E_AD3E_4CDF_84D3_A6C958643EB1_.wvu.FilterData" localSheetId="5" hidden="1">TESTCD_Details!$A$1:$X$175</definedName>
    <definedName name="Z_A1868C9E_AD3E_4CDF_84D3_A6C958643EB1_.wvu.FilterData" localSheetId="11" hidden="1">TS_Data!$A$1:$K$92</definedName>
    <definedName name="Z_A1868C9E_AD3E_4CDF_84D3_A6C958643EB1_.wvu.FilterData" localSheetId="10" hidden="1">TV_Data!$A$1:$G$30</definedName>
    <definedName name="Z_A1868C9E_AD3E_4CDF_84D3_A6C958643EB1_.wvu.FilterData" localSheetId="1" hidden="1">'Updated Tracker'!$A$1:$D$1</definedName>
    <definedName name="Z_A1868C9E_AD3E_4CDF_84D3_A6C958643EB1_.wvu.FilterData" localSheetId="3" hidden="1">Variables!$A$1:$J$754</definedName>
    <definedName name="Z_A1868C9E_AD3E_4CDF_84D3_A6C958643EB1_.wvu.PrintArea" localSheetId="2" hidden="1">Datasets!$A$1:$F$49</definedName>
    <definedName name="Z_A1868C9E_AD3E_4CDF_84D3_A6C958643EB1_.wvu.PrintArea" localSheetId="4" hidden="1">Methods!$A$1:$C$1</definedName>
    <definedName name="Z_A1868C9E_AD3E_4CDF_84D3_A6C958643EB1_.wvu.PrintArea" localSheetId="0" hidden="1">Study!$A$1:$B$7</definedName>
    <definedName name="Z_A1868C9E_AD3E_4CDF_84D3_A6C958643EB1_.wvu.PrintArea" localSheetId="6" hidden="1">SUPP_Details!$A$1:$J$139</definedName>
    <definedName name="Z_A1868C9E_AD3E_4CDF_84D3_A6C958643EB1_.wvu.PrintArea" localSheetId="7" hidden="1">TA_Data!$A$1:$J$5</definedName>
    <definedName name="Z_A1868C9E_AD3E_4CDF_84D3_A6C958643EB1_.wvu.PrintArea" localSheetId="8" hidden="1">TE_Data!$A$1:$G$3</definedName>
    <definedName name="Z_A1868C9E_AD3E_4CDF_84D3_A6C958643EB1_.wvu.PrintArea" localSheetId="5" hidden="1">TESTCD_Details!$A$1:$AF$175</definedName>
    <definedName name="Z_A1868C9E_AD3E_4CDF_84D3_A6C958643EB1_.wvu.PrintArea" localSheetId="11" hidden="1">TS_Data!$A$1:$K$92</definedName>
    <definedName name="Z_A1868C9E_AD3E_4CDF_84D3_A6C958643EB1_.wvu.PrintArea" localSheetId="10" hidden="1">TV_Data!$A$1:$G$29</definedName>
    <definedName name="Z_A1868C9E_AD3E_4CDF_84D3_A6C958643EB1_.wvu.PrintArea" localSheetId="1" hidden="1">'Updated Tracker'!$A$1:$D$1</definedName>
    <definedName name="Z_A1868C9E_AD3E_4CDF_84D3_A6C958643EB1_.wvu.PrintArea" localSheetId="3" hidden="1">Variables!$A$1:$J$754</definedName>
    <definedName name="Z_A1868C9E_AD3E_4CDF_84D3_A6C958643EB1_.wvu.PrintTitles" localSheetId="2" hidden="1">Datasets!$A:$B,Datasets!$1:$1</definedName>
    <definedName name="Z_A1868C9E_AD3E_4CDF_84D3_A6C958643EB1_.wvu.PrintTitles" localSheetId="4" hidden="1">Methods!$A:$A,Methods!$1:$1</definedName>
    <definedName name="Z_A1868C9E_AD3E_4CDF_84D3_A6C958643EB1_.wvu.PrintTitles" localSheetId="0" hidden="1">Study!$A:$A,Study!$1:$1</definedName>
    <definedName name="Z_A1868C9E_AD3E_4CDF_84D3_A6C958643EB1_.wvu.PrintTitles" localSheetId="6" hidden="1">SUPP_Details!$A:$B,SUPP_Details!$1:$1</definedName>
    <definedName name="Z_A1868C9E_AD3E_4CDF_84D3_A6C958643EB1_.wvu.PrintTitles" localSheetId="7" hidden="1">TA_Data!$A:$E,TA_Data!$1:$1</definedName>
    <definedName name="Z_A1868C9E_AD3E_4CDF_84D3_A6C958643EB1_.wvu.PrintTitles" localSheetId="8" hidden="1">TE_Data!$A:$C,TE_Data!$1:$1</definedName>
    <definedName name="Z_A1868C9E_AD3E_4CDF_84D3_A6C958643EB1_.wvu.PrintTitles" localSheetId="5" hidden="1">TESTCD_Details!$A:$B,TESTCD_Details!$1:$1</definedName>
    <definedName name="Z_A1868C9E_AD3E_4CDF_84D3_A6C958643EB1_.wvu.PrintTitles" localSheetId="11" hidden="1">TS_Data!$A:$E,TS_Data!$1:$1</definedName>
    <definedName name="Z_A1868C9E_AD3E_4CDF_84D3_A6C958643EB1_.wvu.PrintTitles" localSheetId="10" hidden="1">TV_Data!$A:$C,TV_Data!$1:$1</definedName>
    <definedName name="Z_A1868C9E_AD3E_4CDF_84D3_A6C958643EB1_.wvu.PrintTitles" localSheetId="1" hidden="1">'Updated Tracker'!$1:$1</definedName>
    <definedName name="Z_A1868C9E_AD3E_4CDF_84D3_A6C958643EB1_.wvu.PrintTitles" localSheetId="3" hidden="1">Variables!$A:$B,Variables!$1:$1</definedName>
    <definedName name="Z_E642968E_9987_44EA_8DF2_8D6A2F046E31_.wvu.FilterData" localSheetId="2" hidden="1">Datasets!$A$1:$F$49</definedName>
    <definedName name="Z_E642968E_9987_44EA_8DF2_8D6A2F046E31_.wvu.FilterData" localSheetId="4" hidden="1">Methods!$A$1:$C$1</definedName>
    <definedName name="Z_E642968E_9987_44EA_8DF2_8D6A2F046E31_.wvu.FilterData" localSheetId="6" hidden="1">SUPP_Details!$A$1:$J$139</definedName>
    <definedName name="Z_E642968E_9987_44EA_8DF2_8D6A2F046E31_.wvu.FilterData" localSheetId="5" hidden="1">TESTCD_Details!$A$1:$X$175</definedName>
    <definedName name="Z_E642968E_9987_44EA_8DF2_8D6A2F046E31_.wvu.FilterData" localSheetId="11" hidden="1">TS_Data!$A$1:$K$92</definedName>
    <definedName name="Z_E642968E_9987_44EA_8DF2_8D6A2F046E31_.wvu.FilterData" localSheetId="10" hidden="1">TV_Data!$A$1:$G$30</definedName>
    <definedName name="Z_E642968E_9987_44EA_8DF2_8D6A2F046E31_.wvu.FilterData" localSheetId="1" hidden="1">'Updated Tracker'!$A$1:$D$1</definedName>
    <definedName name="Z_E642968E_9987_44EA_8DF2_8D6A2F046E31_.wvu.FilterData" localSheetId="3" hidden="1">Variables!$A$1:$J$754</definedName>
    <definedName name="Z_E642968E_9987_44EA_8DF2_8D6A2F046E31_.wvu.PrintArea" localSheetId="2" hidden="1">Datasets!$A$1:$F$49</definedName>
    <definedName name="Z_E642968E_9987_44EA_8DF2_8D6A2F046E31_.wvu.PrintArea" localSheetId="4" hidden="1">Methods!$A$1:$C$1</definedName>
    <definedName name="Z_E642968E_9987_44EA_8DF2_8D6A2F046E31_.wvu.PrintArea" localSheetId="0" hidden="1">Study!$A$1:$B$7</definedName>
    <definedName name="Z_E642968E_9987_44EA_8DF2_8D6A2F046E31_.wvu.PrintArea" localSheetId="6" hidden="1">SUPP_Details!$A$1:$J$139</definedName>
    <definedName name="Z_E642968E_9987_44EA_8DF2_8D6A2F046E31_.wvu.PrintArea" localSheetId="7" hidden="1">TA_Data!$A$1:$J$5</definedName>
    <definedName name="Z_E642968E_9987_44EA_8DF2_8D6A2F046E31_.wvu.PrintArea" localSheetId="8" hidden="1">TE_Data!$A$1:$G$3</definedName>
    <definedName name="Z_E642968E_9987_44EA_8DF2_8D6A2F046E31_.wvu.PrintArea" localSheetId="5" hidden="1">TESTCD_Details!$A$1:$AF$175</definedName>
    <definedName name="Z_E642968E_9987_44EA_8DF2_8D6A2F046E31_.wvu.PrintArea" localSheetId="11" hidden="1">TS_Data!$A$1:$K$92</definedName>
    <definedName name="Z_E642968E_9987_44EA_8DF2_8D6A2F046E31_.wvu.PrintArea" localSheetId="10" hidden="1">TV_Data!$A$1:$G$29</definedName>
    <definedName name="Z_E642968E_9987_44EA_8DF2_8D6A2F046E31_.wvu.PrintArea" localSheetId="1" hidden="1">'Updated Tracker'!$A$1:$D$1</definedName>
    <definedName name="Z_E642968E_9987_44EA_8DF2_8D6A2F046E31_.wvu.PrintArea" localSheetId="3" hidden="1">Variables!$A$1:$J$754</definedName>
    <definedName name="Z_E642968E_9987_44EA_8DF2_8D6A2F046E31_.wvu.PrintTitles" localSheetId="2" hidden="1">Datasets!$A:$B,Datasets!$1:$1</definedName>
    <definedName name="Z_E642968E_9987_44EA_8DF2_8D6A2F046E31_.wvu.PrintTitles" localSheetId="4" hidden="1">Methods!$A:$A,Methods!$1:$1</definedName>
    <definedName name="Z_E642968E_9987_44EA_8DF2_8D6A2F046E31_.wvu.PrintTitles" localSheetId="0" hidden="1">Study!$A:$A,Study!$1:$1</definedName>
    <definedName name="Z_E642968E_9987_44EA_8DF2_8D6A2F046E31_.wvu.PrintTitles" localSheetId="6" hidden="1">SUPP_Details!$A:$B,SUPP_Details!$1:$1</definedName>
    <definedName name="Z_E642968E_9987_44EA_8DF2_8D6A2F046E31_.wvu.PrintTitles" localSheetId="7" hidden="1">TA_Data!$A:$E,TA_Data!$1:$1</definedName>
    <definedName name="Z_E642968E_9987_44EA_8DF2_8D6A2F046E31_.wvu.PrintTitles" localSheetId="8" hidden="1">TE_Data!$A:$C,TE_Data!$1:$1</definedName>
    <definedName name="Z_E642968E_9987_44EA_8DF2_8D6A2F046E31_.wvu.PrintTitles" localSheetId="5" hidden="1">TESTCD_Details!$A:$B,TESTCD_Details!$1:$1</definedName>
    <definedName name="Z_E642968E_9987_44EA_8DF2_8D6A2F046E31_.wvu.PrintTitles" localSheetId="11" hidden="1">TS_Data!$A:$E,TS_Data!$1:$1</definedName>
    <definedName name="Z_E642968E_9987_44EA_8DF2_8D6A2F046E31_.wvu.PrintTitles" localSheetId="10" hidden="1">TV_Data!$A:$C,TV_Data!$1:$1</definedName>
    <definedName name="Z_E642968E_9987_44EA_8DF2_8D6A2F046E31_.wvu.PrintTitles" localSheetId="1" hidden="1">'Updated Tracker'!$1:$1</definedName>
    <definedName name="Z_E642968E_9987_44EA_8DF2_8D6A2F046E31_.wvu.PrintTitles" localSheetId="3" hidden="1">Variables!$A:$B,Variables!$1:$1</definedName>
  </definedNames>
  <calcPr calcId="191029"/>
  <customWorkbookViews>
    <customWorkbookView name="Sheng Tang - Personal View" guid="{306F83F3-1A60-44D0-9B07-61D04DA9F7DA}" mergeInterval="0" personalView="1" windowWidth="1920" windowHeight="1040" tabRatio="880" activeSheetId="2"/>
    <customWorkbookView name="Xuan Wu - Personal View" guid="{A1868C9E-AD3E-4CDF-84D3-A6C958643EB1}" mergeInterval="0" personalView="1" maximized="1" xWindow="-8" yWindow="-8" windowWidth="1936" windowHeight="1056" tabRatio="880" activeSheetId="3"/>
    <customWorkbookView name="Sophia Liu - Personal View" guid="{E642968E-9987-44EA-8DF2-8D6A2F046E31}" mergeInterval="0" personalView="1" maximized="1" xWindow="-8" yWindow="-8" windowWidth="2576" windowHeight="1416" tabRatio="880" activeSheetId="9"/>
    <customWorkbookView name="Qianhui Chen - Personal View" guid="{817889FB-AD0A-4CF9-B914-9B1CE2DD4449}" mergeInterval="0" personalView="1" maximized="1" xWindow="-8" yWindow="-8" windowWidth="1936" windowHeight="1056" tabRatio="880" activeSheetId="3"/>
    <customWorkbookView name="Yuanlin Luo - Personal View" guid="{9300EF47-335E-4E2C-9E8B-9D58F03F0D2C}" mergeInterval="0" personalView="1" maximized="1" xWindow="-8" yWindow="-8" windowWidth="1936" windowHeight="1056" tabRatio="880" activeSheetId="16"/>
    <customWorkbookView name="Cuiya Chen - Personal View" guid="{159384B5-EAB5-4423-880F-B283E813A5AD}" mergeInterval="0" personalView="1" maximized="1" xWindow="-8" yWindow="-8" windowWidth="1843" windowHeight="1096" tabRatio="880" activeSheetId="2"/>
    <customWorkbookView name="Shuming Huang - Personal View" guid="{3DE5DC3F-67B0-4CB2-A1E4-0738C7DC5278}" mergeInterval="0" personalView="1" maximized="1" xWindow="-8" yWindow="-8" windowWidth="1936" windowHeight="1056" tabRatio="880" activeSheetId="2"/>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8" l="1"/>
  <c r="C5" i="18" s="1"/>
  <c r="C6" i="18" s="1"/>
  <c r="C7" i="18" s="1"/>
  <c r="C8" i="18" s="1"/>
  <c r="C9" i="18" s="1"/>
  <c r="C10" i="18" s="1"/>
  <c r="C11" i="18" s="1"/>
  <c r="C12" i="18" s="1"/>
  <c r="C13" i="18" s="1"/>
  <c r="C14" i="18" s="1"/>
  <c r="C15" i="18" s="1"/>
  <c r="C16" i="18" s="1"/>
  <c r="C17" i="18" s="1"/>
  <c r="C18" i="18" s="1"/>
  <c r="C19" i="18" s="1"/>
  <c r="C20" i="18" s="1"/>
  <c r="C21" i="18" s="1"/>
  <c r="C22" i="18" s="1"/>
  <c r="C23" i="18" s="1"/>
  <c r="C24" i="18" s="1"/>
  <c r="C25" i="18" s="1"/>
  <c r="C26" i="18" s="1"/>
  <c r="C27" i="18" s="1"/>
  <c r="C28" i="18" s="1"/>
  <c r="C29" i="18" s="1"/>
  <c r="C30" i="18" s="1"/>
  <c r="J116" i="8" l="1"/>
  <c r="E116" i="8"/>
  <c r="J115" i="8"/>
  <c r="E115" i="8"/>
  <c r="J114" i="8"/>
  <c r="H114" i="8"/>
  <c r="E114" i="8"/>
  <c r="J113" i="8"/>
  <c r="H113" i="8"/>
  <c r="E113" i="8"/>
  <c r="J112" i="8"/>
  <c r="H112" i="8"/>
  <c r="E112" i="8"/>
  <c r="J111" i="8"/>
  <c r="H111" i="8"/>
  <c r="E111" i="8"/>
  <c r="J110" i="8"/>
  <c r="H110" i="8"/>
  <c r="E110" i="8"/>
  <c r="J109" i="8"/>
  <c r="H109" i="8"/>
  <c r="E109" i="8"/>
  <c r="J108" i="8"/>
  <c r="H108" i="8"/>
  <c r="E108" i="8"/>
  <c r="J107" i="8"/>
  <c r="H107" i="8"/>
  <c r="E107" i="8"/>
  <c r="J106" i="8"/>
  <c r="H106" i="8"/>
  <c r="E106" i="8"/>
  <c r="J105" i="8"/>
  <c r="H105" i="8"/>
  <c r="E105" i="8"/>
  <c r="J104" i="8"/>
  <c r="H104" i="8"/>
  <c r="E104" i="8"/>
  <c r="J103" i="8"/>
  <c r="H103" i="8"/>
  <c r="E103" i="8"/>
  <c r="J102" i="8"/>
  <c r="H102" i="8"/>
  <c r="E102" i="8"/>
  <c r="J101" i="8"/>
  <c r="H101" i="8"/>
  <c r="E101" i="8"/>
  <c r="J100" i="8"/>
  <c r="H100" i="8"/>
  <c r="E100" i="8"/>
  <c r="J99" i="8"/>
  <c r="H99" i="8"/>
  <c r="E99" i="8"/>
  <c r="J98" i="8"/>
  <c r="H98" i="8"/>
  <c r="E98" i="8"/>
  <c r="J97" i="8"/>
  <c r="H97" i="8"/>
  <c r="E97" i="8"/>
  <c r="J96" i="8"/>
  <c r="H96" i="8"/>
  <c r="E96" i="8"/>
  <c r="J95" i="8"/>
  <c r="E95" i="8"/>
  <c r="J94" i="8"/>
  <c r="H94" i="8"/>
  <c r="E94" i="8"/>
  <c r="J93" i="8"/>
  <c r="H93" i="8"/>
  <c r="E93" i="8"/>
  <c r="J92" i="8"/>
  <c r="H92" i="8"/>
  <c r="E92" i="8"/>
  <c r="J91" i="8"/>
  <c r="H91" i="8"/>
  <c r="E91" i="8"/>
  <c r="J90" i="8"/>
  <c r="H90" i="8"/>
  <c r="E90" i="8"/>
  <c r="J89" i="8"/>
  <c r="H89" i="8"/>
  <c r="E89" i="8"/>
  <c r="J88" i="8"/>
  <c r="H88" i="8"/>
  <c r="E88" i="8"/>
  <c r="J87" i="8"/>
  <c r="E87" i="8"/>
  <c r="J86" i="8"/>
  <c r="E86" i="8"/>
  <c r="J85" i="8"/>
  <c r="E85" i="8"/>
  <c r="J84" i="8"/>
  <c r="H84" i="8"/>
  <c r="E84" i="8"/>
  <c r="J83" i="8"/>
  <c r="H83" i="8"/>
  <c r="E83" i="8"/>
  <c r="J82" i="8"/>
  <c r="H82" i="8"/>
  <c r="E82" i="8"/>
  <c r="J81" i="8"/>
  <c r="H81" i="8"/>
  <c r="E81" i="8"/>
  <c r="J79" i="8"/>
  <c r="E79" i="8"/>
  <c r="J78" i="8"/>
  <c r="E78" i="8"/>
  <c r="J77" i="8"/>
  <c r="E77" i="8"/>
  <c r="J76" i="8"/>
  <c r="E76" i="8"/>
  <c r="J75" i="8"/>
  <c r="E75" i="8"/>
  <c r="J74" i="8"/>
  <c r="E74" i="8"/>
  <c r="J73" i="8"/>
  <c r="E73" i="8"/>
  <c r="J72" i="8"/>
  <c r="E72" i="8"/>
  <c r="J71" i="8"/>
  <c r="E71" i="8"/>
  <c r="J70" i="8"/>
  <c r="E70" i="8"/>
  <c r="J69" i="8"/>
  <c r="E69" i="8"/>
  <c r="J68" i="8"/>
  <c r="E68" i="8"/>
  <c r="J67" i="8"/>
  <c r="E67" i="8"/>
  <c r="J66" i="8"/>
  <c r="E66" i="8"/>
  <c r="J65" i="8"/>
  <c r="E65" i="8"/>
  <c r="J64" i="8"/>
  <c r="E64" i="8"/>
  <c r="J63" i="8"/>
  <c r="H63" i="8"/>
  <c r="E63" i="8"/>
  <c r="J62" i="8"/>
  <c r="H62" i="8"/>
  <c r="E62" i="8"/>
  <c r="J61" i="8"/>
  <c r="H61" i="8"/>
  <c r="E61" i="8"/>
  <c r="J60" i="8"/>
  <c r="H60" i="8"/>
  <c r="E60" i="8"/>
  <c r="J59" i="8"/>
  <c r="E59" i="8"/>
  <c r="J58" i="8"/>
  <c r="E58" i="8"/>
  <c r="J57" i="8"/>
  <c r="E57" i="8"/>
  <c r="J56" i="8"/>
  <c r="H56" i="8"/>
  <c r="E56" i="8"/>
  <c r="J55" i="8"/>
  <c r="H55" i="8"/>
  <c r="E55" i="8"/>
  <c r="J54" i="8"/>
  <c r="E54" i="8"/>
  <c r="J53" i="8"/>
  <c r="E53" i="8"/>
  <c r="J52" i="8"/>
  <c r="H52" i="8"/>
  <c r="E52" i="8"/>
  <c r="J51" i="8"/>
  <c r="H51" i="8"/>
  <c r="E51" i="8"/>
  <c r="J50" i="8"/>
  <c r="H50" i="8"/>
  <c r="E50" i="8"/>
  <c r="J49" i="8"/>
  <c r="H49" i="8"/>
  <c r="E49" i="8"/>
  <c r="J48" i="8"/>
  <c r="H48" i="8"/>
  <c r="E48" i="8"/>
  <c r="J47" i="8"/>
  <c r="H47" i="8"/>
  <c r="E47" i="8"/>
  <c r="J46" i="8"/>
  <c r="E46" i="8"/>
  <c r="J45" i="8"/>
  <c r="H45" i="8"/>
  <c r="E45" i="8"/>
  <c r="J44" i="8"/>
  <c r="H44" i="8"/>
  <c r="E44" i="8"/>
  <c r="J43" i="8"/>
  <c r="H43" i="8"/>
  <c r="E43" i="8"/>
  <c r="J42" i="8"/>
  <c r="E42" i="8"/>
  <c r="J41" i="8"/>
  <c r="H41" i="8"/>
  <c r="E41" i="8"/>
  <c r="J40" i="8"/>
  <c r="H40" i="8"/>
  <c r="E40" i="8"/>
</calcChain>
</file>

<file path=xl/sharedStrings.xml><?xml version="1.0" encoding="utf-8"?>
<sst xmlns="http://schemas.openxmlformats.org/spreadsheetml/2006/main" count="11075" uniqueCount="2742">
  <si>
    <t>Attribute</t>
  </si>
  <si>
    <t>Value</t>
  </si>
  <si>
    <t>Sponsor Name</t>
  </si>
  <si>
    <t>EyePoint Pharmaceuticals, Inc.</t>
  </si>
  <si>
    <t>Protocol Title</t>
  </si>
  <si>
    <t>Protocol Number</t>
  </si>
  <si>
    <t>EYP-1901-301</t>
  </si>
  <si>
    <t>CDISC SDTM Model Version</t>
  </si>
  <si>
    <t>CDISC SDTM Implementation Guide (IG) Version</t>
  </si>
  <si>
    <t>CDISC SDTM Controlled Terminology Version</t>
  </si>
  <si>
    <t>2024-09-27</t>
  </si>
  <si>
    <t>Dataset</t>
  </si>
  <si>
    <t>Description</t>
  </si>
  <si>
    <t>Class</t>
  </si>
  <si>
    <t>Structure</t>
  </si>
  <si>
    <t>Purpose</t>
  </si>
  <si>
    <t>Key Variables</t>
  </si>
  <si>
    <t>Y</t>
  </si>
  <si>
    <t>AE</t>
  </si>
  <si>
    <t>Adverse Events</t>
  </si>
  <si>
    <t>EVENTS</t>
  </si>
  <si>
    <t>One record per adverse event per subject</t>
  </si>
  <si>
    <t>Tabulation</t>
  </si>
  <si>
    <t>STUDYID, USUBJID, SUBJID, AEDECOD, AESTDTC, AESPID</t>
  </si>
  <si>
    <t>INTERVENTIONS</t>
  </si>
  <si>
    <t>CM</t>
  </si>
  <si>
    <t>Concomitant/Prior Medications</t>
  </si>
  <si>
    <t>One record per recorded intervention occurrence or constant-dosing interval per subject</t>
  </si>
  <si>
    <t>CO</t>
  </si>
  <si>
    <t>Comments</t>
  </si>
  <si>
    <t>SPECIAL PURPOSE</t>
  </si>
  <si>
    <t>One record per comment per subject</t>
  </si>
  <si>
    <t>STUDYID, USUBJID, IDVAR, IDVARVAL, COREF</t>
  </si>
  <si>
    <t>FINDINGS</t>
  </si>
  <si>
    <t>One record per finding or result per time point per visit per subject</t>
  </si>
  <si>
    <t>DM</t>
  </si>
  <si>
    <t>Demographics</t>
  </si>
  <si>
    <t>One record per subject</t>
  </si>
  <si>
    <t>STUDYID, USUBJID, SUBJID</t>
  </si>
  <si>
    <t>DS</t>
  </si>
  <si>
    <t>Disposition</t>
  </si>
  <si>
    <t>One record per disposition status or protocol milestone per subject</t>
  </si>
  <si>
    <t>DV</t>
  </si>
  <si>
    <t>Protocol Deviations</t>
  </si>
  <si>
    <t>One record per protocol deviation per subject</t>
  </si>
  <si>
    <t>EC</t>
  </si>
  <si>
    <t>Exposure as Collected</t>
  </si>
  <si>
    <t>One record per protocol-specified study treatment, collected-dosing interval, per subject</t>
  </si>
  <si>
    <t>EX</t>
  </si>
  <si>
    <t>Exposure</t>
  </si>
  <si>
    <t>One record per protocol-specified study treatment, constant-dosing interval, per subject</t>
  </si>
  <si>
    <t>FA</t>
  </si>
  <si>
    <t>Findings About Events or Interventions</t>
  </si>
  <si>
    <t>One record per finding, per object, per time point, per visit per subject</t>
  </si>
  <si>
    <t>STUDYID, USUBJID, SUBJID, FATESTCD, FAOBJ, VISITNUM</t>
  </si>
  <si>
    <t>IE</t>
  </si>
  <si>
    <t>Inclusion/Exclusion Criteria Not Met</t>
  </si>
  <si>
    <t>One record per inclusion/exclusion criterion not met per subject</t>
  </si>
  <si>
    <t>STUDYID, USUBJID, SUBJID, IETESTCD</t>
  </si>
  <si>
    <t>LB</t>
  </si>
  <si>
    <t>Laboratory Test Results</t>
  </si>
  <si>
    <t>One record per lab test per time point per visit per subject</t>
  </si>
  <si>
    <t>LC</t>
  </si>
  <si>
    <t>Laboratory Test Results CV Units</t>
  </si>
  <si>
    <t>STUDYID, USUBJID, SUBJID, LCTESTCD, LCSPEC, LCDTC, VISITNUM, LCREFID, LCSCAT</t>
  </si>
  <si>
    <t>MH</t>
  </si>
  <si>
    <t>Medical History</t>
  </si>
  <si>
    <t>One record per medical history event per subject</t>
  </si>
  <si>
    <t>STUDYID, USUBJID, SUBJID, MHDECOD, MHSPID</t>
  </si>
  <si>
    <t>OE</t>
  </si>
  <si>
    <t>Ophthalmic Examinations</t>
  </si>
  <si>
    <t>One record per ophthalmic finding per method per location per visit per subject</t>
  </si>
  <si>
    <t>PC</t>
  </si>
  <si>
    <t>Pharmacokinetics Concentrations</t>
  </si>
  <si>
    <t>One record per sample characteristic or time-point concentration per reference time point or per analyte per subject</t>
  </si>
  <si>
    <t>RELATIONSHIP</t>
  </si>
  <si>
    <t>PR</t>
  </si>
  <si>
    <t>Procedures</t>
  </si>
  <si>
    <t>One record per recorded procedure per occurrence per subject</t>
  </si>
  <si>
    <t>QS</t>
  </si>
  <si>
    <t>Questionnaires</t>
  </si>
  <si>
    <t>One record per questionnaire per question per time point per visit per subject</t>
  </si>
  <si>
    <t>STUDYID, USUBJID, SUBJID, QSCAT, VISITNUM, QSTESTCD</t>
  </si>
  <si>
    <t>RELREC</t>
  </si>
  <si>
    <t>Related Records</t>
  </si>
  <si>
    <t>RELATIONSHIPS</t>
  </si>
  <si>
    <t>One record per related record, group of records or dataset</t>
  </si>
  <si>
    <t>RP</t>
  </si>
  <si>
    <t>Reproductive System Findings</t>
  </si>
  <si>
    <t>STUDYID, DOMAIN, USUBJID, SUBJID, RPTESTCD, VISITNUM</t>
  </si>
  <si>
    <t>SC</t>
  </si>
  <si>
    <t>Subject Characteristics</t>
  </si>
  <si>
    <t>One record per characteristic per subject.</t>
  </si>
  <si>
    <t>STUDYID, USUBJID, SUBJID, SCTESTCD</t>
  </si>
  <si>
    <t>SE</t>
  </si>
  <si>
    <t>Subject Elements</t>
  </si>
  <si>
    <t>One record per actual Element per subject</t>
  </si>
  <si>
    <t>SUPPAE</t>
  </si>
  <si>
    <t>Supplemental Qualifiers for AE</t>
  </si>
  <si>
    <t>One record per IDVAR, IDVARVAL and QNAM value per subject</t>
  </si>
  <si>
    <t>STUDYID, RDOMAIN, USUBJID, IDVAR, IDVARVAL, QNAM</t>
  </si>
  <si>
    <t>SUPPCM</t>
  </si>
  <si>
    <t>Supplemental Qualifiers for CM</t>
  </si>
  <si>
    <t>SUPPDM</t>
  </si>
  <si>
    <t>Supplemental Qualifiers for DM</t>
  </si>
  <si>
    <t>SUPPDS</t>
  </si>
  <si>
    <t>Supplemental Qualifiers for DS</t>
  </si>
  <si>
    <t>SUPPDV</t>
  </si>
  <si>
    <t>Supplemental Qualifiers for DV</t>
  </si>
  <si>
    <t>SUPPEC</t>
  </si>
  <si>
    <t>Supplemental Qualifiers for EC</t>
  </si>
  <si>
    <t>SUPPFA</t>
  </si>
  <si>
    <t>Supplemental Qualifiers for FA</t>
  </si>
  <si>
    <t>SUPPLB</t>
  </si>
  <si>
    <t>Supplemental Qualifiers for LB</t>
  </si>
  <si>
    <t>SUPPLC</t>
  </si>
  <si>
    <t>Supplemental Qualifiers for LC</t>
  </si>
  <si>
    <t>SUPPMH</t>
  </si>
  <si>
    <t>Supplemental Qualifiers for MH</t>
  </si>
  <si>
    <t>SUPPOE</t>
  </si>
  <si>
    <t>Supplemental Qualifiers for OE</t>
  </si>
  <si>
    <t>SUPPPC</t>
  </si>
  <si>
    <t>SUPPPR</t>
  </si>
  <si>
    <t>Supplemental Qualifiers for PR</t>
  </si>
  <si>
    <t>SUPPQS</t>
  </si>
  <si>
    <t>Supplemental Qualifiers for QS</t>
  </si>
  <si>
    <t>SUPPRP</t>
  </si>
  <si>
    <t>Supplemental Qualifiers for RP</t>
  </si>
  <si>
    <t>SUPPSV</t>
  </si>
  <si>
    <t>Supplemental Qualifiers for SV</t>
  </si>
  <si>
    <t>SUPPVS</t>
  </si>
  <si>
    <t>Supplemental Qualifiers for VS</t>
  </si>
  <si>
    <t>SUPPXD</t>
  </si>
  <si>
    <t>Supplemental Qualifiers for XD</t>
  </si>
  <si>
    <t>SV</t>
  </si>
  <si>
    <t>Subject Visits</t>
  </si>
  <si>
    <t>One record per subject per actual visit</t>
  </si>
  <si>
    <t>TA</t>
  </si>
  <si>
    <t>Trial Arms</t>
  </si>
  <si>
    <t>TRIAL DESIGN</t>
  </si>
  <si>
    <t>One record per planned Element per Arm</t>
  </si>
  <si>
    <t>STUDYID, ARMCD, TAETORD</t>
  </si>
  <si>
    <t>TE</t>
  </si>
  <si>
    <t>Trial Elements</t>
  </si>
  <si>
    <t>One record per planned Element</t>
  </si>
  <si>
    <t>STUDYID, ETCD</t>
  </si>
  <si>
    <t>TI</t>
  </si>
  <si>
    <t>Trial Inclusion/Exclusion Criteria</t>
  </si>
  <si>
    <t>One record per I/E crierion</t>
  </si>
  <si>
    <t>STUDYID, IETESTCD</t>
  </si>
  <si>
    <t>TS</t>
  </si>
  <si>
    <t>Trial Summary Information</t>
  </si>
  <si>
    <t>One record per trial summary parameter value</t>
  </si>
  <si>
    <t>STUDYID, TSPARMCD, TSSEQ</t>
  </si>
  <si>
    <t>TV</t>
  </si>
  <si>
    <t>Trial Visits</t>
  </si>
  <si>
    <t>One record per planned Visit per Arm</t>
  </si>
  <si>
    <t>STUDYID, VISITNUM, VISIT</t>
  </si>
  <si>
    <t>VS</t>
  </si>
  <si>
    <t>Vital Signs</t>
  </si>
  <si>
    <t>One record per vital sign measurement per visit per subject</t>
  </si>
  <si>
    <t>STUDYID, USUBJID, SUBJID, VSTESTCD, VISITNUM</t>
  </si>
  <si>
    <t>XD</t>
  </si>
  <si>
    <t>Non-primary Screening Demographics</t>
  </si>
  <si>
    <t>Variable</t>
  </si>
  <si>
    <t>Label</t>
  </si>
  <si>
    <t>Data Type</t>
  </si>
  <si>
    <t>Length</t>
  </si>
  <si>
    <t>Format</t>
  </si>
  <si>
    <t>Origin</t>
  </si>
  <si>
    <t>Method Keyword</t>
  </si>
  <si>
    <t>Source/Derivation</t>
  </si>
  <si>
    <t>Core</t>
  </si>
  <si>
    <t>STUDYID</t>
  </si>
  <si>
    <t>Study Identifier</t>
  </si>
  <si>
    <t>text</t>
  </si>
  <si>
    <t>Protocol</t>
  </si>
  <si>
    <t>Set to "EYP-1901-301"</t>
  </si>
  <si>
    <t>Req</t>
  </si>
  <si>
    <t>DOMAIN</t>
  </si>
  <si>
    <t>Domain Abbreviation</t>
  </si>
  <si>
    <t>Assigned</t>
  </si>
  <si>
    <t>Set to "AE"</t>
  </si>
  <si>
    <t>USUBJID</t>
  </si>
  <si>
    <t>Unique Subject Identifier</t>
  </si>
  <si>
    <t>Derived</t>
  </si>
  <si>
    <t>SUBJID</t>
  </si>
  <si>
    <t>Subject Identifier for the Study</t>
  </si>
  <si>
    <t>CRF Page 1</t>
  </si>
  <si>
    <t>Map to RAW.EN.SUBJID</t>
  </si>
  <si>
    <t>Perm</t>
  </si>
  <si>
    <t>FOCID</t>
  </si>
  <si>
    <t>Focus of Study-Specific Interest</t>
  </si>
  <si>
    <t>Set to 'OD' if RAW.AE.AEEYE = Right Eye (OD)
Set to 'OS' if RAW.AE.AEEYE = Left Eye (OS)</t>
  </si>
  <si>
    <t>AESEQ</t>
  </si>
  <si>
    <t>Sequence Number</t>
  </si>
  <si>
    <t>integer</t>
  </si>
  <si>
    <t>BEST.</t>
  </si>
  <si>
    <t>SEQ</t>
  </si>
  <si>
    <t>See SEQ derivation in Methods tab.</t>
  </si>
  <si>
    <t>Group ID</t>
  </si>
  <si>
    <t>Reference ID</t>
  </si>
  <si>
    <t>AESPID</t>
  </si>
  <si>
    <t>Sponsor-Defined Identifier</t>
  </si>
  <si>
    <t>SPID</t>
  </si>
  <si>
    <t>See SPID derivation in Methods tab</t>
  </si>
  <si>
    <t>AETERM</t>
  </si>
  <si>
    <t>Reported Term for the Adverse Event</t>
  </si>
  <si>
    <t>Map to RAW.AE.AETERM</t>
  </si>
  <si>
    <t>AELLT</t>
  </si>
  <si>
    <t>Lowest Level Term</t>
  </si>
  <si>
    <t>Map to corresponding dictionary variable</t>
  </si>
  <si>
    <t>Exp</t>
  </si>
  <si>
    <t>AELLTCD</t>
  </si>
  <si>
    <t>Lowest Level Term Code</t>
  </si>
  <si>
    <t>AEDECOD</t>
  </si>
  <si>
    <t>Dictionary-Derived Term</t>
  </si>
  <si>
    <t>AEPTCD</t>
  </si>
  <si>
    <t>Preferred Term Code</t>
  </si>
  <si>
    <t>AEHLT</t>
  </si>
  <si>
    <t>High Level Term</t>
  </si>
  <si>
    <t>AEHLTCD</t>
  </si>
  <si>
    <t>High Level Term Code</t>
  </si>
  <si>
    <t>AEHLGT</t>
  </si>
  <si>
    <t>High Level Group Term</t>
  </si>
  <si>
    <t>AEHLGTCD</t>
  </si>
  <si>
    <t>High Level Group Term Code</t>
  </si>
  <si>
    <t>AECAT</t>
  </si>
  <si>
    <t>Category for Adverse Event</t>
  </si>
  <si>
    <t>Map to RAW.AE.AETYP</t>
  </si>
  <si>
    <t>Occurrence Indicator</t>
  </si>
  <si>
    <t>Completion Status</t>
  </si>
  <si>
    <t>Reason Not Done</t>
  </si>
  <si>
    <t>AEBODSYS</t>
  </si>
  <si>
    <t>Body System or Organ Class</t>
  </si>
  <si>
    <t>AEBDSYCD</t>
  </si>
  <si>
    <t>Body System or Organ Class Code</t>
  </si>
  <si>
    <t>AESOC</t>
  </si>
  <si>
    <t>Primary System Organ Class</t>
  </si>
  <si>
    <t>AESOCCD</t>
  </si>
  <si>
    <t>Primary System Organ Class Code</t>
  </si>
  <si>
    <t>AELOC</t>
  </si>
  <si>
    <t>Location of Event</t>
  </si>
  <si>
    <t>Set to 'EYE' if RAW.AE.AEEYE ne missing</t>
  </si>
  <si>
    <t>AELAT</t>
  </si>
  <si>
    <t>Laterality</t>
  </si>
  <si>
    <t>Set to 'RIGHT' if RAW.AE.AEEYE = Right Eye (OD)
Set to 'LEFT' if RAW.AE.AEEYE = Left Eye (OS)</t>
  </si>
  <si>
    <t>AESER</t>
  </si>
  <si>
    <t>Serious Event</t>
  </si>
  <si>
    <t>CRF Page 102</t>
  </si>
  <si>
    <t>Map to RAW.AE.AESER</t>
  </si>
  <si>
    <t>AEACN</t>
  </si>
  <si>
    <t>Action Taken with Study Treatment</t>
  </si>
  <si>
    <t>CRF Page 101</t>
  </si>
  <si>
    <t>AEACNOTH</t>
  </si>
  <si>
    <t>Other Action Taken</t>
  </si>
  <si>
    <t>AEREL</t>
  </si>
  <si>
    <t>Causality</t>
  </si>
  <si>
    <t>Map to RAW.AE.AEREL</t>
  </si>
  <si>
    <t>AEOUT</t>
  </si>
  <si>
    <t>Outcome of Adverse Event</t>
  </si>
  <si>
    <t>Map to RAW.AE.AEOUT</t>
  </si>
  <si>
    <t>AESCONG</t>
  </si>
  <si>
    <t>Congenital Anomaly or Birth Defect</t>
  </si>
  <si>
    <t>Set to "Y" if RAW.AE.AESCONG is checked</t>
  </si>
  <si>
    <t>AESDISAB</t>
  </si>
  <si>
    <t>Persist or Signif Disability/Incapacity</t>
  </si>
  <si>
    <t>Set to "Y" if RAW.AE.AESDISAB is checked</t>
  </si>
  <si>
    <t>AESDTH</t>
  </si>
  <si>
    <t>Results in Death</t>
  </si>
  <si>
    <t>Set to "Y" if RAW.AE.AESDTH is checked</t>
  </si>
  <si>
    <t>AESHOSP</t>
  </si>
  <si>
    <t>Requires or Prolongs Hospitalization</t>
  </si>
  <si>
    <t>Set to "Y" if RAW.AE.AESHOSP is checked</t>
  </si>
  <si>
    <t>AESLIFE</t>
  </si>
  <si>
    <t>Is Life Threatening</t>
  </si>
  <si>
    <t>Set to "Y" if RAW.AE.AESLIFE is checked</t>
  </si>
  <si>
    <t>AESMIE</t>
  </si>
  <si>
    <t>Other Medically Important Serious Event</t>
  </si>
  <si>
    <t>Set to "Y" if RAW.AE.AESMIE is checked</t>
  </si>
  <si>
    <t>AECONTRT</t>
  </si>
  <si>
    <t>Concomitant or Additional Trtmnt Given</t>
  </si>
  <si>
    <t>AETOXGR</t>
  </si>
  <si>
    <t>Standard Toxicity Grade</t>
  </si>
  <si>
    <t>VISITNUM</t>
  </si>
  <si>
    <t>Visit Number</t>
  </si>
  <si>
    <t>float</t>
  </si>
  <si>
    <t>VISIT</t>
  </si>
  <si>
    <t>Visit Name</t>
  </si>
  <si>
    <t>TAETORD</t>
  </si>
  <si>
    <t>Planned Order of Element within Arm</t>
  </si>
  <si>
    <t>EPOCH</t>
  </si>
  <si>
    <t>Epoch</t>
  </si>
  <si>
    <t>See EPOCH derivation in Methods tab.</t>
  </si>
  <si>
    <t>See EPOCH derivation in Methods tab</t>
  </si>
  <si>
    <t>Date/Time of Collection</t>
  </si>
  <si>
    <t>datetime</t>
  </si>
  <si>
    <t>ISO 8601</t>
  </si>
  <si>
    <t>AESTDTC</t>
  </si>
  <si>
    <t>Start Date/Time of Adverse Event</t>
  </si>
  <si>
    <t>Map to RAW.AE.AESTDT</t>
  </si>
  <si>
    <t>AEENDTC</t>
  </si>
  <si>
    <t>End Date/Time of Adverse Event</t>
  </si>
  <si>
    <t>Map to RAW.AE.AEENDT</t>
  </si>
  <si>
    <t>Study Day of Visit/Collection/Exam</t>
  </si>
  <si>
    <t>STUDYDAY</t>
  </si>
  <si>
    <t>AESTDY</t>
  </si>
  <si>
    <t>Study Day of Start of Adverse Event</t>
  </si>
  <si>
    <t>See STUDYDAY derivation in Methods tab.</t>
  </si>
  <si>
    <t>AEENDY</t>
  </si>
  <si>
    <t>Study Day of End of Adverse Event</t>
  </si>
  <si>
    <t>durationDatetime</t>
  </si>
  <si>
    <t>AEENRTPT</t>
  </si>
  <si>
    <t>End Relative to Reference Time Point</t>
  </si>
  <si>
    <t>Assign 'ONGOING' if RAW.AE.AEONGO is checked</t>
  </si>
  <si>
    <t>AEENTPT</t>
  </si>
  <si>
    <t>End Reference Time Point</t>
  </si>
  <si>
    <t>Assign 'END OF STUDY' if not missing SDTM.AE.AEENRTPT</t>
  </si>
  <si>
    <t>Modified Reported Name</t>
  </si>
  <si>
    <t>Indication</t>
  </si>
  <si>
    <t>Dose per Administration</t>
  </si>
  <si>
    <t>Dose Description</t>
  </si>
  <si>
    <t>Dose Units</t>
  </si>
  <si>
    <t>Dose Form</t>
  </si>
  <si>
    <t>Dosing Frequency per Interval</t>
  </si>
  <si>
    <t>Route of Administration</t>
  </si>
  <si>
    <t>ROUTE</t>
  </si>
  <si>
    <t>Location of Dose Administration</t>
  </si>
  <si>
    <t>Fasting Status</t>
  </si>
  <si>
    <t>Set to "CM"</t>
  </si>
  <si>
    <t>CRF Page 11, 103</t>
  </si>
  <si>
    <t>Set to 'OD' if RAW.PIVT.PIVTEYE = Right Eye (OD)
Set to 'OS' if RAW.PIVT.PIVTEYE = Left Eye (OS)
Set to 'OD' if RAW.CM.CMEYE = Right Eye (OD)
Set to 'OS' if RAW.CM.CMEYE = Left Eye (OS)</t>
  </si>
  <si>
    <t>CMSEQ</t>
  </si>
  <si>
    <t>CMSPID</t>
  </si>
  <si>
    <t>CMTRT</t>
  </si>
  <si>
    <t>Reported Name of Drug, Med, or Therapy</t>
  </si>
  <si>
    <t>CRF Page 11, 95, 97, 103</t>
  </si>
  <si>
    <t>CMMODIFY</t>
  </si>
  <si>
    <t>CRF Page 11, 95, 97</t>
  </si>
  <si>
    <t>Map to RAW.PIVT.PIVTMED
Map to RAW.CM2.CM2MED
Map to RAW.CM3.CM2MED</t>
  </si>
  <si>
    <t>CMDECOD</t>
  </si>
  <si>
    <t>Standardized Medication Name</t>
  </si>
  <si>
    <t>Map to RAW.CM.CMTRT_PT
Map to RAW.CM2.CM2MED_PT
Map to RAW.CM3.CM2MED_PT
Map to RAW.PIVT.PIVTMED_PT</t>
  </si>
  <si>
    <t>CMCAT</t>
  </si>
  <si>
    <t>Category for Medication</t>
  </si>
  <si>
    <t>CRF Page 11, 97, 103</t>
  </si>
  <si>
    <t>Set to 'PRIOR IVT INJECTIONS' for RAW.PIVT
Set to 'SUPPLEMENTAL THERAPY(ON OR AFTER WEEK 12)' for RAW.CM2
Set to 'SUPPLEMENTAL THERAPY(PRIOR TO WEEK 12)' for RAW.CM3
Set to 'PRIOR AND CONCOMITANT MEDICATIONS' for RAW.CM</t>
  </si>
  <si>
    <t>CMSCAT</t>
  </si>
  <si>
    <t>Subcategory for Medication</t>
  </si>
  <si>
    <t>CRF Page 103</t>
  </si>
  <si>
    <t>Map to RAW.CM.CMTYP</t>
  </si>
  <si>
    <t>CMINDC</t>
  </si>
  <si>
    <t>CRF Page 11, 103, 104</t>
  </si>
  <si>
    <t>CMCLAS</t>
  </si>
  <si>
    <t>Medication Class</t>
  </si>
  <si>
    <t>Map to RAW.CM.CMTRT_ATC3
Map to RAW.CM2.CM2MED_ATC3
Map to RAW.CM3.CM2MED_ATC3
Map to RAW.PIVT.PIVTMED_ATC3</t>
  </si>
  <si>
    <t>CMCLASCD</t>
  </si>
  <si>
    <t>Medication Class Code</t>
  </si>
  <si>
    <t>Map to RAW.CM.CMTRT_ATC3CD
Map to RAW.CM2.CM2MED_ATC3CD
Map to RAW.CM3.CM2MED_ATC3CD
Map to RAW.PIVT.PIVTMED_ATC3CD</t>
  </si>
  <si>
    <t>CMDOSE</t>
  </si>
  <si>
    <t>CRF Page 12, 95, 97, 105</t>
  </si>
  <si>
    <t>Map to RAW.PIVT.PIVTDOS
Map to RAW.CM2.CM2DOSSP if Other else RAW.CM2.CM2DOSE
Map to RAW.CM3.CM2DOSSP if Other else RAW.CM3.CM2DOSE
Map to RAW.CM.CMDOSE
(Numeric Values only)</t>
  </si>
  <si>
    <t>CMDOSTXT</t>
  </si>
  <si>
    <t>CRF Page 95, 97, 105</t>
  </si>
  <si>
    <t>Map to RAW.PIVT.PIVTDOS
Map to RAW.CM2.CM2DOSSP if Other else RAW.CM2.CM2DOSE
Map to RAW.CM3.CM2DOSSP if Other else RAW.CM3.CM2DOSE
Map to RAW.CM.CMDOSE
(Character Values only)</t>
  </si>
  <si>
    <t>CMDOSU</t>
  </si>
  <si>
    <t xml:space="preserve">Map to RAW.PIVT.PIVTDOSU
Map to RAW.CM2.CM2DOSU 
Map to RAW.CM3.CM2DOSU 
Map to RAW.CM.CMDOSU
</t>
  </si>
  <si>
    <t>CMDOSFRQ</t>
  </si>
  <si>
    <t>CRF Page 95, 97, 106, 107</t>
  </si>
  <si>
    <t xml:space="preserve">Map to RAW.CM2.CM2DOSFR
Map to RAW.CM3.CM2DOSFR  
Map to RAW.CM.CMDOSFRQ
</t>
  </si>
  <si>
    <t>CMROUTE</t>
  </si>
  <si>
    <t>CRF Page 12, 95, 97, 105, 106</t>
  </si>
  <si>
    <t xml:space="preserve">Map to RAW.PIVT.PIVTROUT
Map to RAW.CM2.CM2ROUT 
Map to RAW.CM3.CM2ROUT 
Map to RAW.CM.CMROUTE
</t>
  </si>
  <si>
    <t>CMLOC</t>
  </si>
  <si>
    <t xml:space="preserve">Set to 'EYE' if RAW.CM.CMEYE ne missing
Set to 'EYE' if RAW.PIVT.PIVTEYE ne missing
</t>
  </si>
  <si>
    <t>CMLAT</t>
  </si>
  <si>
    <t>Set to 'RIGHT' if RAW.PIVT.PIVTEYE = Right Eye (OD)
Set to 'LEFT' if RAW.PIVT.PIVTEYE = Left Eye (OS)
Set to 'RIGHT' if RAW.CM.CMEYE = Right Eye (OD)
Set to 'LEFT' if RAW.CM.CMEYE = Left Eye (OS)</t>
  </si>
  <si>
    <t>CMSTDTC</t>
  </si>
  <si>
    <t>Start Date/Time of Medication</t>
  </si>
  <si>
    <t>CRF Page 12, 96, 98, 103</t>
  </si>
  <si>
    <t>Map to RAW.PIVT.PIVTSTDT
Map to RAW.CM2.CM2STDAT
Map to RAW.CM3.CM2STDAT
Map to RAW.CM.CMSTDT</t>
  </si>
  <si>
    <t>CMENDTC</t>
  </si>
  <si>
    <t>End Date/Time of Medication</t>
  </si>
  <si>
    <t>Map to RAW.PIVT.PIVTSTDT
Map to RAW.CM2.CM2STDAT
Map to RAW.CM3.CM2STDAT
Map to RAW.CM.CMENDT</t>
  </si>
  <si>
    <t>CMSTDY</t>
  </si>
  <si>
    <t>Study Day of Start of Medication</t>
  </si>
  <si>
    <t>CMENDY</t>
  </si>
  <si>
    <t>Study Day of End of Medication</t>
  </si>
  <si>
    <t>CMENRTPT</t>
  </si>
  <si>
    <t>Assign 'ONGOING' if RAW.CM.CMONGO is checked</t>
  </si>
  <si>
    <t>CMENTPT</t>
  </si>
  <si>
    <t>Assign 'END OF STUDY' if not missing SDTM.CM.CMENRTPT</t>
  </si>
  <si>
    <t>Set to 'CO'</t>
  </si>
  <si>
    <t>RDOMAIN</t>
  </si>
  <si>
    <t>Related Domain Abbreviation</t>
  </si>
  <si>
    <t>Set to 'LB'</t>
  </si>
  <si>
    <t>COSEQ</t>
  </si>
  <si>
    <t>IDVAR</t>
  </si>
  <si>
    <t>Identifying Variable</t>
  </si>
  <si>
    <t>Set to "LBSEQ"</t>
  </si>
  <si>
    <t>IDVARVAL</t>
  </si>
  <si>
    <t>Identifying Variable Value</t>
  </si>
  <si>
    <t>Se to value of LBSEQ</t>
  </si>
  <si>
    <t>COREF</t>
  </si>
  <si>
    <t>Comment Reference</t>
  </si>
  <si>
    <t>eDT</t>
  </si>
  <si>
    <t>Set to "Test Level Comments" for EXT.LAB.TSTCOM
Set to "Specimen Comments for EXT.LAB.SPECCOM</t>
  </si>
  <si>
    <t>COVAL</t>
  </si>
  <si>
    <t>Comment</t>
  </si>
  <si>
    <t>Map to EXT.LAB.TSTCOM
Map to EXT.LAB.SPECCOM</t>
  </si>
  <si>
    <t>Evaluator</t>
  </si>
  <si>
    <t>Result or Finding in Original Units</t>
  </si>
  <si>
    <t>Original Units</t>
  </si>
  <si>
    <t>Character Result/Finding in Std Format</t>
  </si>
  <si>
    <t>Numeric Result/Finding in Standard Units</t>
  </si>
  <si>
    <t>Standard Units</t>
  </si>
  <si>
    <t>Laboratory/Vendor Name</t>
  </si>
  <si>
    <t>LOINC Code</t>
  </si>
  <si>
    <t>Specimen Material Type</t>
  </si>
  <si>
    <t>N</t>
  </si>
  <si>
    <t>Location Used for the Measurement</t>
  </si>
  <si>
    <t>Method of Test or Examination</t>
  </si>
  <si>
    <t>Last Observation Before Exposure Flag</t>
  </si>
  <si>
    <t>Lower Limit of Quantitation</t>
  </si>
  <si>
    <t>Study Day of Start of Observation</t>
  </si>
  <si>
    <t>Study Day of End of Observation</t>
  </si>
  <si>
    <t>Category</t>
  </si>
  <si>
    <t>Subcategory</t>
  </si>
  <si>
    <t>Study Day of Collection</t>
  </si>
  <si>
    <t>Set to 'DM'</t>
  </si>
  <si>
    <t>Set to "DM"</t>
  </si>
  <si>
    <t>RFSTDTC</t>
  </si>
  <si>
    <t>Subject Reference Start Date/Time</t>
  </si>
  <si>
    <t>RFENDTC</t>
  </si>
  <si>
    <t>Subject Reference End Date/Time</t>
  </si>
  <si>
    <t>CRF Page 110</t>
  </si>
  <si>
    <t>RFXSTDTC</t>
  </si>
  <si>
    <t>Date/Time of First Study Treatment</t>
  </si>
  <si>
    <t>RFXENDTC</t>
  </si>
  <si>
    <t>Date/Time of Last Study Treatment</t>
  </si>
  <si>
    <t>RFICDTC</t>
  </si>
  <si>
    <t>Date/Time of Informed Consent</t>
  </si>
  <si>
    <t>CRF Page 3</t>
  </si>
  <si>
    <t>Map to RAW.IC.RFICDT||RAW.IC.RFICTM</t>
  </si>
  <si>
    <t>RFPENDTC</t>
  </si>
  <si>
    <t>Date/Time of End of Participation</t>
  </si>
  <si>
    <t>DTHDTC</t>
  </si>
  <si>
    <t>Date/Time of Death</t>
  </si>
  <si>
    <t>if RAW.AE.AEOUT eq 'Fatal' then map to RAW.AE.AEENDT</t>
  </si>
  <si>
    <t>DTHFL</t>
  </si>
  <si>
    <t>Subject Death Flag</t>
  </si>
  <si>
    <t>Set to 'Y' if SDTM.DM.DTHDTC is present</t>
  </si>
  <si>
    <t>SITEID</t>
  </si>
  <si>
    <t>Study Site Identifier</t>
  </si>
  <si>
    <t>Map to RAW.EN.SITEID</t>
  </si>
  <si>
    <t>BRTHDTC</t>
  </si>
  <si>
    <t>Date/Time of Birth</t>
  </si>
  <si>
    <t>CRF Page 5</t>
  </si>
  <si>
    <t>Map to RAW.DM.BRTHDT</t>
  </si>
  <si>
    <t>AGE</t>
  </si>
  <si>
    <t>Age</t>
  </si>
  <si>
    <t>Map to RAW.DM.AGE</t>
  </si>
  <si>
    <t>AGEU</t>
  </si>
  <si>
    <t>Age Units</t>
  </si>
  <si>
    <t>Assign 'YEARS' if not missing SDTM.DM.AGE</t>
  </si>
  <si>
    <t>SEX</t>
  </si>
  <si>
    <t>Sex</t>
  </si>
  <si>
    <t>Map to RAW.DM.SEX</t>
  </si>
  <si>
    <t>RACE</t>
  </si>
  <si>
    <t>Race</t>
  </si>
  <si>
    <t>CRF Page 5, 6</t>
  </si>
  <si>
    <t>RAW.DM:
If RACE1 = 1 then set to "AMERICAN INDIAN OR ALASKA NATIVE"
If RACE2 = 1 then set to "ASIAN"
If RACE3 = 1 then set to "BLACK OR AFRICAN AMERICAN"
If RACE4 = 1 then set to "NATIVE HAWAIIAN OR OTHER PACIFIC ISLANDER"
If RACE5 = 1 then set to "WHITE"
If RACE6 = 1 then set to "NOT REPORTED"
If RACE98 = 1 then set to "UNKNOWN"
If RACE99 = 1 then set to "OTHER"
If the sum of (RACE1, RACE2, RACE3, RACE4, RACE5, RACE99) &gt; 1, then set to "MULTIPLE"</t>
  </si>
  <si>
    <t>ETHNIC</t>
  </si>
  <si>
    <t>Ethnicity</t>
  </si>
  <si>
    <t>CRF Page 6</t>
  </si>
  <si>
    <t>Map to RAW.DM.ETHNIC</t>
  </si>
  <si>
    <t>ARMCD</t>
  </si>
  <si>
    <t>Planned Arm Code</t>
  </si>
  <si>
    <t>ARM</t>
  </si>
  <si>
    <t>Description of Planned Arm</t>
  </si>
  <si>
    <t>ACTARMCD</t>
  </si>
  <si>
    <t>Actual Arm Code</t>
  </si>
  <si>
    <t>ACTARM</t>
  </si>
  <si>
    <t>Description of Actual Arm</t>
  </si>
  <si>
    <t>ARMNRS</t>
  </si>
  <si>
    <t>Reason Arm and/or Actual Arm is Null</t>
  </si>
  <si>
    <t>If RAW.IE.IEYN is 'No' and RAW.IER.IERYN is 'No' then set to 'SCREEN FAILURE'
If RAW.IE.IEYN is 'Yes' and RAW.IER.IERYN is 'Yes' and subject missing in randomization file then set to 'NOT ASSIGNED'
if DM.ARM is present &amp; DM.ACTARM is missing then set to 'ASSIGNED, NOT TREATED'</t>
  </si>
  <si>
    <t>ACTARMUD</t>
  </si>
  <si>
    <t>Description of Unplanned Actual Arm</t>
  </si>
  <si>
    <t>Set to Null</t>
  </si>
  <si>
    <t>COUNTRY</t>
  </si>
  <si>
    <t>Country</t>
  </si>
  <si>
    <t>Set to "USA"</t>
  </si>
  <si>
    <t>DMDTC</t>
  </si>
  <si>
    <t>DMDY</t>
  </si>
  <si>
    <t>Set to 'DS'</t>
  </si>
  <si>
    <t>CRF Page 13</t>
  </si>
  <si>
    <t>Set to 'OD' if RAW.RD.FOCID = Right Eye (OD)
Set to 'OS' if RAW.RD.FOCID = Left Eye (OS)</t>
  </si>
  <si>
    <t>DSSEQ</t>
  </si>
  <si>
    <t>DSREFID</t>
  </si>
  <si>
    <t>CRF Page 3, 4, 13</t>
  </si>
  <si>
    <t xml:space="preserve">See DS_Details Tab for Details </t>
  </si>
  <si>
    <t>DSTERM</t>
  </si>
  <si>
    <t>Reported Term for the Disposition Event</t>
  </si>
  <si>
    <t>CRF Page 3, 4, 13, 110</t>
  </si>
  <si>
    <t>DSDECOD</t>
  </si>
  <si>
    <t>Standardized Disposition Term</t>
  </si>
  <si>
    <t>DSCAT</t>
  </si>
  <si>
    <t>Category for Disposition Event</t>
  </si>
  <si>
    <t>DSSCAT</t>
  </si>
  <si>
    <t>Subcategory for Disposition Event</t>
  </si>
  <si>
    <t>CRF Page 3, 110</t>
  </si>
  <si>
    <t>Pre-Specified</t>
  </si>
  <si>
    <t>Assign values based on the associated codelist.</t>
  </si>
  <si>
    <t>Refer to Methods tab for SCHEDULED and UNSCHEDULED VISITS assignment.</t>
  </si>
  <si>
    <t>DSSTDTC</t>
  </si>
  <si>
    <t>Start Date/Time of Disposition Event</t>
  </si>
  <si>
    <t>CRF Page 3, 4, 7, 8, 13, 110</t>
  </si>
  <si>
    <t>DSSTDY</t>
  </si>
  <si>
    <t>Study Day of Start of Disposition Event</t>
  </si>
  <si>
    <t>See STUDYDAY Derivation in Methods Tab.</t>
  </si>
  <si>
    <t>Set to 'DV'</t>
  </si>
  <si>
    <t>Assign respective Rescreening Number for Re-screening</t>
  </si>
  <si>
    <t>DVSEQ</t>
  </si>
  <si>
    <t>DVREFID</t>
  </si>
  <si>
    <t>Map to Linked Subject Visit column from external file</t>
  </si>
  <si>
    <t>DVSPID</t>
  </si>
  <si>
    <t>DVTERM</t>
  </si>
  <si>
    <t>Protocol Deviation Term</t>
  </si>
  <si>
    <t>DVDECOD</t>
  </si>
  <si>
    <t>Protocol Deviation Coded Term</t>
  </si>
  <si>
    <t>Map to Deviation type column from external file</t>
  </si>
  <si>
    <t>DVCAT</t>
  </si>
  <si>
    <t>Category for Protocol Deviation</t>
  </si>
  <si>
    <t>Map to Severity column from external file</t>
  </si>
  <si>
    <t>DVSTDTC</t>
  </si>
  <si>
    <t>Start Date/Time of Deviation</t>
  </si>
  <si>
    <t>Map to Start Date column from external file</t>
  </si>
  <si>
    <t>DVENDTC</t>
  </si>
  <si>
    <t>End Date/Time of Deviation</t>
  </si>
  <si>
    <t>Map to End Date column from external file</t>
  </si>
  <si>
    <t>DVSTDY</t>
  </si>
  <si>
    <t>Study Day of Start of Deviation Event</t>
  </si>
  <si>
    <t>DVENDY</t>
  </si>
  <si>
    <t>Set to 'EC'</t>
  </si>
  <si>
    <t>CRF Page 82, 83, 85</t>
  </si>
  <si>
    <t>ECSEQ</t>
  </si>
  <si>
    <t>ECREFID</t>
  </si>
  <si>
    <t>ECTRT</t>
  </si>
  <si>
    <t>Name of Treatment</t>
  </si>
  <si>
    <t>ECPRESP</t>
  </si>
  <si>
    <t>Set to 'Y' if SDTM.EC.ECOCCUR is present</t>
  </si>
  <si>
    <t>ECOCCUR</t>
  </si>
  <si>
    <t>Occurrence</t>
  </si>
  <si>
    <t>ECDOSE</t>
  </si>
  <si>
    <t>Dose</t>
  </si>
  <si>
    <t>Assign "2686" if SDTM.EC.ECTRT='EYP-1901'
else assign "2 " If SDTM.EC.ECTRT='AFLIBERCEPT'
else assign "0" If SDTM.EC.ECTRT='SHAM(PLACEBO)'</t>
  </si>
  <si>
    <t>ECDOSU</t>
  </si>
  <si>
    <t>Assign "ug" if SDTM.EC.ECTRT='EYP-1901'
else assign "mg" if SDTM.EC.ECTRT='AFLIBERCEPT'
else assign "ug" if SDTM.EC.ECTRT='SHAM(PLACEBO)' and visit eq "WEEK 8"
else assign "mg" if SDTM.EC.ECTRT='SHAM(PLACEBO)' and visit ne "WEEK 8"</t>
  </si>
  <si>
    <t>ECDOSFRM</t>
  </si>
  <si>
    <t>Set to "INJECTION"</t>
  </si>
  <si>
    <t>ECROUTE</t>
  </si>
  <si>
    <t>Set to 'INTRAVITREAL'</t>
  </si>
  <si>
    <t>ECLOC</t>
  </si>
  <si>
    <t>Set to 'EYE'</t>
  </si>
  <si>
    <t>ECLAT</t>
  </si>
  <si>
    <t>ECSTDTC</t>
  </si>
  <si>
    <t>Start Date/Time of Treatment</t>
  </si>
  <si>
    <t>CRF Page 82, 83, 84, 85</t>
  </si>
  <si>
    <t>ECENDTC</t>
  </si>
  <si>
    <t>End Date/Time of Treatment</t>
  </si>
  <si>
    <t>ECSTDY</t>
  </si>
  <si>
    <t>Study Day of Start of Treatment</t>
  </si>
  <si>
    <t>ECENDY</t>
  </si>
  <si>
    <t>Study Day of End of Treatment</t>
  </si>
  <si>
    <t>Vendor Name</t>
  </si>
  <si>
    <t>Set to 'EX'</t>
  </si>
  <si>
    <t>EXSEQ</t>
  </si>
  <si>
    <t>EXREFID</t>
  </si>
  <si>
    <t>EXTRT</t>
  </si>
  <si>
    <t>EXDOSE</t>
  </si>
  <si>
    <t>Assign "2686" if SDTM.EX.EXTRT='EYP-1901'
else assign "2 " If SDTM.EX.EXTRT='AFLIBERCEPT'
else assign "0" If SDTM.EX.EXTRT='SHAM(PLACEBO)'</t>
  </si>
  <si>
    <t>EXDOSU</t>
  </si>
  <si>
    <t>Assign "ug" if SDTM.EX.EXTRT='EYP-1901'
else assign "mg" if SDTM.EX.EXTRT='AFLIBERCEPT'
else assign "ug" if SDTM.EX.EXTRT='SHAM(PLACEBO)' and visit eq "WEEK 8"
else assign "mg" if SDTM.EX.EXTRT='SHAM(PLACEBO)' and visit ne "WEEK 8"</t>
  </si>
  <si>
    <t>EXDOSFRM</t>
  </si>
  <si>
    <t>EXROUTE</t>
  </si>
  <si>
    <t>EXLOC</t>
  </si>
  <si>
    <t>EXLAT</t>
  </si>
  <si>
    <t>EXSTDTC</t>
  </si>
  <si>
    <t>EXENDTC</t>
  </si>
  <si>
    <t>EXSTDY</t>
  </si>
  <si>
    <t>EXENDY</t>
  </si>
  <si>
    <t>Set to "FA"</t>
  </si>
  <si>
    <t>FASEQ</t>
  </si>
  <si>
    <t>FATESTCD</t>
  </si>
  <si>
    <t>Findings About Test Short Name</t>
  </si>
  <si>
    <t>Refer to TESTCD_Details tab</t>
  </si>
  <si>
    <t>FATEST</t>
  </si>
  <si>
    <t>Findings About Test Name</t>
  </si>
  <si>
    <t>FAOBJ</t>
  </si>
  <si>
    <t>Object of the Observation</t>
  </si>
  <si>
    <t>FACAT</t>
  </si>
  <si>
    <t>Category for Findings About</t>
  </si>
  <si>
    <t>FAORRES</t>
  </si>
  <si>
    <t>FASTRESC</t>
  </si>
  <si>
    <t>Standardized Character Value of SDTM.FA.FAORRES</t>
  </si>
  <si>
    <t>Reason Not Performed</t>
  </si>
  <si>
    <t>FALOBXFL</t>
  </si>
  <si>
    <t>LOBXFL</t>
  </si>
  <si>
    <t>Set to "Y" to the latest record before dosing.</t>
  </si>
  <si>
    <t>FADTC</t>
  </si>
  <si>
    <t>FADY</t>
  </si>
  <si>
    <t>Set to "IE"</t>
  </si>
  <si>
    <t>IESEQ</t>
  </si>
  <si>
    <t>IETESTCD</t>
  </si>
  <si>
    <t>Inclusion/Exclusion Criterion Short Name</t>
  </si>
  <si>
    <t>CRF Page 7, 8</t>
  </si>
  <si>
    <t>IETEST</t>
  </si>
  <si>
    <t>Inclusion/Exclusion Criterion</t>
  </si>
  <si>
    <t>IECAT</t>
  </si>
  <si>
    <t>Inclusion/Exclusion Category</t>
  </si>
  <si>
    <t xml:space="preserve">Assign 'INCLUSION' If RAW.IE.IECAT equals 'Inclusion Criteria' else assign 'EXCLUSION' If RAW.IE.IECAT equals 'Exclusion Criteria'
Assign 'INCLUSION' If RAW.IER.IECAT equals 'Inclusion Criteria' else assign 'EXCLUSION' If RAW.IER.IECAT equals 'Exclusion Criteria'
</t>
  </si>
  <si>
    <t>IEORRES</t>
  </si>
  <si>
    <t>I/E Criterion Original Result</t>
  </si>
  <si>
    <t>If SDTM.IE.IECAT eq 'EXCLUSION' then set to 'Y', else if SDTM.IE.IECAT eq 'INCLUSION' then set to 'N'</t>
  </si>
  <si>
    <t>IESTRESC</t>
  </si>
  <si>
    <t>I/E Criterion Result in Std Format</t>
  </si>
  <si>
    <t>Standardized Character Value of SDTM.IE.IEORRES</t>
  </si>
  <si>
    <t>IEDTC</t>
  </si>
  <si>
    <t>Map to RAW.IE.IESFDT
Map to RAW.IER.IESFDT</t>
  </si>
  <si>
    <t>IEDY</t>
  </si>
  <si>
    <t>Specimen Type</t>
  </si>
  <si>
    <t>Set to "LB"</t>
  </si>
  <si>
    <t>LBSEQ</t>
  </si>
  <si>
    <t>LBREFID</t>
  </si>
  <si>
    <t>Specimen ID</t>
  </si>
  <si>
    <t>Map to EXT.EXT_LAB.SPECNUM</t>
  </si>
  <si>
    <t>LBTESTCD</t>
  </si>
  <si>
    <t>Lab Test or Examination Short Name.</t>
  </si>
  <si>
    <t>LBTEST</t>
  </si>
  <si>
    <t>Lab Test or Examination Name</t>
  </si>
  <si>
    <t>LBCAT</t>
  </si>
  <si>
    <t>Category for Lab Test</t>
  </si>
  <si>
    <t>LBSCAT</t>
  </si>
  <si>
    <t>Subcategory for Lab Test</t>
  </si>
  <si>
    <t>Set to 'Quantitative' for EXT.EXT_LAB.LBTESTCD = 'NHCG'</t>
  </si>
  <si>
    <t>LBORRES</t>
  </si>
  <si>
    <t>LBORRESU</t>
  </si>
  <si>
    <t>Map to EXT.EXT_LAB.RPTU</t>
  </si>
  <si>
    <t>LBORNRLO</t>
  </si>
  <si>
    <t>Reference Range Lower Limit in Orig Unit</t>
  </si>
  <si>
    <t>Map to EXT.EXT_LAB.RPTNRLO</t>
  </si>
  <si>
    <t>LBORNRHI</t>
  </si>
  <si>
    <t>Reference Range Upper Limit in Orig Unit</t>
  </si>
  <si>
    <t>Map to EXT.EXT_LAB.RPTNRHI</t>
  </si>
  <si>
    <t>LBSTRESC</t>
  </si>
  <si>
    <t>Map to EXT.EXT_LAB.SIRESC</t>
  </si>
  <si>
    <t>LBSTRESN</t>
  </si>
  <si>
    <t>LBSTRESU</t>
  </si>
  <si>
    <t>Map to EXT.EXT_LAB.SIU</t>
  </si>
  <si>
    <t>LBSTNRLO</t>
  </si>
  <si>
    <t>Reference Range Lower Limit-Std Units</t>
  </si>
  <si>
    <t>Map to EXT.EXT_LAB.SINRLO</t>
  </si>
  <si>
    <t>LBSTNRHI</t>
  </si>
  <si>
    <t>Reference Range Upper Limit-Std Units</t>
  </si>
  <si>
    <t>Map to EXT.EXT_LAB.SINRHI</t>
  </si>
  <si>
    <t>LBSTNRC</t>
  </si>
  <si>
    <t>Reference Range for Char Rslt-Std Units</t>
  </si>
  <si>
    <t>Map to EXT.EXT_LAB.SINRC</t>
  </si>
  <si>
    <t>LBNRIND</t>
  </si>
  <si>
    <t>Reference Range Indicator</t>
  </si>
  <si>
    <t>Map to EXT.EXT_LAB.ALRTFL as per below values:
"AB" = "ABNORMAL"
"HN" = "HIGH"
"HP" = "HIGH"
"LN" = "LOW"
"LP" = "LOW"
"N" = "NORMAL"</t>
  </si>
  <si>
    <t>LBSTAT</t>
  </si>
  <si>
    <t>LBREASND</t>
  </si>
  <si>
    <t>Reason Test Not Done</t>
  </si>
  <si>
    <t>LBNAM</t>
  </si>
  <si>
    <t>Map to EXT.EXT_LAB.LBNAM</t>
  </si>
  <si>
    <t>LBLOINC</t>
  </si>
  <si>
    <t>Map to EXT.EXT_LAB.LBLOINC</t>
  </si>
  <si>
    <t>LBSPEC</t>
  </si>
  <si>
    <t>LBLOBXFL</t>
  </si>
  <si>
    <t>LBFAST</t>
  </si>
  <si>
    <t>Map to EXT.EXT_LAB.FASTSTAT</t>
  </si>
  <si>
    <t>LBDTC</t>
  </si>
  <si>
    <t>Date/Time of Specimen Collection</t>
  </si>
  <si>
    <t>LBDY</t>
  </si>
  <si>
    <t>Study Day of Specimen Collection</t>
  </si>
  <si>
    <t>Set to "LC"</t>
  </si>
  <si>
    <t>LCSEQ</t>
  </si>
  <si>
    <t>LCREFID</t>
  </si>
  <si>
    <t>LCTESTCD</t>
  </si>
  <si>
    <t>LCTEST</t>
  </si>
  <si>
    <t>LCCAT</t>
  </si>
  <si>
    <t>LCSCAT</t>
  </si>
  <si>
    <t>LCORRES</t>
  </si>
  <si>
    <t>LCORRESU</t>
  </si>
  <si>
    <t>LCORNRLO</t>
  </si>
  <si>
    <t>LCORNRHI</t>
  </si>
  <si>
    <t>LCSTRESC</t>
  </si>
  <si>
    <t>LCSTRESN</t>
  </si>
  <si>
    <t>LCSTRESU</t>
  </si>
  <si>
    <t>LCSTNRLO</t>
  </si>
  <si>
    <t>LCSTNRHI</t>
  </si>
  <si>
    <t>LCSTNRC</t>
  </si>
  <si>
    <t>LCNRIND</t>
  </si>
  <si>
    <t>LCSTAT</t>
  </si>
  <si>
    <t>LCREASND</t>
  </si>
  <si>
    <t>LCNAM</t>
  </si>
  <si>
    <t>LCLOINC</t>
  </si>
  <si>
    <t>LCSPEC</t>
  </si>
  <si>
    <t>LCLOBXFL</t>
  </si>
  <si>
    <t>LCDTC</t>
  </si>
  <si>
    <t>LCDY</t>
  </si>
  <si>
    <t>Set to "MH"</t>
  </si>
  <si>
    <t xml:space="preserve">Set to 'OD' if RAW.MH.MHEYE = Right Eye (OD)
Set to 'OS' if RAW.MH.MHEYE = Left Eye (OS)
</t>
  </si>
  <si>
    <t>MHSEQ</t>
  </si>
  <si>
    <t>MHSPID</t>
  </si>
  <si>
    <t>MHTERM</t>
  </si>
  <si>
    <t>Reported Term for the Medical History</t>
  </si>
  <si>
    <t>Map to RAW.MH.MHTERM</t>
  </si>
  <si>
    <t>MHLLT</t>
  </si>
  <si>
    <t>MHLLTCD</t>
  </si>
  <si>
    <t>MHDECOD</t>
  </si>
  <si>
    <t>MHPTCD</t>
  </si>
  <si>
    <t>MHHLT</t>
  </si>
  <si>
    <t>MHHLTCD</t>
  </si>
  <si>
    <t>MHHLGT</t>
  </si>
  <si>
    <t>MHHLGTCD</t>
  </si>
  <si>
    <t>MHCAT</t>
  </si>
  <si>
    <t>Category for Medical History</t>
  </si>
  <si>
    <t>Set to 'MEDICAL/SURGICAL/OPHTHALMIC HISTORY'</t>
  </si>
  <si>
    <t>MHSCAT</t>
  </si>
  <si>
    <t>Subcategory for Medical History</t>
  </si>
  <si>
    <t>Map to RAW.MH.MHTYP</t>
  </si>
  <si>
    <t>MHBODSYS</t>
  </si>
  <si>
    <t>MHBDSYCD</t>
  </si>
  <si>
    <t>MHSOC</t>
  </si>
  <si>
    <t>MHSOCCD</t>
  </si>
  <si>
    <t>MHLOC</t>
  </si>
  <si>
    <t xml:space="preserve">Set to 'EYE' if RAW.MH.MHEYE ne missing
</t>
  </si>
  <si>
    <t>MHLAT</t>
  </si>
  <si>
    <t>Set to 'RIGHT' if RAW.MH.MHEYE = Right Eye (OD)
Set to 'LEFT' if RAW.MH.MHEYE = Left Eye (OS)</t>
  </si>
  <si>
    <t>MHCONTRT</t>
  </si>
  <si>
    <t>Map to RAW.MH.MHCMYN</t>
  </si>
  <si>
    <t>MHSTDTC</t>
  </si>
  <si>
    <t>Start Date/Time of Medical History Event</t>
  </si>
  <si>
    <t>Map to RAW.MH.MHSTDT</t>
  </si>
  <si>
    <t>MHENDTC</t>
  </si>
  <si>
    <t>End Date/Time of Medical History Event</t>
  </si>
  <si>
    <t>Map to RAW.MH.MHENDT</t>
  </si>
  <si>
    <t>MHSTDY</t>
  </si>
  <si>
    <t>MHENDY</t>
  </si>
  <si>
    <t>MHENRTPT</t>
  </si>
  <si>
    <t>Assign 'ONGOING' if RAW.MH.MHONGO is checked</t>
  </si>
  <si>
    <t>MHENTPT</t>
  </si>
  <si>
    <t>Assign 'SCREENING' if not missing SDTM.MH.MHENRTPT</t>
  </si>
  <si>
    <t>Set to "OE"</t>
  </si>
  <si>
    <t>CRF Page 32, 35, 38, 39, 41, 48, 57, 66, 76, 77, 78, 79, 80, 81, 86, 87, 88, 90, 91</t>
  </si>
  <si>
    <t>OESEQ</t>
  </si>
  <si>
    <t>OETESTCD</t>
  </si>
  <si>
    <t>Short Name of Ophthalmic Test or Exam</t>
  </si>
  <si>
    <t>CRF Page 32, 33, 34, 35, 36, 37, 38, 39, 40, 41, 42, 43, 44, 45, 46, 47, 48, 57, 58, 59, 60, 61, 62, 63, 64, 65, 66, 76, 77, 78, 79, 80, 81, 86, 87, 88, 89, 90, 91, 92</t>
  </si>
  <si>
    <t>OETEST</t>
  </si>
  <si>
    <t>Name of Ophthalmic Test or Exam</t>
  </si>
  <si>
    <t>OETSTDTL</t>
  </si>
  <si>
    <t>Ophthalmic Test or Exam Detail</t>
  </si>
  <si>
    <t>CRF Page 33, 35, 36</t>
  </si>
  <si>
    <t>OECAT</t>
  </si>
  <si>
    <t>Category for Ophthalmic Test or Exam</t>
  </si>
  <si>
    <t>CRF Page 32, 38, 41, 57, 76, 77, 78, 79, 80, 81, 86, 87, 90</t>
  </si>
  <si>
    <t>OESCAT</t>
  </si>
  <si>
    <t>Subcategory for Ophthalmic Test or Exam</t>
  </si>
  <si>
    <t>CRF Page 32, 33, 34, 35, 36</t>
  </si>
  <si>
    <t>OEORRES</t>
  </si>
  <si>
    <t>CRF Page 32, 33, 34, 35, 36, 37, 39, 40, 41, 42, 43, 44, 45, 46, 47, 48, 57, 58, 59, 60, 61, 62, 63, 64, 65, 66, 80, 86, 88, 89, 91, 92</t>
  </si>
  <si>
    <t>OEORRESU</t>
  </si>
  <si>
    <t>CRF Page 32, 33, 35, 39, 40, 80, 88, 91</t>
  </si>
  <si>
    <t>OESTRESC</t>
  </si>
  <si>
    <t>Standardized Character Value of SDTM.OE.OEORRES</t>
  </si>
  <si>
    <t>OESTRESN</t>
  </si>
  <si>
    <t>Numeric Value of SDTM.OE.OESTRESC</t>
  </si>
  <si>
    <t>OESTRESU</t>
  </si>
  <si>
    <t>Standard Value of SDTM.OE.OEORRESU</t>
  </si>
  <si>
    <t>OESTAT</t>
  </si>
  <si>
    <t>CRF Page 32, 33, 34, 35, 36, 37, 38, 39, 41, 42, 43, 44, 45, 46, 57, 58, 59, 60, 61, 62, 63, 64, 65, 76, 77, 78, 79, 80, 81, 86, 87, 88, 90, 91</t>
  </si>
  <si>
    <t>OEREASND</t>
  </si>
  <si>
    <t>CRF Page 32, 33, 34, 36, 37, 38, 39, 41, 57, 76, 77, 78, 79, 80, 81, 86, 87, 88, 90, 91</t>
  </si>
  <si>
    <t>OENAM</t>
  </si>
  <si>
    <t>ext.ext_oe.oenam</t>
  </si>
  <si>
    <t>OELOC</t>
  </si>
  <si>
    <t>CRF Page 32, 38, 41, 42, 43, 44, 45, 46, 57, 59, 61, 64, 76, 77, 78, 79, 80, 81, 86, 87, 90</t>
  </si>
  <si>
    <t>OELAT</t>
  </si>
  <si>
    <t>OEMETHOD</t>
  </si>
  <si>
    <t>CRF Page 32, 41, 57, 76, 77, 79, 80, 81</t>
  </si>
  <si>
    <t>OELOBXFL</t>
  </si>
  <si>
    <t>OEEVAL</t>
  </si>
  <si>
    <t>Set to 'INVESTIGATOR' for CRF data 
Set to 'VENDOR' for VENDOR data</t>
  </si>
  <si>
    <t>OEDTC</t>
  </si>
  <si>
    <t>CRF Page 32, 38, 39, 41, 57, 76, 77, 78, 79, 80, 81, 86, 87, 88, 90, 91</t>
  </si>
  <si>
    <t>OEDY</t>
  </si>
  <si>
    <t>Set to "PC"</t>
  </si>
  <si>
    <t>PCSEQ</t>
  </si>
  <si>
    <t>PCREFID</t>
  </si>
  <si>
    <t>CRF Page 30</t>
  </si>
  <si>
    <t>PCTESTCD</t>
  </si>
  <si>
    <t>Pharmacokinetic Test Short Name</t>
  </si>
  <si>
    <t>PCTEST</t>
  </si>
  <si>
    <t>Pharmacokinetic Test Name</t>
  </si>
  <si>
    <t>PCORRES</t>
  </si>
  <si>
    <t>PCORRESU</t>
  </si>
  <si>
    <t>PCSTRESC</t>
  </si>
  <si>
    <t>Standardized Character Value of SDTM.PC.PCORRES</t>
  </si>
  <si>
    <t>PCSTRESN</t>
  </si>
  <si>
    <t>Numeric Value of SDTM.PC.PCSTRESC</t>
  </si>
  <si>
    <t>PCSTRESU</t>
  </si>
  <si>
    <t>Standard Value of SDTM.PC.PCORRESU</t>
  </si>
  <si>
    <t>PCSTAT</t>
  </si>
  <si>
    <t>Set to 'NOT DONE'</t>
  </si>
  <si>
    <t>PCREASND</t>
  </si>
  <si>
    <t>Map to RAW.PK.PKREAS</t>
  </si>
  <si>
    <t>PCSPEC</t>
  </si>
  <si>
    <t>PCLLOQ</t>
  </si>
  <si>
    <t>PCDTC</t>
  </si>
  <si>
    <t>Map to RAW.PK.PKDT</t>
  </si>
  <si>
    <t>PCDY</t>
  </si>
  <si>
    <t>Actual Study Day of Specimen Collection</t>
  </si>
  <si>
    <t>Study Day of Examination</t>
  </si>
  <si>
    <t>Set to "PR"</t>
  </si>
  <si>
    <t>CRF Page 108</t>
  </si>
  <si>
    <t>PRSEQ</t>
  </si>
  <si>
    <t>PRSPID</t>
  </si>
  <si>
    <t>PRTRT</t>
  </si>
  <si>
    <t>Reported Name of Procedure</t>
  </si>
  <si>
    <t>PRDECOD</t>
  </si>
  <si>
    <t>Standardized Procedure Name</t>
  </si>
  <si>
    <t>Map to RAW.CP.CPTRT_DECOD</t>
  </si>
  <si>
    <t>PRCAT</t>
  </si>
  <si>
    <t>Set to 'CONCOMITANT PROCEDURES'</t>
  </si>
  <si>
    <t>PRSCAT</t>
  </si>
  <si>
    <t>Map to RAW.CP.CPTYP</t>
  </si>
  <si>
    <t>PRINDC</t>
  </si>
  <si>
    <t>Map to RAW.CP.CPREAS</t>
  </si>
  <si>
    <t>PRLOC</t>
  </si>
  <si>
    <t>Location of Procedure</t>
  </si>
  <si>
    <t>PRLAT</t>
  </si>
  <si>
    <t>PRSTDTC</t>
  </si>
  <si>
    <t>Start Date/Time of Procedure</t>
  </si>
  <si>
    <t>PRENDTC</t>
  </si>
  <si>
    <t>End Date/Time of Procedure</t>
  </si>
  <si>
    <t>PRSTDY</t>
  </si>
  <si>
    <t>Study Day of Start of Procedure</t>
  </si>
  <si>
    <t>PRENDY</t>
  </si>
  <si>
    <t>Study Day of End of Procedure</t>
  </si>
  <si>
    <t>Set to "QS"</t>
  </si>
  <si>
    <t>QSSEQ</t>
  </si>
  <si>
    <t>QSTESTCD</t>
  </si>
  <si>
    <t>Question Short Name</t>
  </si>
  <si>
    <t>CRF Page 16, 17, 18, 19, 20, 21, 22, 23</t>
  </si>
  <si>
    <t>QSTEST</t>
  </si>
  <si>
    <t>Question Name</t>
  </si>
  <si>
    <t>QSCAT</t>
  </si>
  <si>
    <t>Category of Question</t>
  </si>
  <si>
    <t>CRF Page 16</t>
  </si>
  <si>
    <t>Set to 'VFQ-25 INTERVIEWER ADMINISTERED'</t>
  </si>
  <si>
    <t>QSORRES</t>
  </si>
  <si>
    <t>Finding in Original Units</t>
  </si>
  <si>
    <t>QSSTRESC</t>
  </si>
  <si>
    <t>Standardized Character Value of SDTM.QS.QSORRES</t>
  </si>
  <si>
    <t>QSSTRESN</t>
  </si>
  <si>
    <t>Numeric Finding in Standard Units</t>
  </si>
  <si>
    <t>Standardized Numeric Value of SDTM.QS.QSORRES</t>
  </si>
  <si>
    <t>QSSTAT</t>
  </si>
  <si>
    <t>QSREASND</t>
  </si>
  <si>
    <t>QSLOBXFL</t>
  </si>
  <si>
    <t>QSDTC</t>
  </si>
  <si>
    <t>Date/Time of Finding</t>
  </si>
  <si>
    <t>QSDY</t>
  </si>
  <si>
    <t>Study Day of Finding</t>
  </si>
  <si>
    <t>Set to "RELREC"</t>
  </si>
  <si>
    <t>Refer RELREC_Details tab</t>
  </si>
  <si>
    <t>RELTYPE</t>
  </si>
  <si>
    <t>Relationship Type</t>
  </si>
  <si>
    <t>RELID</t>
  </si>
  <si>
    <t>Relationship Identifier</t>
  </si>
  <si>
    <t>Set to "RP"</t>
  </si>
  <si>
    <t>RPSEQ</t>
  </si>
  <si>
    <t>RPTESTCD</t>
  </si>
  <si>
    <t>Short Name of Reproductive Test</t>
  </si>
  <si>
    <t>Set to "CHILDPOT"</t>
  </si>
  <si>
    <t>RPTEST</t>
  </si>
  <si>
    <t>Name of Reproductive Test</t>
  </si>
  <si>
    <t>Set to "Childbearing Potential"</t>
  </si>
  <si>
    <t>RPORRES</t>
  </si>
  <si>
    <t>Map to RAW.DM.RPRES</t>
  </si>
  <si>
    <t>RPSTRESC</t>
  </si>
  <si>
    <t>Standardized Character Value of SDTM.RP.RPORRES</t>
  </si>
  <si>
    <t>RPDTC</t>
  </si>
  <si>
    <t>RPDY</t>
  </si>
  <si>
    <t>Set to "SC"</t>
  </si>
  <si>
    <t>CRF Page 24</t>
  </si>
  <si>
    <t>Set to 'OD' for RAW.OE12ICOD
Set to 'OS' for RAW.OE12ICOS</t>
  </si>
  <si>
    <t>SCSEQ</t>
  </si>
  <si>
    <t>SCTESTCD</t>
  </si>
  <si>
    <t>Subject Characteristic Short Name</t>
  </si>
  <si>
    <t>SCTEST</t>
  </si>
  <si>
    <t>Subject Characteristic</t>
  </si>
  <si>
    <t>SCORRES</t>
  </si>
  <si>
    <t>SCSTRESC</t>
  </si>
  <si>
    <t>Standardized Character value of SDTM.SC.SCORRES</t>
  </si>
  <si>
    <t>SCSTAT</t>
  </si>
  <si>
    <t>SCREASND</t>
  </si>
  <si>
    <t>SCDTC</t>
  </si>
  <si>
    <t>SCDY</t>
  </si>
  <si>
    <t>Set to "SE"</t>
  </si>
  <si>
    <t>SESEQ</t>
  </si>
  <si>
    <t>ETCD</t>
  </si>
  <si>
    <t>Element Code</t>
  </si>
  <si>
    <t>Refer to SE_Details tab</t>
  </si>
  <si>
    <t>ELEMENT</t>
  </si>
  <si>
    <t>Description of Element</t>
  </si>
  <si>
    <t>SESTDTC</t>
  </si>
  <si>
    <t>Start Date/Time of Element</t>
  </si>
  <si>
    <t>SEENDTC</t>
  </si>
  <si>
    <t>End Date/Time of Element</t>
  </si>
  <si>
    <t xml:space="preserve">Refer to SUPP_Details tab </t>
  </si>
  <si>
    <t>QNAM</t>
  </si>
  <si>
    <t>Qualifier Variable Name</t>
  </si>
  <si>
    <t>QLABEL</t>
  </si>
  <si>
    <t>Qualifier Variable Label</t>
  </si>
  <si>
    <t>QVAL</t>
  </si>
  <si>
    <t>Data Value</t>
  </si>
  <si>
    <t>QORIG</t>
  </si>
  <si>
    <t>QEVAL</t>
  </si>
  <si>
    <t>Set to "SV"</t>
  </si>
  <si>
    <t>Set to "VS"</t>
  </si>
  <si>
    <t>Set to "XD"</t>
  </si>
  <si>
    <t>SVPRESP</t>
  </si>
  <si>
    <t>Set to 'Y' if SDTM.SV.SVOCCUR is present</t>
  </si>
  <si>
    <t>SVOCCUR</t>
  </si>
  <si>
    <t>Map to RAW.VISIT.VISPERF</t>
  </si>
  <si>
    <t>SVREASOC</t>
  </si>
  <si>
    <t>Reason for Occur Value</t>
  </si>
  <si>
    <t>Map to RAW.VISIT.VISREAS</t>
  </si>
  <si>
    <t>SVSTDTC</t>
  </si>
  <si>
    <t>Start Date/Time of Visit</t>
  </si>
  <si>
    <t>CRF Page 2, 14</t>
  </si>
  <si>
    <t>SVENDTC</t>
  </si>
  <si>
    <t>End Date/Time of Visit</t>
  </si>
  <si>
    <t>CRF Page 14</t>
  </si>
  <si>
    <t>SVSTDY</t>
  </si>
  <si>
    <t>Study Day of Start of Visit</t>
  </si>
  <si>
    <t>SVENDY</t>
  </si>
  <si>
    <t>Study Day of End of Visit</t>
  </si>
  <si>
    <t>SVUPDES</t>
  </si>
  <si>
    <t>Description of Unplanned Visit</t>
  </si>
  <si>
    <t>CRF Page 14, 15</t>
  </si>
  <si>
    <t>Refer to SV_Details Tab</t>
  </si>
  <si>
    <t>Set to "TA"</t>
  </si>
  <si>
    <t xml:space="preserve">Refer to TA_Data tab </t>
  </si>
  <si>
    <t>TABRANCH</t>
  </si>
  <si>
    <t>Branch</t>
  </si>
  <si>
    <t>TATRANS</t>
  </si>
  <si>
    <t>Transition Rule</t>
  </si>
  <si>
    <t>Set to "TE"</t>
  </si>
  <si>
    <t xml:space="preserve">Refer to TE_Data tab </t>
  </si>
  <si>
    <t>TESTRL</t>
  </si>
  <si>
    <t>Rule for Start of Element</t>
  </si>
  <si>
    <t>TEENRL</t>
  </si>
  <si>
    <t>Rule for End of Element</t>
  </si>
  <si>
    <t>TEDUR</t>
  </si>
  <si>
    <t>Planned Duration of Element</t>
  </si>
  <si>
    <t>Set to "TI"</t>
  </si>
  <si>
    <t>Incl/Excl Criterion Short Name</t>
  </si>
  <si>
    <t xml:space="preserve">Refer to TI_Data tab </t>
  </si>
  <si>
    <t>TIVERS</t>
  </si>
  <si>
    <t>Protocol Criteria Versions</t>
  </si>
  <si>
    <t>Set to "TS"</t>
  </si>
  <si>
    <t>TSSEQ</t>
  </si>
  <si>
    <t xml:space="preserve">Refer to TS_Data tab </t>
  </si>
  <si>
    <t>TSGRPID</t>
  </si>
  <si>
    <t>TSPARMCD</t>
  </si>
  <si>
    <t>Trial Summary Parameter Short Name</t>
  </si>
  <si>
    <t>TSPARM</t>
  </si>
  <si>
    <t>Trial Summary Parameter</t>
  </si>
  <si>
    <t>TSVAL</t>
  </si>
  <si>
    <t>Parameter Value</t>
  </si>
  <si>
    <t>TSVALNF</t>
  </si>
  <si>
    <t>Parameter Null Flavor</t>
  </si>
  <si>
    <t>TSVALCD</t>
  </si>
  <si>
    <t>Parameter Value Code</t>
  </si>
  <si>
    <t>TSVCDREF</t>
  </si>
  <si>
    <t>Name of the Reference Terminology</t>
  </si>
  <si>
    <t>TSVCDVER</t>
  </si>
  <si>
    <t>Version of the Reference Terminology</t>
  </si>
  <si>
    <t>Set to "TV"</t>
  </si>
  <si>
    <t xml:space="preserve">Refer to TV_Data tab </t>
  </si>
  <si>
    <t>TVSTRL</t>
  </si>
  <si>
    <t>Visit Start Rule</t>
  </si>
  <si>
    <t>TVENRL</t>
  </si>
  <si>
    <t>Visit End Rule</t>
  </si>
  <si>
    <t>VSSEQ</t>
  </si>
  <si>
    <t>VSTESTCD</t>
  </si>
  <si>
    <t>Vital Signs Test Short Name</t>
  </si>
  <si>
    <t>VSTEST</t>
  </si>
  <si>
    <t>Vital Signs Test Name</t>
  </si>
  <si>
    <t>VSORRES</t>
  </si>
  <si>
    <t>VSORRESU</t>
  </si>
  <si>
    <t>VSSTRESC</t>
  </si>
  <si>
    <t>Standardized Character Value of SDTM.VS.VSORRES</t>
  </si>
  <si>
    <t>VSSTRESN</t>
  </si>
  <si>
    <t>Numeric Value of SDTM.VS.VSSTRESC</t>
  </si>
  <si>
    <t>VSSTRESU</t>
  </si>
  <si>
    <t>Standard Value of SDTM.VS.VSORRESU</t>
  </si>
  <si>
    <t>VSSTAT</t>
  </si>
  <si>
    <t>VSREASND</t>
  </si>
  <si>
    <t>VSLOBXFL</t>
  </si>
  <si>
    <t>VSDTC</t>
  </si>
  <si>
    <t>Date/Time of Measurements</t>
  </si>
  <si>
    <t>VSDY</t>
  </si>
  <si>
    <t>Study Day of Vital Signs</t>
  </si>
  <si>
    <t>Set to 'XD'</t>
  </si>
  <si>
    <t>Set to NULL</t>
  </si>
  <si>
    <t>XDDTC</t>
  </si>
  <si>
    <t>XDDY</t>
  </si>
  <si>
    <t>mg</t>
  </si>
  <si>
    <t>ug</t>
  </si>
  <si>
    <t>INTRAVITREAL</t>
  </si>
  <si>
    <t>EYP1901</t>
  </si>
  <si>
    <t>EYP-1901 2686 ug</t>
  </si>
  <si>
    <t>AFLIB2</t>
  </si>
  <si>
    <t>Aflibercept 2 mg</t>
  </si>
  <si>
    <t>AFLIBERCEPT</t>
  </si>
  <si>
    <t>Adverse Event</t>
  </si>
  <si>
    <t>INJECTION</t>
  </si>
  <si>
    <t>EYP-1901</t>
  </si>
  <si>
    <t>SUPPLEMENTAL INJECTION CRITERIA</t>
  </si>
  <si>
    <t>OCCUR</t>
  </si>
  <si>
    <t>INCLUSION</t>
  </si>
  <si>
    <t>EXCLUSION</t>
  </si>
  <si>
    <t>Male or female subjects, &gt;=50 years of age.</t>
  </si>
  <si>
    <t>Willingness and ability to comply with all scheduled visits, restrictions, and assessments.</t>
  </si>
  <si>
    <t>BCVA by ETDRS letter score between 78 to 35 letters (approximately 20/32 to 20/200 Snellen equivalent) in the study eye at the Screening Visit and on Baseline (Day 1).</t>
  </si>
  <si>
    <t>Decrease in BCVA determined to be primarily the result of wAMD in the study eye.</t>
  </si>
  <si>
    <t>Documented diagnosis of wAMD in the study eye, with onset of disease that began at any time prior to the Screening Visit.</t>
  </si>
  <si>
    <t>For previously-treated subjects, the most recent anti-VEGF treatment for wAMD must not have been administered less than 6 weeks prior to the Screening Visit.</t>
  </si>
  <si>
    <t>Presence of fluid (intraretinal OR subretinal) affecting the central subfield as measured by SD-OCT. The central subfield is defined as a circle with a 1 mm diameter, centered on the fovea.</t>
  </si>
  <si>
    <t>Total lesion size (including blood, atrophy, fibrosis, and neovascularization) of &lt;= 9-disc areas.</t>
  </si>
  <si>
    <t>Total CNV lesion size (including blood, atrophy, fibrosis, and neovascularization) of &lt;= 9-disc areas as assessed by FA.</t>
  </si>
  <si>
    <t>Total CNV lesion size &gt;9-disc areas (30.5 mm2) as assessed by FA.</t>
  </si>
  <si>
    <t>Previous or ongoing treatment with complement inhibitor inhibitors (Syfovre [pegcetacoplan IVT] and Izervay [avacincaptad pegol]) for GA.</t>
  </si>
  <si>
    <t>Historical or active intraocular inflammation (grade trace or above), other than expected findings from routine cataract surgery.</t>
  </si>
  <si>
    <t>History of vitreous hemorrhage within 12 weeks prior to the Screening Visit.</t>
  </si>
  <si>
    <t>History of rhegmatogenous retinal detachment or treatment for retinal detachment or macular hole (stage 3 or 4).</t>
  </si>
  <si>
    <t>Aphakia or pseudophakia with the absence of the posterior capsule (YAG capsulotomy is permitted).</t>
  </si>
  <si>
    <t>Have a history of high myopia (&gt;8 diopters).</t>
  </si>
  <si>
    <t>Intraocular surgery (including cataract surgery) within 12 weeks prior to the Screening Visit.</t>
  </si>
  <si>
    <t>History of corneal transplant.</t>
  </si>
  <si>
    <t>Previous participation in any ocular or non-ocular (systemic) disease studies of investigational drugs within 30 days prior to the Screening Visit (excluding vitamins and minerals).</t>
  </si>
  <si>
    <t>Prior participation in a clinical trial involving investigational anti-angiogenic drugs administered in either eye or systemically within 8 weeks prior to the Screening Visit.</t>
  </si>
  <si>
    <t>Use of anti-mitotic or anti-metabolite therapy within 30 days or 5 elimination half-lives of the Screening Visit, whichever is longer.</t>
  </si>
  <si>
    <t>Intolerance, contraindication, or hypersensitivity to topical anesthetics, dyes, mydriatic medications, or any of the ingredients of the EYP-1901 insert.</t>
  </si>
  <si>
    <t>Requirement for continuous use of any protocol-prohibited medications or treatments.</t>
  </si>
  <si>
    <t>Pregnant or nursing females; females of childbearing potential who are unwilling or unable to use an acceptable method of contraception during the study as outlined in this protocol.</t>
  </si>
  <si>
    <t>Central subfield retinal thickness (CST) &gt;500 um at Screening Visit or Day 1 (Baseline).</t>
  </si>
  <si>
    <t>Fibrosis &gt;50% of the total lesion.</t>
  </si>
  <si>
    <t>Subfoveal fibrosis, atrophy, or scarring in the center subfield.</t>
  </si>
  <si>
    <t>Retinal pigment epithelial tear at the Screening Visit or Baseline (Day 1).</t>
  </si>
  <si>
    <t>RPED thickness &gt;400 um at any point within 3 mm of the foveal center at either the Screening Visit or Baseline (Day 1).</t>
  </si>
  <si>
    <t>CNV caused by ocular histoplasmosis, pathological myopia, angioid streaks, choroidal rupture, uveitis, and trauma.</t>
  </si>
  <si>
    <t>History of pars plana vitrectomy surgery, submacular surgery, or other surgical intervention for wAMD.</t>
  </si>
  <si>
    <t>Previous focal laser photocoagulation used for wAMD treatment.</t>
  </si>
  <si>
    <t>Previous use of EYP-1901 or Susvimo ocular implant.</t>
  </si>
  <si>
    <t>Worsening of BCVA &gt;=10 ETDRS letters in the study eye from Screening Visit to Day 1.</t>
  </si>
  <si>
    <t>BCVA using ETDRS charts &lt;20 letters (20/400 Snellen equivalent) in the fellow eye.</t>
  </si>
  <si>
    <t>Inability to obtain fundus photographs, FA, FAF, or SD-OCT images of sufficient quality to be analyzed and graded by the Central Reading Center.</t>
  </si>
  <si>
    <t>Presence of CNV in either eye due to other causes aside from wAMD at the Screening Visit.</t>
  </si>
  <si>
    <t>Treatment with Visudyne in the fellow eye &lt;7 days prior to the Screening Visit.</t>
  </si>
  <si>
    <t>Prior participation in a clinical trial involving investigational ocular gene therapy for either eye.</t>
  </si>
  <si>
    <t>History of idiopathic or autoimmune-associated uveitis in either eye.</t>
  </si>
  <si>
    <t>Active infectious conjunctivitis, keratitis, scleritis, or endophthalmitis in either eye.</t>
  </si>
  <si>
    <t>Presence of any other systemic or ocular condition which, in the judgment of the Investigator, could make the subject inappropriate for entry into this study.</t>
  </si>
  <si>
    <t>Uncontrolled blood pressure (defined as systolic &gt;180 mmHg and/or diastolic &gt;100 mmHg), based on the average of 3 readings taken with the subject in a resting state.</t>
  </si>
  <si>
    <t>Transient ischemic attack, stroke, any cerebral vascular accident, or myocardial infarction within the past 12 months prior to the Screening Visit.</t>
  </si>
  <si>
    <t>Current treatment for any active systemic infection.</t>
  </si>
  <si>
    <t>Any malignancy or active cancer within the past 12 months; however, treated basal cell carcinoma and squamous cell carcinoma may be excluded from this criterion at the discretion of the Investigator.</t>
  </si>
  <si>
    <t>History of allergy to fluorescein, not amenable to treatment.</t>
  </si>
  <si>
    <t>Historical or active diagnosis of any medical or psychological condition that could interfere with the ability of the subject to give informed consent, or to comply with study or follow-up procedures.</t>
  </si>
  <si>
    <t>INCL01</t>
  </si>
  <si>
    <t>INCL02</t>
  </si>
  <si>
    <t>INCL03</t>
  </si>
  <si>
    <t>INCL04</t>
  </si>
  <si>
    <t>INCL05</t>
  </si>
  <si>
    <t>INCL06</t>
  </si>
  <si>
    <t>INCL07</t>
  </si>
  <si>
    <t>INCL08</t>
  </si>
  <si>
    <t>INCL09</t>
  </si>
  <si>
    <t>INCL10</t>
  </si>
  <si>
    <t>INCL11</t>
  </si>
  <si>
    <t>INCL12</t>
  </si>
  <si>
    <t>INCL13</t>
  </si>
  <si>
    <t>INCL14</t>
  </si>
  <si>
    <t>EXCL01</t>
  </si>
  <si>
    <t>EXCL02</t>
  </si>
  <si>
    <t>EXCL03</t>
  </si>
  <si>
    <t>EXCL04</t>
  </si>
  <si>
    <t>EXCL05</t>
  </si>
  <si>
    <t>EXCL06</t>
  </si>
  <si>
    <t>EXCL07</t>
  </si>
  <si>
    <t>EXCL08</t>
  </si>
  <si>
    <t>EXCL09</t>
  </si>
  <si>
    <t>EXCL10</t>
  </si>
  <si>
    <t>EXCL11</t>
  </si>
  <si>
    <t>EXCL12</t>
  </si>
  <si>
    <t>EXCL13</t>
  </si>
  <si>
    <t>EXCL14</t>
  </si>
  <si>
    <t>EXCL15</t>
  </si>
  <si>
    <t>EXCL16</t>
  </si>
  <si>
    <t>EXCL17</t>
  </si>
  <si>
    <t>EXCL18</t>
  </si>
  <si>
    <t>EXCL19</t>
  </si>
  <si>
    <t>EXCL20</t>
  </si>
  <si>
    <t>EXCL21</t>
  </si>
  <si>
    <t>EXCL22</t>
  </si>
  <si>
    <t>EXCL23</t>
  </si>
  <si>
    <t>EXCL24</t>
  </si>
  <si>
    <t>EXCL25</t>
  </si>
  <si>
    <t>EXCL26</t>
  </si>
  <si>
    <t>EXCL27</t>
  </si>
  <si>
    <t>EXCL28</t>
  </si>
  <si>
    <t>EXCL29</t>
  </si>
  <si>
    <t>EXCL30</t>
  </si>
  <si>
    <t>EXCL31</t>
  </si>
  <si>
    <t>EXCL32</t>
  </si>
  <si>
    <t>EXCL33</t>
  </si>
  <si>
    <t>EXCL34</t>
  </si>
  <si>
    <t>EXCL35</t>
  </si>
  <si>
    <t>EXCL36</t>
  </si>
  <si>
    <t>EXCL37</t>
  </si>
  <si>
    <t>EXCL38</t>
  </si>
  <si>
    <t>EXCL39</t>
  </si>
  <si>
    <t>EXCL40</t>
  </si>
  <si>
    <t>EXCL41</t>
  </si>
  <si>
    <t>EXCL42</t>
  </si>
  <si>
    <t>EXCL43</t>
  </si>
  <si>
    <t>EXCL44</t>
  </si>
  <si>
    <t>LBALL</t>
  </si>
  <si>
    <t>HCG</t>
  </si>
  <si>
    <t>Choriogonadotropin Beta</t>
  </si>
  <si>
    <t>PREGNANCY TEST</t>
  </si>
  <si>
    <t>LCALL</t>
  </si>
  <si>
    <t>VISUAL ACUITY</t>
  </si>
  <si>
    <t>INTRAOCULAR PRESSURE</t>
  </si>
  <si>
    <t>SLIT LAMP BIOMICROSCOPY</t>
  </si>
  <si>
    <t>DILATED FUNDUS EXAMINATION</t>
  </si>
  <si>
    <t>ENDOTHELIAL CELL COUNT</t>
  </si>
  <si>
    <t>COLOR FUNDUS PHOTOGRAPHY</t>
  </si>
  <si>
    <t>FUNDUS AUTOFLUORESCENCE</t>
  </si>
  <si>
    <t>FLUORESCEIN ANGIOGRAPHY</t>
  </si>
  <si>
    <t>SD - OCT</t>
  </si>
  <si>
    <t>OPTICAL COHERENCE TOMOGRAPHY ANGIOGRAPHY</t>
  </si>
  <si>
    <t>POST-INJECTION ASSESSMENT</t>
  </si>
  <si>
    <t>POST-INJECTION INTRAOCULAR PRESSURE</t>
  </si>
  <si>
    <t>MANIFEST REFRACTION</t>
  </si>
  <si>
    <t>ETDRS DETAILS</t>
  </si>
  <si>
    <t>LOW VISION TESTING</t>
  </si>
  <si>
    <t>VENDOR</t>
  </si>
  <si>
    <t>INVESTIGATOR</t>
  </si>
  <si>
    <t>ETDRS EYE CHART</t>
  </si>
  <si>
    <t>SLIT LAMP</t>
  </si>
  <si>
    <t>OPHTHALMOSCOPY</t>
  </si>
  <si>
    <t>FUNDUS PHOTOGRAPHY</t>
  </si>
  <si>
    <t>FLUORESCENCE ANGIOGRAPHY</t>
  </si>
  <si>
    <t>OPTICAL COHERENCE TOMOGRAPHY</t>
  </si>
  <si>
    <t>OEALL</t>
  </si>
  <si>
    <t>SPHERECO</t>
  </si>
  <si>
    <t>RESPHERE</t>
  </si>
  <si>
    <t>Spherical Refraction Error</t>
  </si>
  <si>
    <t>CYLDRECO</t>
  </si>
  <si>
    <t>RECYLDR</t>
  </si>
  <si>
    <t>Cylindrical Refraction Error</t>
  </si>
  <si>
    <t>ASTAXIS</t>
  </si>
  <si>
    <t>Astigmatism Axis</t>
  </si>
  <si>
    <t>NUMLCOR</t>
  </si>
  <si>
    <t>Number of Letters Correct</t>
  </si>
  <si>
    <t>NUMLBCVA</t>
  </si>
  <si>
    <t>Number of Letters Score</t>
  </si>
  <si>
    <t>VACSCORE</t>
  </si>
  <si>
    <t>Calculated BCVA Score (A + B + C)</t>
  </si>
  <si>
    <t>CNTFINGS</t>
  </si>
  <si>
    <t>HANDMOVM</t>
  </si>
  <si>
    <t>LIGHTPER</t>
  </si>
  <si>
    <t>IOP</t>
  </si>
  <si>
    <t>Intraocular Pressure</t>
  </si>
  <si>
    <t>INTP</t>
  </si>
  <si>
    <t>Interpretation</t>
  </si>
  <si>
    <t>BLEPHA</t>
  </si>
  <si>
    <t>Blepharitis</t>
  </si>
  <si>
    <t>PTOSIS</t>
  </si>
  <si>
    <t>Ptosis</t>
  </si>
  <si>
    <t>ELIDSOTH</t>
  </si>
  <si>
    <t>HYPERMIA</t>
  </si>
  <si>
    <t>Hyperemia Evaluation</t>
  </si>
  <si>
    <t>SUBCONJ</t>
  </si>
  <si>
    <t>PTERYGI</t>
  </si>
  <si>
    <t>Pterygium</t>
  </si>
  <si>
    <t>CONJNOTH</t>
  </si>
  <si>
    <t>EDEMA</t>
  </si>
  <si>
    <t>Edema</t>
  </si>
  <si>
    <t>COPACITY</t>
  </si>
  <si>
    <t>Corneal Opacity</t>
  </si>
  <si>
    <t>CULCER</t>
  </si>
  <si>
    <t>CKERATIT</t>
  </si>
  <si>
    <t>Keratitis</t>
  </si>
  <si>
    <t>CSICCA</t>
  </si>
  <si>
    <t>Sicca/Dry Eye Syndrome</t>
  </si>
  <si>
    <t>SCLERIT</t>
  </si>
  <si>
    <t>CORNEOTH</t>
  </si>
  <si>
    <t>ACSDEPTH</t>
  </si>
  <si>
    <t>Anterior Chamber Depth</t>
  </si>
  <si>
    <t>ACHYPHE</t>
  </si>
  <si>
    <t>Hyphema</t>
  </si>
  <si>
    <t>ACHYPOP</t>
  </si>
  <si>
    <t>Hypopyon</t>
  </si>
  <si>
    <t>ACHAMOTH</t>
  </si>
  <si>
    <t>ACFLARGR</t>
  </si>
  <si>
    <t>Anterior Chamber Flare Grading Scale</t>
  </si>
  <si>
    <t>ACELLGR</t>
  </si>
  <si>
    <t>Anterior Chamber Cell Grading Scale</t>
  </si>
  <si>
    <t>NEOVASFL</t>
  </si>
  <si>
    <t>Neovascularization</t>
  </si>
  <si>
    <t>IATROPHY</t>
  </si>
  <si>
    <t>ITRNSREI</t>
  </si>
  <si>
    <t>Retroillumination</t>
  </si>
  <si>
    <t>POSTSYNE</t>
  </si>
  <si>
    <t>IRISOTH</t>
  </si>
  <si>
    <t>APHAKIA</t>
  </si>
  <si>
    <t>Aphakia</t>
  </si>
  <si>
    <t>PSEUDOPK</t>
  </si>
  <si>
    <t>Pseudophakia</t>
  </si>
  <si>
    <t>POSTCAPO</t>
  </si>
  <si>
    <t>PCOWORSN</t>
  </si>
  <si>
    <t>PHAKIC</t>
  </si>
  <si>
    <t>Phakic</t>
  </si>
  <si>
    <t>NUCLICAT</t>
  </si>
  <si>
    <t>NUCLICGR</t>
  </si>
  <si>
    <t>CORTICAT</t>
  </si>
  <si>
    <t>CORTICGR</t>
  </si>
  <si>
    <t>POSTSCAT</t>
  </si>
  <si>
    <t>POSTSGR</t>
  </si>
  <si>
    <t>TRAUMCAT</t>
  </si>
  <si>
    <t>CATWRSFL</t>
  </si>
  <si>
    <t>LENSOTH</t>
  </si>
  <si>
    <t>AEFLAG</t>
  </si>
  <si>
    <t>VFLOATER</t>
  </si>
  <si>
    <t>VPOSTDET</t>
  </si>
  <si>
    <t>VASTEHYL</t>
  </si>
  <si>
    <t>Asteroid Hyalosis</t>
  </si>
  <si>
    <t>VITRSOTH</t>
  </si>
  <si>
    <t>VITRHZGR</t>
  </si>
  <si>
    <t>Vitreous Haze Grading Scale</t>
  </si>
  <si>
    <t>VITRCLGR</t>
  </si>
  <si>
    <t>Vitreous Cells Grading Scale</t>
  </si>
  <si>
    <t>CUPDISC</t>
  </si>
  <si>
    <t>GLAUCOMT</t>
  </si>
  <si>
    <t>Glaucomatous</t>
  </si>
  <si>
    <t>OPTICANT</t>
  </si>
  <si>
    <t>Optic Atrophy</t>
  </si>
  <si>
    <t>PERPANT</t>
  </si>
  <si>
    <t>OPDISCHR</t>
  </si>
  <si>
    <t>DISCOBQI</t>
  </si>
  <si>
    <t>OPTDCOTH</t>
  </si>
  <si>
    <t>MDRUSEN</t>
  </si>
  <si>
    <t>Drusen</t>
  </si>
  <si>
    <t>RPETEAR</t>
  </si>
  <si>
    <t>MATROPY</t>
  </si>
  <si>
    <t>Atrophy</t>
  </si>
  <si>
    <t>FIBROSIS</t>
  </si>
  <si>
    <t>Fibrosis</t>
  </si>
  <si>
    <t>MINTRAHM</t>
  </si>
  <si>
    <t>SUBRETFL</t>
  </si>
  <si>
    <t>INTRETFL</t>
  </si>
  <si>
    <t>MCNV</t>
  </si>
  <si>
    <t>MPED</t>
  </si>
  <si>
    <t>MCWS</t>
  </si>
  <si>
    <t>MICROANS</t>
  </si>
  <si>
    <t>Microaneurysms</t>
  </si>
  <si>
    <t>MERM</t>
  </si>
  <si>
    <t>MACULOTH</t>
  </si>
  <si>
    <t>PRPECHNG</t>
  </si>
  <si>
    <t>RPE Changes</t>
  </si>
  <si>
    <t>PTRCTDET</t>
  </si>
  <si>
    <t>PRETITER</t>
  </si>
  <si>
    <t>PRETIDET</t>
  </si>
  <si>
    <t>PERIFOTH</t>
  </si>
  <si>
    <t>CSTTHICK</t>
  </si>
  <si>
    <t>Central Subfield Thickness</t>
  </si>
  <si>
    <t>CRAP</t>
  </si>
  <si>
    <t>Central Retinal Artery Perfusion</t>
  </si>
  <si>
    <t>PINTRAHM</t>
  </si>
  <si>
    <t>Peripheral Intraretinal Hemorrhage</t>
  </si>
  <si>
    <t>PDRUSEN</t>
  </si>
  <si>
    <t>Peripheral Retina Drusen</t>
  </si>
  <si>
    <t>Sphere to Record</t>
  </si>
  <si>
    <t>Cylinder to Record</t>
  </si>
  <si>
    <t>Count Fingers</t>
  </si>
  <si>
    <t>Hand Movements</t>
  </si>
  <si>
    <t>Light Perception</t>
  </si>
  <si>
    <t>Any Other Findings for Lids</t>
  </si>
  <si>
    <t>Subconjunctival Hemorrhage</t>
  </si>
  <si>
    <t>Any Other Findings for Conjunctiva</t>
  </si>
  <si>
    <t>Corneal Ulcer</t>
  </si>
  <si>
    <t>Punctate Epithelial Erosions</t>
  </si>
  <si>
    <t>Any Other Findings for Cornea</t>
  </si>
  <si>
    <t>Any Other findings for Anterior chamber</t>
  </si>
  <si>
    <t>Iris Atrophy</t>
  </si>
  <si>
    <t>Posterior Synechia</t>
  </si>
  <si>
    <t>Any Other Findings for Iris</t>
  </si>
  <si>
    <t>Posterior Capsular Opacity</t>
  </si>
  <si>
    <t>PCO Worsening</t>
  </si>
  <si>
    <t>Nuclear Cataract</t>
  </si>
  <si>
    <t>Nuclear Cataract Grade</t>
  </si>
  <si>
    <t>Cortical Cataract</t>
  </si>
  <si>
    <t>Cortical Cataract Grade</t>
  </si>
  <si>
    <t>Posterior Subcapsular Cataract</t>
  </si>
  <si>
    <t>Posterior Subcapsular (PSC) Grade</t>
  </si>
  <si>
    <t>Traumatic Cataract</t>
  </si>
  <si>
    <t>Cataract Worsening</t>
  </si>
  <si>
    <t>Any Other Findings for Lens</t>
  </si>
  <si>
    <t>Finding Considered to be a Adverse Event</t>
  </si>
  <si>
    <t>Vitreous Hemorrhage</t>
  </si>
  <si>
    <t>Mouches Volantes</t>
  </si>
  <si>
    <t>Posterior Vitreous Detachment</t>
  </si>
  <si>
    <t>Any Other Findings for Vitreous Body</t>
  </si>
  <si>
    <t>Cup-To-Disc Ratio, Vertical</t>
  </si>
  <si>
    <t>Peripapillary Atrophy</t>
  </si>
  <si>
    <t>Optic Disc Hemorrhage</t>
  </si>
  <si>
    <t>Disc with Oblique Insertion</t>
  </si>
  <si>
    <t>Any Other Findings for Retina</t>
  </si>
  <si>
    <t>Intraretinal Hemorrhage</t>
  </si>
  <si>
    <t>Subretinal Fluid</t>
  </si>
  <si>
    <t>Intraretinal Fluid</t>
  </si>
  <si>
    <t>Choroidal Neovascularization</t>
  </si>
  <si>
    <t>Pigment Epithelial Detachment</t>
  </si>
  <si>
    <t>Cotton Wool Spots</t>
  </si>
  <si>
    <t>Epiretinal Membrane</t>
  </si>
  <si>
    <t>Any Other Findings for Macula</t>
  </si>
  <si>
    <t>Tractional Retinal Detachment</t>
  </si>
  <si>
    <t>Retinal Tear</t>
  </si>
  <si>
    <t>Retinal Detachment</t>
  </si>
  <si>
    <t>VFQ101</t>
  </si>
  <si>
    <t>VFQ102</t>
  </si>
  <si>
    <t>VFQ103</t>
  </si>
  <si>
    <t>VFQ104</t>
  </si>
  <si>
    <t>VFQ105</t>
  </si>
  <si>
    <t>VFQ106</t>
  </si>
  <si>
    <t>VFQ107</t>
  </si>
  <si>
    <t>VFQ108</t>
  </si>
  <si>
    <t>VFQ109</t>
  </si>
  <si>
    <t>VFQ110</t>
  </si>
  <si>
    <t>VFQ111</t>
  </si>
  <si>
    <t>VFQ112</t>
  </si>
  <si>
    <t>VFQ113</t>
  </si>
  <si>
    <t>VFQ114</t>
  </si>
  <si>
    <t>VFQ115</t>
  </si>
  <si>
    <t>VFQ115A</t>
  </si>
  <si>
    <t>VFQ115B</t>
  </si>
  <si>
    <t>VFQ115C</t>
  </si>
  <si>
    <t>VFQ116</t>
  </si>
  <si>
    <t>VFQ116A</t>
  </si>
  <si>
    <t>VFQ117</t>
  </si>
  <si>
    <t>VFQ118</t>
  </si>
  <si>
    <t>VFQ119</t>
  </si>
  <si>
    <t>VFQ120</t>
  </si>
  <si>
    <t>VFQ121</t>
  </si>
  <si>
    <t>VFQ122</t>
  </si>
  <si>
    <t>VFQ123</t>
  </si>
  <si>
    <t>VFQ124</t>
  </si>
  <si>
    <t>VFQ125</t>
  </si>
  <si>
    <t>QSALL</t>
  </si>
  <si>
    <t>General Overall Health</t>
  </si>
  <si>
    <t>Eyesight Using Both Eyes</t>
  </si>
  <si>
    <t>Time During Which Worried About  Vision</t>
  </si>
  <si>
    <t>Pain or Discomfort in and Around Eyes</t>
  </si>
  <si>
    <t>Difficulty in Reading Ordinary Print</t>
  </si>
  <si>
    <t xml:space="preserve">Difficulty in Doing Close Activities </t>
  </si>
  <si>
    <t>Difficulty in Finding on a Crowded Shelf</t>
  </si>
  <si>
    <t>Difficulty in Reading Signs , Names</t>
  </si>
  <si>
    <t>Difficulty Along Stairs, Curbs at Night</t>
  </si>
  <si>
    <t>Difficulty to See Objects While Walking</t>
  </si>
  <si>
    <t>Difficulty in Seeing How People React</t>
  </si>
  <si>
    <t>Difficulty to Pick Out and Match Clothes</t>
  </si>
  <si>
    <t>Difficulty in Visiting at Public Places</t>
  </si>
  <si>
    <t>Difficulty in Going Out for Any Activity</t>
  </si>
  <si>
    <t>Currently Driving, Once in a While</t>
  </si>
  <si>
    <t>Never Drive a Car or Given up Driving</t>
  </si>
  <si>
    <t>Reason for Gave up Driving</t>
  </si>
  <si>
    <t>Difficulty in Driving During the Daytime</t>
  </si>
  <si>
    <t>Difficulty in Driving at Night</t>
  </si>
  <si>
    <t>Difficulty to Drive in Complex Condition</t>
  </si>
  <si>
    <t>Accomplish Less Due to Vision</t>
  </si>
  <si>
    <t>Doing Limited Activities Due to Vision</t>
  </si>
  <si>
    <t>Time in Which Pain in or Around Eyes</t>
  </si>
  <si>
    <t>Stay Home Most of the Time</t>
  </si>
  <si>
    <t>Less Control Over Self Activities</t>
  </si>
  <si>
    <t>Rely too Much on What Other People</t>
  </si>
  <si>
    <t>Need a Lot of Help from Others</t>
  </si>
  <si>
    <t>Worry About Doing Things</t>
  </si>
  <si>
    <t>SCALL</t>
  </si>
  <si>
    <t>Subject Characteristics Data</t>
  </si>
  <si>
    <t>IRISCOOD</t>
  </si>
  <si>
    <t>Iris Color Right Eye</t>
  </si>
  <si>
    <t>IRISCOOS</t>
  </si>
  <si>
    <t>Iris Color Left Eye</t>
  </si>
  <si>
    <t>SCRN</t>
  </si>
  <si>
    <t>Screening</t>
  </si>
  <si>
    <t>EYP</t>
  </si>
  <si>
    <t>AEACNOT</t>
  </si>
  <si>
    <t>AETRTEM</t>
  </si>
  <si>
    <t>Treatment Emergent Flag</t>
  </si>
  <si>
    <t>AECDVER</t>
  </si>
  <si>
    <t>Dictionary Version</t>
  </si>
  <si>
    <t>CMINDCOT</t>
  </si>
  <si>
    <t>CMDOSUOT</t>
  </si>
  <si>
    <t>Other Units, Specify</t>
  </si>
  <si>
    <t xml:space="preserve">CMFREQOT </t>
  </si>
  <si>
    <t>Other Frequency, specify</t>
  </si>
  <si>
    <t>CMROUTOT</t>
  </si>
  <si>
    <t>Other Route, specify</t>
  </si>
  <si>
    <t>SCRNFL</t>
  </si>
  <si>
    <t xml:space="preserve">CMOTHSPY </t>
  </si>
  <si>
    <t>Related Procedure,Prophylaxis or Other</t>
  </si>
  <si>
    <t>CMMH</t>
  </si>
  <si>
    <t>MH TERM</t>
  </si>
  <si>
    <t>CMMH1</t>
  </si>
  <si>
    <t>MH TERM 1</t>
  </si>
  <si>
    <t>CMMH2</t>
  </si>
  <si>
    <t>MH TERM 2</t>
  </si>
  <si>
    <t>CMMH3</t>
  </si>
  <si>
    <t>MH TERM 3</t>
  </si>
  <si>
    <t>CMAE1</t>
  </si>
  <si>
    <t>AE TERM 1</t>
  </si>
  <si>
    <t>CMAE2</t>
  </si>
  <si>
    <t>AE TERM 2</t>
  </si>
  <si>
    <t>CMAE3</t>
  </si>
  <si>
    <t>AE TERM 3</t>
  </si>
  <si>
    <t>CMPR1</t>
  </si>
  <si>
    <t>PR TERM 1</t>
  </si>
  <si>
    <t>CMPR2</t>
  </si>
  <si>
    <t>PR TERM 2</t>
  </si>
  <si>
    <t>CMPR3</t>
  </si>
  <si>
    <t>PR TERM 3</t>
  </si>
  <si>
    <t>ATC Level 2</t>
  </si>
  <si>
    <t>ATC Level 2 Code</t>
  </si>
  <si>
    <t>ATC Level 4</t>
  </si>
  <si>
    <t>ATC Level 4 Code</t>
  </si>
  <si>
    <t>CMCDVER</t>
  </si>
  <si>
    <t>CMING</t>
  </si>
  <si>
    <t>Concomitant Medication Ingredient</t>
  </si>
  <si>
    <t>CMINGCD</t>
  </si>
  <si>
    <t>Concomitant Medication Ingredient Code</t>
  </si>
  <si>
    <t>CMPTCD</t>
  </si>
  <si>
    <t>Concomitant Medication Preferred Code</t>
  </si>
  <si>
    <t>CMSYN</t>
  </si>
  <si>
    <t>Concomitant Medication Synonym</t>
  </si>
  <si>
    <t>CMSYNCD</t>
  </si>
  <si>
    <t>Concomitant Medication Synonym Code</t>
  </si>
  <si>
    <t>IVTTRTFL</t>
  </si>
  <si>
    <t>BCVACAT</t>
  </si>
  <si>
    <t>BCVA Category</t>
  </si>
  <si>
    <t>RACE1</t>
  </si>
  <si>
    <t>Race 1</t>
  </si>
  <si>
    <t>RACE2</t>
  </si>
  <si>
    <t>Race 2</t>
  </si>
  <si>
    <t>RACE3</t>
  </si>
  <si>
    <t>Race 3</t>
  </si>
  <si>
    <t>RACE4</t>
  </si>
  <si>
    <t>Race 4</t>
  </si>
  <si>
    <t>RACE5</t>
  </si>
  <si>
    <t>Race 5</t>
  </si>
  <si>
    <t>RACE6</t>
  </si>
  <si>
    <t>Race 6</t>
  </si>
  <si>
    <t>RACEOTH</t>
  </si>
  <si>
    <t>Race Other, Specify</t>
  </si>
  <si>
    <t>RESCRNFL</t>
  </si>
  <si>
    <t xml:space="preserve">SUBJID1 </t>
  </si>
  <si>
    <t>Previous Subject ID</t>
  </si>
  <si>
    <t>DSAE</t>
  </si>
  <si>
    <t>INJDTC</t>
  </si>
  <si>
    <t>Date of Last Study Drug Injection</t>
  </si>
  <si>
    <t>DSCVRYDT</t>
  </si>
  <si>
    <t>Discovery Date</t>
  </si>
  <si>
    <t>IRBIECRT</t>
  </si>
  <si>
    <t>IRB IEC Reportable</t>
  </si>
  <si>
    <t>DVEXCLFL</t>
  </si>
  <si>
    <t>Deviation Exclusion Flag</t>
  </si>
  <si>
    <t>ACTION</t>
  </si>
  <si>
    <t>Corrective/Preventative Actions Taken</t>
  </si>
  <si>
    <t>ACTION1</t>
  </si>
  <si>
    <t>Corrective/Preventative Actions Taken 1</t>
  </si>
  <si>
    <t>ACTION2</t>
  </si>
  <si>
    <t>Corrective/Preventative Actions Taken 2</t>
  </si>
  <si>
    <t>DVTERM1</t>
  </si>
  <si>
    <t>Protocol Deviation Term 1</t>
  </si>
  <si>
    <t>ECREASOC</t>
  </si>
  <si>
    <t>Reason for Study Drug Not Administered</t>
  </si>
  <si>
    <t>ECAE</t>
  </si>
  <si>
    <t>If AE, Primary Adverse Event</t>
  </si>
  <si>
    <t>REASOCOT</t>
  </si>
  <si>
    <t>Other Reason Drug Not Administered</t>
  </si>
  <si>
    <t>ECCLSIG</t>
  </si>
  <si>
    <t>Clinically Significant</t>
  </si>
  <si>
    <t>FAREASOC</t>
  </si>
  <si>
    <t>NTRCVTRT</t>
  </si>
  <si>
    <t>RCVSPTRT</t>
  </si>
  <si>
    <t>Received Supplemental Treatment</t>
  </si>
  <si>
    <t>LBACCNUM</t>
  </si>
  <si>
    <t>Accession ID or Number</t>
  </si>
  <si>
    <t>SPREGTST</t>
  </si>
  <si>
    <t>MHCDVER</t>
  </si>
  <si>
    <t xml:space="preserve">REASNDOT </t>
  </si>
  <si>
    <t xml:space="preserve">MAXDIST </t>
  </si>
  <si>
    <t>Maximum Distance</t>
  </si>
  <si>
    <t>HANDDIR</t>
  </si>
  <si>
    <t>Hand Movements Direction</t>
  </si>
  <si>
    <t>PROJECTN</t>
  </si>
  <si>
    <t>Light Perception Projection</t>
  </si>
  <si>
    <t>PRIORDIL</t>
  </si>
  <si>
    <t>TONOTYP</t>
  </si>
  <si>
    <t>Tonometry Type</t>
  </si>
  <si>
    <t>TONOTYPO</t>
  </si>
  <si>
    <t>AVG3MEAS</t>
  </si>
  <si>
    <t>Average of 3 Measurements</t>
  </si>
  <si>
    <t>OECLSIG</t>
  </si>
  <si>
    <t>VIEWREAS</t>
  </si>
  <si>
    <t>ATRPRSNT</t>
  </si>
  <si>
    <t>Present of Atrophy</t>
  </si>
  <si>
    <t>SUBTHICK</t>
  </si>
  <si>
    <t>Subfoveal Thickness Extent (%)</t>
  </si>
  <si>
    <t>FIBPRSNT</t>
  </si>
  <si>
    <t>Presence of Fibrosis</t>
  </si>
  <si>
    <t>REPLACE</t>
  </si>
  <si>
    <t>ATTEMPTD</t>
  </si>
  <si>
    <t>Non-Central Retinal Artery Perfusion</t>
  </si>
  <si>
    <t>Other Indication, Specify</t>
  </si>
  <si>
    <t>PRAE1</t>
  </si>
  <si>
    <t>PRAE2</t>
  </si>
  <si>
    <t>PRAE3</t>
  </si>
  <si>
    <t>PRMH1</t>
  </si>
  <si>
    <t>PRMH2</t>
  </si>
  <si>
    <t>PRMH3</t>
  </si>
  <si>
    <t>PRHLGT</t>
  </si>
  <si>
    <t>PRHLGTCD</t>
  </si>
  <si>
    <t>PRHLT</t>
  </si>
  <si>
    <t>PRHLTCD</t>
  </si>
  <si>
    <t>PRLLT</t>
  </si>
  <si>
    <t>PRLLTCD</t>
  </si>
  <si>
    <t>PRPTCD</t>
  </si>
  <si>
    <t>PRSOC</t>
  </si>
  <si>
    <t>PRSOCCD</t>
  </si>
  <si>
    <t>PRCDVER</t>
  </si>
  <si>
    <t>SITESTAF</t>
  </si>
  <si>
    <t>Questionnaire administered</t>
  </si>
  <si>
    <t>SITEREAS</t>
  </si>
  <si>
    <t>Reason Questionnaire not administered</t>
  </si>
  <si>
    <t>PRIORFL</t>
  </si>
  <si>
    <t xml:space="preserve">NEI-VFQ-25 performed </t>
  </si>
  <si>
    <t>PRIORREA</t>
  </si>
  <si>
    <t>Reason NEI-VFQ-25 not performed</t>
  </si>
  <si>
    <t>CHBPNOSP</t>
  </si>
  <si>
    <t xml:space="preserve">OTHSPY </t>
  </si>
  <si>
    <t>Reason 1 Visit Not Performed</t>
  </si>
  <si>
    <t>Reason 2 Visit Not Performed</t>
  </si>
  <si>
    <t>Reason 3 Visit Not Performed</t>
  </si>
  <si>
    <t>SVREASOT</t>
  </si>
  <si>
    <t>Other Reason Visit Not Performed</t>
  </si>
  <si>
    <t>VSCLSIG</t>
  </si>
  <si>
    <t>TRT</t>
  </si>
  <si>
    <t>Treatment</t>
  </si>
  <si>
    <t>ACTSUB</t>
  </si>
  <si>
    <t>Actual Number of Subjects</t>
  </si>
  <si>
    <t>ADAPT</t>
  </si>
  <si>
    <t>Adaptive Design</t>
  </si>
  <si>
    <t>ADDON</t>
  </si>
  <si>
    <t>Added on to Existing Treatments</t>
  </si>
  <si>
    <t>AGEMAX</t>
  </si>
  <si>
    <t>Planned Maximum Age of Subjects</t>
  </si>
  <si>
    <t>AGEMIN</t>
  </si>
  <si>
    <t>Planned Minimum Age of Subjects</t>
  </si>
  <si>
    <t>COMPTRT</t>
  </si>
  <si>
    <t>Comparative Treatment Name</t>
  </si>
  <si>
    <t>DCUTDESC</t>
  </si>
  <si>
    <t>Data Cutoff Description</t>
  </si>
  <si>
    <t>DCUTDTC</t>
  </si>
  <si>
    <t>Data Cutoff Date</t>
  </si>
  <si>
    <t>DOSE</t>
  </si>
  <si>
    <t>DOSFRM</t>
  </si>
  <si>
    <t>DOSU</t>
  </si>
  <si>
    <t>EXTTIND</t>
  </si>
  <si>
    <t>Extension Trial Indicator</t>
  </si>
  <si>
    <t>FCNTRY</t>
  </si>
  <si>
    <t>Planned Country of Investigational Sites</t>
  </si>
  <si>
    <t>HLTSUBJI</t>
  </si>
  <si>
    <t>Healthy Subject Indicator</t>
  </si>
  <si>
    <t>INTMODEL</t>
  </si>
  <si>
    <t>Intervention Model</t>
  </si>
  <si>
    <t>INTTYPE</t>
  </si>
  <si>
    <t>Intervention Type</t>
  </si>
  <si>
    <t>LENGTH</t>
  </si>
  <si>
    <t>Trial Length</t>
  </si>
  <si>
    <t>NARMS</t>
  </si>
  <si>
    <t>Planned Number of Arms</t>
  </si>
  <si>
    <t>NCOHORT</t>
  </si>
  <si>
    <t>Number of Groups/Cohorts</t>
  </si>
  <si>
    <t>OBJPRIM</t>
  </si>
  <si>
    <t>Trial Primary Objective</t>
  </si>
  <si>
    <t>OBJSEC</t>
  </si>
  <si>
    <t>Trial Secondary Objective</t>
  </si>
  <si>
    <t>OUTMSPRI</t>
  </si>
  <si>
    <t>Primary Outcome Measure</t>
  </si>
  <si>
    <t>OUTMSSEC</t>
  </si>
  <si>
    <t>Secondary Outcome Measure</t>
  </si>
  <si>
    <t>PCLAS</t>
  </si>
  <si>
    <t>Pharmacologic Class</t>
  </si>
  <si>
    <t>PDPSTIND</t>
  </si>
  <si>
    <t>Pediatric Postmarket Study Indicator</t>
  </si>
  <si>
    <t>PDSTIND</t>
  </si>
  <si>
    <t>Pediatric Study Indicator</t>
  </si>
  <si>
    <t>PIPIND</t>
  </si>
  <si>
    <t>Pediatric Investigation Plan Indicator</t>
  </si>
  <si>
    <t>PLANSUB</t>
  </si>
  <si>
    <t>Planned Number of Subjects</t>
  </si>
  <si>
    <t>RANDOM</t>
  </si>
  <si>
    <t>Trial is Randomized</t>
  </si>
  <si>
    <t>RANDQT</t>
  </si>
  <si>
    <t>Randomization Quotient</t>
  </si>
  <si>
    <t>RDIND</t>
  </si>
  <si>
    <t>Rare Disease Indicator</t>
  </si>
  <si>
    <t>REGID</t>
  </si>
  <si>
    <t>Registry Identifier</t>
  </si>
  <si>
    <t>SDTIGVER</t>
  </si>
  <si>
    <t>SDTM IG Version</t>
  </si>
  <si>
    <t>SDTMVER</t>
  </si>
  <si>
    <t>SDTM Version</t>
  </si>
  <si>
    <t>SENDTC</t>
  </si>
  <si>
    <t>Study End Date</t>
  </si>
  <si>
    <t>SEXPOP</t>
  </si>
  <si>
    <t>Sex of Participants</t>
  </si>
  <si>
    <t>SPONSOR</t>
  </si>
  <si>
    <t>Clinical Study Sponsor</t>
  </si>
  <si>
    <t>SSTDTC</t>
  </si>
  <si>
    <t>Study Start Date</t>
  </si>
  <si>
    <t>STOPRULE</t>
  </si>
  <si>
    <t>Study Stop Rules</t>
  </si>
  <si>
    <t>STYPE</t>
  </si>
  <si>
    <t>Study Type</t>
  </si>
  <si>
    <t>TBLIND</t>
  </si>
  <si>
    <t>Trial Blinding Schema</t>
  </si>
  <si>
    <t>TCNTRL</t>
  </si>
  <si>
    <t>Control Type</t>
  </si>
  <si>
    <t>TDIGRP</t>
  </si>
  <si>
    <t>Diagnosis Group</t>
  </si>
  <si>
    <t>THERAREA</t>
  </si>
  <si>
    <t>Therapeutic Area</t>
  </si>
  <si>
    <t>TINDTP</t>
  </si>
  <si>
    <t>Trial Intent Type</t>
  </si>
  <si>
    <t>TITLE</t>
  </si>
  <si>
    <t>Trial Title</t>
  </si>
  <si>
    <t>TPHASE</t>
  </si>
  <si>
    <t>Trial Phase Classification</t>
  </si>
  <si>
    <t>Investigational Therapy or Treatment</t>
  </si>
  <si>
    <t>TTYPE</t>
  </si>
  <si>
    <t>Trial Type</t>
  </si>
  <si>
    <t>VSALL</t>
  </si>
  <si>
    <t>Vital Signs Data</t>
  </si>
  <si>
    <t>SYSBP</t>
  </si>
  <si>
    <t>Systolic Blood Pressure</t>
  </si>
  <si>
    <t>DIABP</t>
  </si>
  <si>
    <t>Diastolic Blood Pressure</t>
  </si>
  <si>
    <t>PULSE</t>
  </si>
  <si>
    <t>Pulse Rate</t>
  </si>
  <si>
    <t>RESP</t>
  </si>
  <si>
    <t>Respiratory Rate</t>
  </si>
  <si>
    <t>TEMP</t>
  </si>
  <si>
    <t>Temperature</t>
  </si>
  <si>
    <t>NOT DONE</t>
  </si>
  <si>
    <t>SCREENING</t>
  </si>
  <si>
    <t>TREATMENT</t>
  </si>
  <si>
    <t>CLINICAL STUDY SPONSOR</t>
  </si>
  <si>
    <t>Name</t>
  </si>
  <si>
    <t>--TESTCD Value</t>
  </si>
  <si>
    <t>--TEST Value</t>
  </si>
  <si>
    <t>Raw Dataset Name or External Source Name</t>
  </si>
  <si>
    <t>Selection Criteria</t>
  </si>
  <si>
    <t>--CAT 
Value</t>
  </si>
  <si>
    <t>--SCAT Value</t>
  </si>
  <si>
    <t>--STAT 
Source/ 
Derivation</t>
  </si>
  <si>
    <t>--REASND 
Source/
Derivation</t>
  </si>
  <si>
    <t>--ORRES Source/
Derivation</t>
  </si>
  <si>
    <t>--ORRESU Source/
Derivation</t>
  </si>
  <si>
    <t>--STRESC
Source/
Derivation</t>
  </si>
  <si>
    <t>--STRESN
Source/
Derivation</t>
  </si>
  <si>
    <t>--STRESU Source/
Derivation</t>
  </si>
  <si>
    <t>--DTC Source/
Derivation</t>
  </si>
  <si>
    <t>--POS Source/
Derivation</t>
  </si>
  <si>
    <t>--LAT Source/
Derivation</t>
  </si>
  <si>
    <t>--LOC Source/
Derivation</t>
  </si>
  <si>
    <t>--DIR Source/
Derivation</t>
  </si>
  <si>
    <t>--NAM Source/
Derivation</t>
  </si>
  <si>
    <t>--SPEC Source/
Derivation</t>
  </si>
  <si>
    <t>--OBJ Value</t>
  </si>
  <si>
    <t>--METHOD Source/
Derivation</t>
  </si>
  <si>
    <t>TSTDTL Source/
Derivation</t>
  </si>
  <si>
    <t>--EVLINT Source/
Derivation</t>
  </si>
  <si>
    <t>--EVINTX Source/
Derivation</t>
  </si>
  <si>
    <t>--EVAL Source/
Derivation</t>
  </si>
  <si>
    <t>--EVALINT Source/
Derivation</t>
  </si>
  <si>
    <t>RAW Variable 1</t>
  </si>
  <si>
    <t>RAW variable 2</t>
  </si>
  <si>
    <t>CM1</t>
  </si>
  <si>
    <t>Map  to RAW.CM1.RESCYN</t>
  </si>
  <si>
    <t>Map  to RAW.CM1.CM1DAT</t>
  </si>
  <si>
    <t>Set to 'ASSESSED FOR SUPPLEMENTAL INJECTION CRITERIA'</t>
  </si>
  <si>
    <t>Map  to RAW.CM1.CM1YN</t>
  </si>
  <si>
    <t>Set to 'MEET SUPPLEMENTAL INJECTION CRITERIA'</t>
  </si>
  <si>
    <t>Map  to RAW.CM1.CM1BCVA</t>
  </si>
  <si>
    <t>Set to 'BCVA REDUCTION OF&gt;5 LETTERS AND INCREASE IN CST OF&gt;=75 MICRONS'</t>
  </si>
  <si>
    <t>Map  to RAW.CM1.CM1THR</t>
  </si>
  <si>
    <t>Set to 'WORSENING VISION-THREATENING HEMORRHAGE'</t>
  </si>
  <si>
    <t>Map  to RAW.CM1.CM1COL</t>
  </si>
  <si>
    <t>Set to 'COLOR FUNDUS PHOTOGRAPHY CAPTURED'</t>
  </si>
  <si>
    <t>Map  to RAW.CM1.CM1DES</t>
  </si>
  <si>
    <t>Set to 'SPONSOR CONTACT PRIOR TO SUPPLEMENTAL THERAPY'</t>
  </si>
  <si>
    <t>Map  to RAW.CM1.CM1YN1</t>
  </si>
  <si>
    <t>Set to 'RECEIVED SUPPLEMENTAL TREATMENT AT THIS VISIT'</t>
  </si>
  <si>
    <t>If RAW.LB.LBPERF = No</t>
  </si>
  <si>
    <t>Map to RAW.LB.LBREAS</t>
  </si>
  <si>
    <t>Map to RAW.LB.LBNDREAS</t>
  </si>
  <si>
    <t>EXT.LAB.LBTESTCD</t>
  </si>
  <si>
    <t>EXT.LAB.LBTEST</t>
  </si>
  <si>
    <t>EXT_LAB</t>
  </si>
  <si>
    <t>If EXT.LAB.TSTSTAT="X" then set to "NOT DONE"</t>
  </si>
  <si>
    <t>EXT.LAB.TSTCOM if LBSTAT=NOT DONE</t>
  </si>
  <si>
    <t>EXT.LAB.RPTRESC</t>
  </si>
  <si>
    <t>EXT.LAB.RPTU</t>
  </si>
  <si>
    <t>EXT.LAB.SIU</t>
  </si>
  <si>
    <t>EXT.LAB.LBDTM</t>
  </si>
  <si>
    <t>LB1</t>
  </si>
  <si>
    <t xml:space="preserve">If RAW.LB1.LB1PERF = No </t>
  </si>
  <si>
    <t>Map to RAW.LB1.LB1REAS</t>
  </si>
  <si>
    <t>If RAW.LB1.LB1PERF = Yes</t>
  </si>
  <si>
    <t>Map to RAW.LB1.LB1RES</t>
  </si>
  <si>
    <t>Set to 'OD' if RAW.OE7.OE7EYE = Right Eye (OD)
Set to 'OS' if RAW.OE7.OE7EYE = Left Eye (OS)</t>
  </si>
  <si>
    <t>EXT.LAB.TSTCOM if LCSTAT=NOT DONE</t>
  </si>
  <si>
    <t>OE7</t>
  </si>
  <si>
    <t>If RAW.OE7.OE7PRIOR = No</t>
  </si>
  <si>
    <t>Map to RAW.OE7.REFRACSP</t>
  </si>
  <si>
    <t>If RAW.OE7.OE7PRIOR = Yes and not missing RAW.OE7SPH</t>
  </si>
  <si>
    <t>Map to RAW.OE7.OE7SPH</t>
  </si>
  <si>
    <t>Map to RAW.OE7.OE7DT</t>
  </si>
  <si>
    <t>Set to 'RIGHT' if RAW.OE7.OE7EYE = Right Eye (RIGHT)
Set to LEFT if RAW.OE7.OE7EYE = Left Eye (OS)</t>
  </si>
  <si>
    <t>If RAW.OE7.OE7PRIOR = Yes and not missing RAW.OE7MR2</t>
  </si>
  <si>
    <t>Map to RAW.OE7.OE7MR2</t>
  </si>
  <si>
    <t>If RAW.OE7.OE7PRIOR = Yes and not missing RAW.OE7MR2R</t>
  </si>
  <si>
    <t>Map to RAW.OE7.OE7MR2R</t>
  </si>
  <si>
    <t>Set to DIOPTER'</t>
  </si>
  <si>
    <t xml:space="preserve">Set to "Chart Distance 4m" </t>
  </si>
  <si>
    <t>If RAW.OE7.OE7PRIOR = Yes and not missing RAW.OE7CYL</t>
  </si>
  <si>
    <t>Map to RAW.OE7.OE7CYL</t>
  </si>
  <si>
    <t>If RAW.OE7.OE7PRIOR = Yes and not missing RAW.OE7MR3</t>
  </si>
  <si>
    <t>Map to RAW.OE7.OE7MR3</t>
  </si>
  <si>
    <t>If RAW.OE7.OE7PRIOR = Yes and not missing RAW.OE7MR3R</t>
  </si>
  <si>
    <t>Map to RAW.OE7.OE7MR3R</t>
  </si>
  <si>
    <t xml:space="preserve">
Set to "Chart Distance 1m" </t>
  </si>
  <si>
    <t>If RAW.OE7.OE7PRIOR = Yes and not missing RAW.OE7MR4</t>
  </si>
  <si>
    <t>Map to RAW.OE7.OE7MR4</t>
  </si>
  <si>
    <t>Set to 'deg'</t>
  </si>
  <si>
    <t>If RAW.OE7.OE7PRIOR = Yes and If RAW.OE7.OE7DET1 = No</t>
  </si>
  <si>
    <t>Map to RAW.OE7.OE7DET1R</t>
  </si>
  <si>
    <t>If RAW.OE7.OE7PRIOR = Yes and If RAW.OE7.OE7DET1 = Yes and not missing RAW.OE7.OE7DET2</t>
  </si>
  <si>
    <t>Map to RAW.OE7.OE7DET2</t>
  </si>
  <si>
    <t>If RAW.OE7.OE7PRIOR = Yes and If RAW.OE7.OE7DET1 = Yes and not missing RAW.OE7.OE7DET3</t>
  </si>
  <si>
    <t>Map to RAW.OE7.OE7DET3</t>
  </si>
  <si>
    <t>If RAW.OE7.OE7DET4 = No</t>
  </si>
  <si>
    <t>Map to RAW.OE7.OE7DET4R</t>
  </si>
  <si>
    <t>If RAW.OE7.OE7PRIOR = Yes and If RAW.OE7.OE7DET4 = Yes and not missing RAW.OE7.OE7DET5</t>
  </si>
  <si>
    <t>Map to RAW.OE7.OE7DET5</t>
  </si>
  <si>
    <t>If RAW.OE7.OE7PRIOR = Yes and If RAW.OE7.OE7DET4 = Yes and not missing RAW.OE7.OE7SCORE</t>
  </si>
  <si>
    <t>Map to RAW.OE7.OE7SCORE</t>
  </si>
  <si>
    <t>Set to 'OD' if RAW.OE.OEEYE = Right Eye (OD)
Set to 'OS' if RAW.OE.OEEYE = Left Eye (OS)</t>
  </si>
  <si>
    <t>If RAW.OE7.OE7PRIOR = Yes and not missing RAW.OE7LVT1</t>
  </si>
  <si>
    <t>NOT DONE if RAW.OE7.OE7LVT1 = 'Not Done'</t>
  </si>
  <si>
    <t>Map to RAW.OE7.LVT1ND</t>
  </si>
  <si>
    <t>Map to RAW.OE7.OE7LVT1</t>
  </si>
  <si>
    <t>If RAW.OE7.OE7PRIOR = Yes and not missing RAW.OE7LVT3</t>
  </si>
  <si>
    <t>NOT DONE if RAW.OE7.OE7LVT3 = 'Not Done'</t>
  </si>
  <si>
    <t>Map to RAW.OE7.LVT3ND</t>
  </si>
  <si>
    <t>Map to RAW.OE7.OE7LVT3</t>
  </si>
  <si>
    <t>If RAW.OE7.OE7PRIOR = Yes and not missing RAW.OE7LVT5</t>
  </si>
  <si>
    <t>NOT DONE if RAW.OE7.OE7LVT5 = 'Not Done'</t>
  </si>
  <si>
    <t>Map to RAW.OE7.LVT5ND</t>
  </si>
  <si>
    <t>Map to RAW.OE7.OE7LVT5</t>
  </si>
  <si>
    <t>Set to 'OD' if RAW.OE2.OE2EYE = Right Eye (OD)
Set to 'OS' if RAW.OE2.OE2EYE = Left Eye (OS)</t>
  </si>
  <si>
    <t>OE2TEST1</t>
  </si>
  <si>
    <t>If RAW.OE.OEPERF = No</t>
  </si>
  <si>
    <t>Map to OE.OEREAS</t>
  </si>
  <si>
    <t>OE2TEST4</t>
  </si>
  <si>
    <t>If RAW.OE.OEPERF = Yes and not missing RAW.OE.OEIOP</t>
  </si>
  <si>
    <t>NOT DONE if RAW.OE.OEND is checked</t>
  </si>
  <si>
    <t>Map to OE.OEREAS1</t>
  </si>
  <si>
    <t>Map to OE.OEIOP</t>
  </si>
  <si>
    <t>Set to 'mmHg'</t>
  </si>
  <si>
    <t>Map to RAW.OE.OEDT || RAW.OE.OETM</t>
  </si>
  <si>
    <t>Set to RIGHT if RAW.OE.OEEYE = Right Eye (OD)
Set to LEFT if RAW.OE.OEEYE = Left Eye (OS)</t>
  </si>
  <si>
    <t>OE2TEST7</t>
  </si>
  <si>
    <t>If RAW.OE.OEPERF = Yes and not missing RAW.OE.OEINTR</t>
  </si>
  <si>
    <t>Map to OE.OEINTR</t>
  </si>
  <si>
    <t>OE2TEST8</t>
  </si>
  <si>
    <t>OE2</t>
  </si>
  <si>
    <t>If RAW.OE2.OE2PERF = No</t>
  </si>
  <si>
    <t>Map to RAW.OE2.OE2REAS</t>
  </si>
  <si>
    <t>OE2TEST9</t>
  </si>
  <si>
    <t>Map to RAW.OE2.OE2DT</t>
  </si>
  <si>
    <t>Set to RIGHT if RAW.OE2.OE2EYE = Right Eye (OD)
Set to LEFT if RAW.OE2.OE2EYE = Left Eye (OS)</t>
  </si>
  <si>
    <t>Set to 'EYELID'</t>
  </si>
  <si>
    <t>OE2TST13</t>
  </si>
  <si>
    <t>OE2TST14</t>
  </si>
  <si>
    <t>OE2TST15</t>
  </si>
  <si>
    <t>Set to 'CONJUNCTIVA'</t>
  </si>
  <si>
    <t>OE2TST16</t>
  </si>
  <si>
    <t>OE2TST17</t>
  </si>
  <si>
    <t>OE2TST18</t>
  </si>
  <si>
    <t>OE2TST19</t>
  </si>
  <si>
    <t>Set to 'CORNEA'</t>
  </si>
  <si>
    <t>OE2TST20</t>
  </si>
  <si>
    <t>OE2TST21</t>
  </si>
  <si>
    <t>OE2TST22</t>
  </si>
  <si>
    <t>OE2TST25</t>
  </si>
  <si>
    <t>OE2TST26</t>
  </si>
  <si>
    <t>OE2TST28</t>
  </si>
  <si>
    <t>OE2TST29</t>
  </si>
  <si>
    <t>Set to 'EYE, ANTERIOR CHAMBER'</t>
  </si>
  <si>
    <t>OE2TST30</t>
  </si>
  <si>
    <t>OE2TST31</t>
  </si>
  <si>
    <t>OE2TST33</t>
  </si>
  <si>
    <t>OE2TST34</t>
  </si>
  <si>
    <t>OE2TST27</t>
  </si>
  <si>
    <t>OE2TST35</t>
  </si>
  <si>
    <t>Set to 'IRIS'</t>
  </si>
  <si>
    <t>OE2TST42</t>
  </si>
  <si>
    <t>OE2TST40</t>
  </si>
  <si>
    <t>OE2TST39</t>
  </si>
  <si>
    <t>OE2CATYN</t>
  </si>
  <si>
    <t>OE2TST41</t>
  </si>
  <si>
    <t>Set to 'LENS'</t>
  </si>
  <si>
    <t>OE2TST37</t>
  </si>
  <si>
    <t>OE2NCGR</t>
  </si>
  <si>
    <t>OE2TST36</t>
  </si>
  <si>
    <t>OE2CCGR</t>
  </si>
  <si>
    <t>OE2TST38</t>
  </si>
  <si>
    <t>OE2PCGR</t>
  </si>
  <si>
    <t>OE2TST43</t>
  </si>
  <si>
    <t>OE2T43WO</t>
  </si>
  <si>
    <t>OE2TST44</t>
  </si>
  <si>
    <t>OE2ANYAE</t>
  </si>
  <si>
    <t>Set to 'OD' if RAW.OE4.OE4EYE = Right Eye (OD)
Set to 'OS' if RAW.OE4.OE4EYE = Left Eye (OS)</t>
  </si>
  <si>
    <t>OE4TEST1</t>
  </si>
  <si>
    <t>OE4TEST2</t>
  </si>
  <si>
    <t>OE4TEST3</t>
  </si>
  <si>
    <t>OE4TEST4</t>
  </si>
  <si>
    <t>OE4</t>
  </si>
  <si>
    <t>If RAW.OE4.OE4PERF = No</t>
  </si>
  <si>
    <t>Map to RAW.OE4.OE4REAS</t>
  </si>
  <si>
    <t>OE4TEST5</t>
  </si>
  <si>
    <t>VITHEMOR</t>
  </si>
  <si>
    <t>Map to RAW.OE4.OE4DT</t>
  </si>
  <si>
    <t>Set to RIGHT if RAW.OE4.OE4EYE = Right Eye (OD)
Set to LEFT if RAW.OE4.OE4EYE = Left Eye (OS)</t>
  </si>
  <si>
    <t>Set to 'EYE, VITREOUS CHAMBER'</t>
  </si>
  <si>
    <t>OE4TEST6</t>
  </si>
  <si>
    <t>OE4TEST7</t>
  </si>
  <si>
    <t>OE4TST15</t>
  </si>
  <si>
    <t>OE4CDRND</t>
  </si>
  <si>
    <t>OE4TEST8</t>
  </si>
  <si>
    <t>OE4TEST9</t>
  </si>
  <si>
    <t>OE4TST10</t>
  </si>
  <si>
    <t>OE4TST11</t>
  </si>
  <si>
    <t>Set to 'OPTIC DISC'</t>
  </si>
  <si>
    <t>OE4TST12</t>
  </si>
  <si>
    <t>OE4TST13</t>
  </si>
  <si>
    <t>OE4TST14</t>
  </si>
  <si>
    <t>OE4TST16</t>
  </si>
  <si>
    <t>OE4TST17</t>
  </si>
  <si>
    <t>OE4TST18</t>
  </si>
  <si>
    <t>OE4TST19</t>
  </si>
  <si>
    <t>Any Other Findings for Optic Disc</t>
  </si>
  <si>
    <t>OE4TST20</t>
  </si>
  <si>
    <t>Set to 'MACULA'</t>
  </si>
  <si>
    <t>OE4TST21</t>
  </si>
  <si>
    <t>RPE Rip/Tear in the Macula</t>
  </si>
  <si>
    <t>OE4TST22</t>
  </si>
  <si>
    <t>OE4TST23</t>
  </si>
  <si>
    <t>OE4TST24</t>
  </si>
  <si>
    <t>OE4TST25</t>
  </si>
  <si>
    <t>OE4TST26</t>
  </si>
  <si>
    <t>OE4TST27</t>
  </si>
  <si>
    <t>OE4TST28</t>
  </si>
  <si>
    <t>OE4TST29</t>
  </si>
  <si>
    <t>OE4TST30</t>
  </si>
  <si>
    <t>OE4TST31</t>
  </si>
  <si>
    <t>OE4TST32</t>
  </si>
  <si>
    <t>OE4TST33</t>
  </si>
  <si>
    <t>Set to 'RETINA'</t>
  </si>
  <si>
    <t>OE4TST34</t>
  </si>
  <si>
    <t>OE4TST35</t>
  </si>
  <si>
    <t>OE4ANYAE</t>
  </si>
  <si>
    <t>Set to 'OD' if RAW.ECC.ECCEYE = Right Eye (OD)
Set to 'OS' if RAW.ECC.ECCEYE = Left Eye (OS)</t>
  </si>
  <si>
    <t>Set to 'OD' if RAW.OE9.OE9EYE = Right Eye (OD)
Set to 'OS' if RAW.OE9.OE9EYE = Left Eye (OS)</t>
  </si>
  <si>
    <t>ECC</t>
  </si>
  <si>
    <t>If RAW.ECC.ECCPERF = No</t>
  </si>
  <si>
    <t>Map to RAW.ECC.ECCNDREA</t>
  </si>
  <si>
    <t>SPECULAR MICROSCOPY</t>
  </si>
  <si>
    <t>Set to 'OD' if RAW.FA.FAEYE = Right Eye (OD)
Set to 'OS' if RAW.FA.FAEYE = Left Eye (OS)</t>
  </si>
  <si>
    <t>Will be mapped once vendor data available</t>
  </si>
  <si>
    <t>If RAW.ECC.ECCPERF = Yes</t>
  </si>
  <si>
    <t>Map to RAW.ECC.ECCDAT</t>
  </si>
  <si>
    <t>Set to RIGHT if RAW.ECC.ECCEYE = Right Eye (OD)
Set to LEFT if RAW.ECC.ECCEYE = Left Eye (OS)</t>
  </si>
  <si>
    <t>OE9</t>
  </si>
  <si>
    <t>If RAW.OE9.OE9PERF = No</t>
  </si>
  <si>
    <t>Map to RAW.OE9.OE9REAS</t>
  </si>
  <si>
    <t>Set to 'OD' if RAW.OE6.OE6EYE = Right Eye (OD)
Set to 'OS' if RAW.OE6.OE6EYE = Left Eye (OS)</t>
  </si>
  <si>
    <t>If RAW.OE9.OE9PERF = Yes</t>
  </si>
  <si>
    <t>Map to RAW.OE9.OE9DT</t>
  </si>
  <si>
    <t>Set to RIGHT if RAW.OE9.OE9EYE = Right Eye (OD)
Set to LEFT if RAW.OE9.OE9EYE = Left Eye (OS)</t>
  </si>
  <si>
    <t>If RAW.FA.FAPERF = No</t>
  </si>
  <si>
    <t>Map to RAW.FA.FANDREAS</t>
  </si>
  <si>
    <t>Set to 'OD' if RAW.OE10.OE10EYE = Right Eye (OD)
Set to 'OS' if RAW.OE10.OE10EYE = Left Eye (OS)</t>
  </si>
  <si>
    <t>If RAW.FA.FAPERF = Yes</t>
  </si>
  <si>
    <t>Map to RAW.FA.FADAT</t>
  </si>
  <si>
    <t>Set to RIGHT if RAW.FA.FAEYE = Right Eye (OD)
Set to LEFT if RAW.FA.FAEYE = Left Eye (OS)</t>
  </si>
  <si>
    <t>OE6</t>
  </si>
  <si>
    <t>If RAW.OE6.OE6PERF = No</t>
  </si>
  <si>
    <t>Map to RAW.OE6.OE6REAS</t>
  </si>
  <si>
    <t>Set to 'OD' if RAW.OE11.OE11EYE = Right Eye (OD)
Set to 'OS' if RAW.OE11.OE11EYE = Left Eye (OS)</t>
  </si>
  <si>
    <t>If RAW.OE6.OE6PERF = Yes</t>
  </si>
  <si>
    <t>Map to RAW.OE6.OE6DT</t>
  </si>
  <si>
    <t>Set to RIGHT if RAW.OE6.OE6EYE = Right Eye (OD)
Set to LEFT if RAW.OE6.OE6EYE = Left Eye (OS)</t>
  </si>
  <si>
    <t>OE10</t>
  </si>
  <si>
    <t>If RAW.OE10.OE10PER1 = No</t>
  </si>
  <si>
    <t>Map to RAW.OE10.OE10REA1</t>
  </si>
  <si>
    <t>If RAW.OE10.OE10PER1 = Yes</t>
  </si>
  <si>
    <t>Map to RAW.OE10.OE10CST1</t>
  </si>
  <si>
    <t>Set to 'um'</t>
  </si>
  <si>
    <t>Map to RAW.OE10.OE10DT</t>
  </si>
  <si>
    <t>Set to RIGHT if RAW.OE10.OE10EYE = Right Eye (OD)
Set to LEFT if RAW.OE10.OE10EYE = Left Eye (OS)</t>
  </si>
  <si>
    <t>OE11</t>
  </si>
  <si>
    <t>If RAW.OE11.OE11PER1 = No</t>
  </si>
  <si>
    <t>Map to RAW.OE11.OE11REA1</t>
  </si>
  <si>
    <t>Set to 'OD' if RAW.PIIP.PIIPEYE = Right Eye (OD)
Set to 'OS' if RAW.PIIP.PIIPEYE = Left Eye (OS)</t>
  </si>
  <si>
    <t>If RAW.OE11.OE11PER1 = Yes</t>
  </si>
  <si>
    <t>Map to RAW.OE11.OE11DT</t>
  </si>
  <si>
    <t>Set to RIGHT if RAW.OE11.OE11EYE = Right Eye (OD)
Set to LEFT if RAW.OE11.OE11EYE = Left Eye (OS)</t>
  </si>
  <si>
    <t>OE1</t>
  </si>
  <si>
    <t>If RAW.OE1.OE1PERF = No</t>
  </si>
  <si>
    <t>Map to RAW.OE1.OE1REAS</t>
  </si>
  <si>
    <t>Set to RIGHT if RAW.OE1.OE1FOCID = Right Eye (OD)
Set to LEFT if RAW.OE1.OE1FOCID = Left Eye (OS)</t>
  </si>
  <si>
    <t>Set to 'OD' if RAW.OE1.OE1FOCID = Right Eye (OD)
Set to 'OS' if RAW.OE1.OE1FOCID = Left Eye (OS)</t>
  </si>
  <si>
    <t>If RAW.OE1.OE1PERF = Yes</t>
  </si>
  <si>
    <t>Map to RAW.OE1.OE1RES</t>
  </si>
  <si>
    <t>Map to RAW.OE1.OE1DT</t>
  </si>
  <si>
    <t>PIIP</t>
  </si>
  <si>
    <t>If RAW.PIIP.OE1IOPYN = No</t>
  </si>
  <si>
    <t>Map to RAW.PIIP.OE1IOPSP</t>
  </si>
  <si>
    <t>If RAW.PIIP.OE1IOPYN = Yes and not missing RAW.PIIP.OE1IOP</t>
  </si>
  <si>
    <t>NOT DONE if RAW.PIIP.PIIPND is checked</t>
  </si>
  <si>
    <t>Map to RAW.PIIP.PIIPREAS</t>
  </si>
  <si>
    <t>Map to RAW.PIIP.OE1IOP</t>
  </si>
  <si>
    <t>Map to RAW.PIIP.OE1IOPDT || RAW.PIIP.OE1IOPTM</t>
  </si>
  <si>
    <t>Set to RIGHT if RAW.PIIP.PIIPEYE = Right Eye (OD)
Set to LEFT if RAW.PIIP.PIIPEYE = Left Eye (OS)</t>
  </si>
  <si>
    <t>If RAW.PIIP.OE1IOPYN = Yes and not missing RAW.PIIP.OE1INTR</t>
  </si>
  <si>
    <t>Map to RAW.PIIP.OE1INTR</t>
  </si>
  <si>
    <t>PIIPW8</t>
  </si>
  <si>
    <t>If RAW.PIIPW8.OE1IOPYN = No</t>
  </si>
  <si>
    <t>POST AFLIBERCEPT INJECTION INTRAOCULAR PRESSURE</t>
  </si>
  <si>
    <t>Map to RAW.PIIPW8.OE1IOPSP</t>
  </si>
  <si>
    <t>If RAW.PIIPW8.OE1IOPYN = Yes and not missing RAW.PIIPW8.OE1IOP</t>
  </si>
  <si>
    <t>NOT DONE if RAW.PIIPW8.PIIPND is checked</t>
  </si>
  <si>
    <t>Map to RAW.PIIPW8.PIIPREAS</t>
  </si>
  <si>
    <t>Map to RAW.PIIPW8.OE1IOP</t>
  </si>
  <si>
    <t>Map to RAW.PIIPW8.PPIP8DT || RAW.PIIPW8.OE1IOPTM</t>
  </si>
  <si>
    <t>Set to RIGHT if RAW.PIIPW8.PIIPEYE = Right Eye (OD)
Set to LEFT if RAW.PIIPW8.PIIPEYE = Left Eye (OS)</t>
  </si>
  <si>
    <t>If RAW.PIIPW8.OE1IOPYN = Yes and not missing RAW.PIIPW8.OE1INTR</t>
  </si>
  <si>
    <t>Map to RAW.PIIPW8.OE1INTR</t>
  </si>
  <si>
    <t>Map to RAW.PIIPW8.PPIP8DT  || RAW.PIIPW8.OE1IOPTM</t>
  </si>
  <si>
    <t>NE</t>
  </si>
  <si>
    <t xml:space="preserve">If RAW.NE.NEYN = No </t>
  </si>
  <si>
    <t>Map to RAW.NE.NENDREA</t>
  </si>
  <si>
    <t>If RAW.NE.NEYN = Yes and not missing RAW.NE.NEQ1</t>
  </si>
  <si>
    <t>Map to RAW.NE.NEQ1</t>
  </si>
  <si>
    <t>Map to RAW.NE.NEDAT</t>
  </si>
  <si>
    <t>If RAW.NE.NEYN = Yes and not missing RAW.NE.NEQ2</t>
  </si>
  <si>
    <t>Map to RAW.NE.NEQ2</t>
  </si>
  <si>
    <t>If RAW.NE.NEYN = Yes and not missing RAW.NE.NEQ3</t>
  </si>
  <si>
    <t>Map to RAW.NE.NEQ3</t>
  </si>
  <si>
    <t>If RAW.NE.NEYN = Yes and not missing RAW.NE.NEQ4</t>
  </si>
  <si>
    <t>Map to RAW.NE.NEQ4</t>
  </si>
  <si>
    <t>If RAW.NE.NEYN = Yes and not missing RAW.NE.NEQ5</t>
  </si>
  <si>
    <t>Map to RAW.NE.NEQ5</t>
  </si>
  <si>
    <t>If RAW.NE.NEYN = Yes and not missing RAW.NE.NEQ6</t>
  </si>
  <si>
    <t>Map to RAW.NE.NEQ6</t>
  </si>
  <si>
    <t>If RAW.NE.NEYN = Yes and not missing RAW.NE.NEQ7</t>
  </si>
  <si>
    <t>Map to RAW.NE.NEQ7</t>
  </si>
  <si>
    <t>If RAW.NE.NEYN = Yes and not missing RAW.NE.NEQ8</t>
  </si>
  <si>
    <t>Map to RAW.NE.NEQ8</t>
  </si>
  <si>
    <t>If RAW.NE.NEYN = Yes and not missing RAW.NE.NEQ9</t>
  </si>
  <si>
    <t>Map to RAW.NE.NEQ9</t>
  </si>
  <si>
    <t>If RAW.NE.NEYN = Yes and not missing RAW.NE.NEQ10</t>
  </si>
  <si>
    <t>Map to RAW.NE.NEQ10</t>
  </si>
  <si>
    <t>If RAW.NE.NEYN = Yes and not missing RAW.NE.NEQ11</t>
  </si>
  <si>
    <t>Map to RAW.NE.NEQ11</t>
  </si>
  <si>
    <t>If RAW.NE.NEYN = Yes and not missing RAW.NE.NEQ12</t>
  </si>
  <si>
    <t>Map to RAW.NE.NEQ12</t>
  </si>
  <si>
    <t>If RAW.NE.NEYN = Yes and not missing RAW.NE.NEQ13</t>
  </si>
  <si>
    <t>Map to RAW.NE.NEQ13</t>
  </si>
  <si>
    <t>If RAW.NE.NEYN = Yes and not missing RAW.NE.NEQ14</t>
  </si>
  <si>
    <t>Map to RAW.NE.NEQ14</t>
  </si>
  <si>
    <t>If RAW.NE.NEYN = Yes and not missing RAW.NE.NEQ15</t>
  </si>
  <si>
    <t>Map to RAW.NE.NEQ15</t>
  </si>
  <si>
    <t>If RAW.NE.NEYN = Yes and not missing RAW.NE.NEQ15A</t>
  </si>
  <si>
    <t>Map to RAW.NE.NEQ15A</t>
  </si>
  <si>
    <t>If RAW.NE.NEYN = Yes and not missing RAW.NE.NEQ15B</t>
  </si>
  <si>
    <t>Map to RAW.NE.NEQ15B</t>
  </si>
  <si>
    <t>If RAW.NE.NEYN = Yes and not missing RAW.NE.NEQ15C</t>
  </si>
  <si>
    <t>Map to RAW.NE.NEQ15C</t>
  </si>
  <si>
    <t>If RAW.NE.NEYN = Yes and not missing RAW.NE.NEQ16</t>
  </si>
  <si>
    <t>Map to RAW.NE.NEQ16</t>
  </si>
  <si>
    <t>If RAW.NE.NEYN = Yes and not missing RAW.NE.NEQ16A</t>
  </si>
  <si>
    <t>Map to RAW.NE.NEQ16A</t>
  </si>
  <si>
    <t>If RAW.NE.NEYN = Yes and not missing RAW.NE.NEQ17</t>
  </si>
  <si>
    <t>Map to RAW.NE.NEQ17</t>
  </si>
  <si>
    <t>If RAW.NE.NEYN = Yes and not missing RAW.NE.NEQ18</t>
  </si>
  <si>
    <t>Map to RAW.NE.NEQ18</t>
  </si>
  <si>
    <t>If RAW.NE.NEYN = Yes and not missing RAW.NE.NEQ19</t>
  </si>
  <si>
    <t>Map to RAW.NE.NEQ19</t>
  </si>
  <si>
    <t>If RAW.NE.NEYN = Yes and not missing RAW.NE.NEQ20</t>
  </si>
  <si>
    <t>Map to RAW.NE.NEQ20</t>
  </si>
  <si>
    <t>Feels Frustrated</t>
  </si>
  <si>
    <t>If RAW.NE.NEYN = Yes and not missing RAW.NE.NEQ21</t>
  </si>
  <si>
    <t>Map to RAW.NE.NEQ21</t>
  </si>
  <si>
    <t>If RAW.NE.NEYN = Yes and not missing RAW.NE.NEQ22</t>
  </si>
  <si>
    <t>Map to RAW.NE.NEQ22</t>
  </si>
  <si>
    <t>If RAW.NE.NEYN = Yes and not missing RAW.NE.NEQ23</t>
  </si>
  <si>
    <t>Map to RAW.NE.NEQ23</t>
  </si>
  <si>
    <t>If RAW.NE.NEYN = Yes and not missing RAW.NE.NEQ24</t>
  </si>
  <si>
    <t>Map to RAW.NE.NEQ24</t>
  </si>
  <si>
    <t>If RAW.NE.NEYN = Yes and not missing RAW.NE.NEQ25</t>
  </si>
  <si>
    <t>Map to RAW.NE.NEQ25</t>
  </si>
  <si>
    <t>OE12</t>
  </si>
  <si>
    <t xml:space="preserve">If RAW.OE12.OE12ICOL = No </t>
  </si>
  <si>
    <t>Map to RAW.OE12.OE12ND</t>
  </si>
  <si>
    <t>If RAW.OE12.OE12ICOL = Yes and not missing RAW.OE12.OE12ICOD</t>
  </si>
  <si>
    <t>Map to RAW.OE12.OE12ISP1 if Other else Map to RAW.OE12.OE12ICOD</t>
  </si>
  <si>
    <t>Map to RAW.OE12.OE12DAT</t>
  </si>
  <si>
    <t>If RAW.OE12.OE12ICOL = Yes and not missing RAW.OE12.OE12ICOS</t>
  </si>
  <si>
    <t>Map to RAW.OE12.OE12ISP2 if Other else Map to RAW.OE12.OE12ICOS</t>
  </si>
  <si>
    <t>RAW.VS.VSPERF=No</t>
  </si>
  <si>
    <t>RAW.VS.VSREAS</t>
  </si>
  <si>
    <t>RAW.VS.VSPERF=Yes and not missing RAW.VS.VSSYSBP</t>
  </si>
  <si>
    <t>NOT DONE if RAW.VS.SYSBPND is checked</t>
  </si>
  <si>
    <t>RAW.VS.VSSYSBP</t>
  </si>
  <si>
    <t>Map to RAW.VS.VSDAT</t>
  </si>
  <si>
    <t>RAW.VS.VSPERF=Yes and not missing RAW.VS.VSDIABP</t>
  </si>
  <si>
    <t>NOT DONE if RAW.VS.DIABPND is checked</t>
  </si>
  <si>
    <t>RAW.VS.VSDIABP</t>
  </si>
  <si>
    <t>RAW.VS.VSPERF=Yes and not missing RAW.VS.VSPULSE</t>
  </si>
  <si>
    <t>NOT DONE if RAW.VS.PULSEND is checked</t>
  </si>
  <si>
    <t>RAW.VS.VSPULSE</t>
  </si>
  <si>
    <t>Set to 'beats/min'</t>
  </si>
  <si>
    <t>RAW.VS.VSPERF=Yes and not missing RAW.VS.VSRESP</t>
  </si>
  <si>
    <t>NOT DONE if RAW.VS.RESPND is checked</t>
  </si>
  <si>
    <t>RAW.VS.VSRESP</t>
  </si>
  <si>
    <t>Set to 'breaths/min'</t>
  </si>
  <si>
    <t>RAW.VS.VSPERF=Yes and not missing RAW.VS.VSTEMP</t>
  </si>
  <si>
    <t>NOT DONE if RAW.VS.TEMPND is checked</t>
  </si>
  <si>
    <t>RAW.VS.VSTEMP</t>
  </si>
  <si>
    <t>Set to 'C'</t>
  </si>
  <si>
    <t>Event Related to Injection Procedure</t>
  </si>
  <si>
    <t>Set to 'AESEQ'</t>
  </si>
  <si>
    <t>Value of AE.AESEQ</t>
  </si>
  <si>
    <t>Map to RAW.AE.AERELINJ</t>
  </si>
  <si>
    <t>CRF</t>
  </si>
  <si>
    <t>Map to RAW.AE.AEACNSP</t>
  </si>
  <si>
    <t>DERIVED</t>
  </si>
  <si>
    <t>Map to RAW.AE.AETERM_CODERDICTVERSION</t>
  </si>
  <si>
    <t>ASSIGNED</t>
  </si>
  <si>
    <t>Other Reason for Medication</t>
  </si>
  <si>
    <t>PIVT</t>
  </si>
  <si>
    <t>Set to 'CMSEQ'</t>
  </si>
  <si>
    <t>Value of CM.CMSEQ</t>
  </si>
  <si>
    <t>Map to RAW.PIVT.PIVTINDO</t>
  </si>
  <si>
    <t>PIVT,CM2,CM3,CM</t>
  </si>
  <si>
    <t>Map to RAW.PIVT.PIVTDUSP
Map to RAW.CM2.CM2DOSUOT
Map to RAW.CM3.CM2DOSUOT
Map to RAW.CM.CMDOSUOT</t>
  </si>
  <si>
    <t>CM2,CM3,CM</t>
  </si>
  <si>
    <t>Map to RAW.CM2.CM2FRQSP
Map to RAW.CM3.CM2FRQSP
Map to RAW.CM.CMFRQOT</t>
  </si>
  <si>
    <t>CM,CM3,CM2</t>
  </si>
  <si>
    <t>Map to RAW.CM2.CM2ROUTSP
Map to RAW.CM3.CM2ROUTSP
Map to RAW.CM.CMROUTEO</t>
  </si>
  <si>
    <t>Medication Prior to Screening</t>
  </si>
  <si>
    <t>Map to RAW.CM.CMSTART</t>
  </si>
  <si>
    <t>Map to RAW.CM.CMPROC</t>
  </si>
  <si>
    <t>Map to RAW.PIVT.MHREF1</t>
  </si>
  <si>
    <t>Map to RAW.CM.CMMHNO</t>
  </si>
  <si>
    <t>Map to RAW.CM.CMMHNO2</t>
  </si>
  <si>
    <t>Map to RAW.CM.CMMHNO3</t>
  </si>
  <si>
    <t>Map to RAW.CM.CMAENO</t>
  </si>
  <si>
    <t>Map to RAW.CM.CMAENO2</t>
  </si>
  <si>
    <t>Map to RAW.CM.CMAENO3</t>
  </si>
  <si>
    <t>Map to RAW.CM.CMCPNO</t>
  </si>
  <si>
    <t>Map to RAW.CM.CMCPNO2</t>
  </si>
  <si>
    <t>Map to RAW.CM.CMCPNO3</t>
  </si>
  <si>
    <t>ATC Level 1</t>
  </si>
  <si>
    <t>CM,CM2,CM3,PIVT</t>
  </si>
  <si>
    <t>Map to RAW.CM.CMTRT_ATC
Map to RAW.CM2.CM2MED_ATC
Map to RAW.CM3.CM2MED_ATC
Map to RAW.PIVT.PIVTMED_ATC</t>
  </si>
  <si>
    <t>ATC Level 1 Code</t>
  </si>
  <si>
    <t>Map to RAW.CM.CMTRT_ATCCD
Map to RAW.CM2.CM2MED_ATCCD
Map to RAW.CM3.CM2MED_ATCCD
Map to RAW.PIVT.PIVTMED_ATCCD</t>
  </si>
  <si>
    <t>Map to RAW.CM.CMTRT_ATC2
Map to RAW.CM2.CM2MED_ATC2
Map to RAW.CM3.CM2MED_ATC2
Map to RAW.PIVT.PIVTMED_ATC2</t>
  </si>
  <si>
    <t>Map to RAW.CM.CMTRT_ATC2CD
Map to RAW.CM2.CM2MED_ATC2CD
Map to RAW.CM3.CM2MED_ATC2CD
Map to RAW.PIVT.PIVTMED_ATC2CD</t>
  </si>
  <si>
    <t>Map to RAW.CM.CMTRT_ATC4
Map to RAW.CM2.CM2MED_ATC4
Map to RAW.CM3.CM2MED_ATC4
Map to RAW.PIVT.PIVTMED_ATC4</t>
  </si>
  <si>
    <t>Map to RAW.CM.CMTRT_ATC4CD
Map to RAW.CM2.CM2MED_ATC4CD
Map to RAW.CM3.CM2MED_ATC4CD
Map to RAW.PIVT.PIVTMED_ATC4CD</t>
  </si>
  <si>
    <t>Map to RAW.CM.CMTRT_CODERDICTVERSION
Map to RAW.CM2.CM2MED_CODERDICTVERSION
Map to RAW.CM3.CM2MED_CODERDICTVERSION
Map to RAW.PIVT.PIVTMED_CODERDICTVERSION</t>
  </si>
  <si>
    <t>Map to RAW.CM.CMTRT_ING
Map to RAW.CM2.CM2MED_ING
Map to RAW.CM3.CM2MED_ING
Map to RAW.PIVT.PIVTMED_ING</t>
  </si>
  <si>
    <t>Map to RAW.CM.CMTRT_INGCD
Map to RAW.CM2.CM2MED_INGCD
Map to RAW.CM3.CM2MED_INGCD
Map to RAW.PIVT.PIVTMED_INGCD</t>
  </si>
  <si>
    <t>Map to RAW.CM.CMTRT_PTCD
Map to RAW.CM2.CM2MED_PTCD
Map to RAW.CM3.CM2MED_PTCD
Map to RAW.PIVT.PIVTMED_PTCD</t>
  </si>
  <si>
    <t>Map to RAW.CM.CMTRT_SYN
Map to RAW.CM2.CM2MED_SYN
Map to RAW.CM3.CM2MED_SYN
Map to RAW.PIVT.PIVTMED_SYN</t>
  </si>
  <si>
    <t>Map to RAW.CM.CMTRT_SYNCD
Map to RAW.CM2.CM2MED_SYNCD
Map to RAW.CM3.CM2MED_SYNCD
Map to RAW.PIVT.PIVTMED_SYNCD</t>
  </si>
  <si>
    <t>CMDECOD1</t>
  </si>
  <si>
    <t>Standardized Medication Name 1</t>
  </si>
  <si>
    <t>When length greater than 200 then 
Map to RAW.CM.CMTRT_PT
Map to RAW.CM2.CM2MED_PT
Map to RAW.CM3.CM2MED_PT
Map to RAW.PIVT.PIVTMED_PT</t>
  </si>
  <si>
    <t>Intravitreal Anti-VEGF treatment</t>
  </si>
  <si>
    <t>EN</t>
  </si>
  <si>
    <t>Map to RAW.EN.PRETXT</t>
  </si>
  <si>
    <t>Map to RAW.EN.BCVACAT</t>
  </si>
  <si>
    <r>
      <t xml:space="preserve">If multiple races are selected (RAW.DM.RACE1 to RACE5, RACE99) then assign in parent variable SDTM.DM.RACE = "MULTIPLE" and populate the individual races in separate supplemental variables (QNAM in RACE1, RACE2, ...). Use as many supp variables as counts of races (means the first selected race is populated in RACE1, the second selection in RACE2). There is no alignment with the number between QNAM and RAW variable name numbering.
Set to the corresponding RACE CT of </t>
    </r>
    <r>
      <rPr>
        <b/>
        <sz val="9"/>
        <color indexed="8"/>
        <rFont val="Arial"/>
        <family val="2"/>
      </rPr>
      <t>third</t>
    </r>
    <r>
      <rPr>
        <sz val="9"/>
        <color indexed="8"/>
        <rFont val="Arial"/>
        <family val="2"/>
      </rPr>
      <t xml:space="preserve"> race marked:
If RAW.DM.RACE1 = 1 then set to "AMERICAN INDIAN OR ALASKA NATIVE"
If RAW.DM.RACE2 = 1 then set to "ASIAN"
If RAW.DM.RACE3 = 1 then set to "BLACK OR AFRICAN AMERICAN"
If RAW.DM.RACE4 = 1 then set to "NATIVE HAWAIIAN OR OTHER PACIFIC ISLANDER"
If RAW.DM.RACE5 = 1 then set to "WHITE"
If RAW.DM.RACE6 = 1 then set to "NOT REPORTED"
If RAW.DM.RACE98 = 1 then set to "UNKNOWN"
If RAW.DM.RACE99 = 1 then set to "OTHER"</t>
    </r>
  </si>
  <si>
    <t>Map to RAW.DM.RACEOTH</t>
  </si>
  <si>
    <t xml:space="preserve">Subject Re-screened </t>
  </si>
  <si>
    <t>Map to RAW.IE.IERSCRYN</t>
  </si>
  <si>
    <t>Map to RAW.IE.IERSCRNO</t>
  </si>
  <si>
    <t>Set to 'DSSEQ'</t>
  </si>
  <si>
    <t>Value of DS.DSSEQ</t>
  </si>
  <si>
    <t>Map to RAW.DS.RFXENDT2</t>
  </si>
  <si>
    <t>Map to RAW.DS.DS2AE</t>
  </si>
  <si>
    <t>Set to 'DVSEQ'</t>
  </si>
  <si>
    <t>Value of DS.DVSEQ</t>
  </si>
  <si>
    <t>Map to Discovery Date column from external file</t>
  </si>
  <si>
    <t>Map to IRB_IEC_Reportable column from external file</t>
  </si>
  <si>
    <t>Map to EYP__Potential_Exclusion_from_An column from external file</t>
  </si>
  <si>
    <t>Map to Corrective_Preventative_Actions column from external file</t>
  </si>
  <si>
    <t>Map to Corrective_Preventative_Actions column from external file if QNAM ACTION has more than 200 character</t>
  </si>
  <si>
    <t>Map to Corrective_Preventative_Actions column from external file if QNAM ACTION1 has more than 200 character</t>
  </si>
  <si>
    <t>Map to Deviation_Description column from external file if DVTERM has more than 200 character</t>
  </si>
  <si>
    <t>EX , EX1 , EX2</t>
  </si>
  <si>
    <t>Set to 'ECSEQ'</t>
  </si>
  <si>
    <t>Value of EC.ECSEQ</t>
  </si>
  <si>
    <t>Map to EX.EXREAS
Map to EX1.EX1REAS
Map to EX2.EX2REAS</t>
  </si>
  <si>
    <t>Map to EX.EXAE
Map to EX.EXAE1
Map to EX1.EX1AE
Map to EX1.EX1AE1
Map to EX1.EX1AE2
Map to EX2.EX2AE
Map to EX2.EX2AE1</t>
  </si>
  <si>
    <t>Map to EX.EXOTH
Map to EX1.EX1OTH
Map to EX2.EX2OTH</t>
  </si>
  <si>
    <t>Map to EX.EXYN
Map to EX1.EX1YN
Map to EX1.EX1YN1
Map to EX2.EX2YN</t>
  </si>
  <si>
    <t>Reason Not Assessed for Supp Injection</t>
  </si>
  <si>
    <t>Set to 'FASEQ'</t>
  </si>
  <si>
    <t>Value of FA.FASEQ</t>
  </si>
  <si>
    <t>Map to RAW.CM1.RESCSP</t>
  </si>
  <si>
    <t>Not Received Treatment</t>
  </si>
  <si>
    <t>Map to RAW.CM1.CM1REAS</t>
  </si>
  <si>
    <t>Map to RAW.CM1.CM1REAS1</t>
  </si>
  <si>
    <t>Serum Pregnancy Sample Collected</t>
  </si>
  <si>
    <t>Set to 'LBSEQ'</t>
  </si>
  <si>
    <t>Value of LB.LBSEQ</t>
  </si>
  <si>
    <t>Map to RAW.LB1.LB1POS</t>
  </si>
  <si>
    <t>EXT.EXT_LAB</t>
  </si>
  <si>
    <t>Map to EXT.EXT_LAB.ACCSNNUM</t>
  </si>
  <si>
    <t>Set to 'LCSEQ'</t>
  </si>
  <si>
    <t>Value of LC.LCSEQ</t>
  </si>
  <si>
    <t>Set to 'MHSEQ'</t>
  </si>
  <si>
    <t>Value of MH.MHSEQ</t>
  </si>
  <si>
    <t>Map to RAW.MH.MHTERM_CODERDICTVERSION</t>
  </si>
  <si>
    <t>Other Reason 1 m Test Not Done</t>
  </si>
  <si>
    <t>Set to 'OESEQ'</t>
  </si>
  <si>
    <t>Value of OE.OESEQ</t>
  </si>
  <si>
    <t>Map to RAW.OE7.OE7DET4O</t>
  </si>
  <si>
    <t>Map to RAW.OE7.OE7LVT2</t>
  </si>
  <si>
    <t>Map to RAW.OE7.OE7LVT4</t>
  </si>
  <si>
    <t>Map to RAW.OE7.OE7LVT6</t>
  </si>
  <si>
    <t>Intraocular Pressure Prior to Dilation</t>
  </si>
  <si>
    <t xml:space="preserve">OE </t>
  </si>
  <si>
    <t>Map to RAW.OE.OEDILAT</t>
  </si>
  <si>
    <t>OE , PIIP , PIIPW8</t>
  </si>
  <si>
    <t>Map to RAW.OE.OETTYP
Map to RAW.PIIP.OE11TTYP
Map to RAW.PIIPW8.OE11TTYP</t>
  </si>
  <si>
    <t>If Other Tonometry, Specify</t>
  </si>
  <si>
    <t>Map to RAW.OE.OEOTSP
Map to RAW.PIIP.OE1REASN
Map to RAW.PIIPW8.OE1REASN</t>
  </si>
  <si>
    <t>Map to RAW.OE.OEIOPAVG
Map to RAW.PIIP.OE1IOPAV
Map to RAW.PIIPW8.OE1IOPAV</t>
  </si>
  <si>
    <t>Reason Not Able to Perform Assessment</t>
  </si>
  <si>
    <t>Map to RAW.OE4.OE4MADSP</t>
  </si>
  <si>
    <t>Map to RAW.OE4.OE4ATRSP</t>
  </si>
  <si>
    <t>Map to RAW.OE4.OE4FIBS1</t>
  </si>
  <si>
    <t>Map to RAW.OE4.OE4FIBSP</t>
  </si>
  <si>
    <t>Performed to Replace Unusable Images</t>
  </si>
  <si>
    <t>ECC , OE9 , FA , OE6 , OE10 , OE11</t>
  </si>
  <si>
    <t>Map to RAW.ECC.ECCREPL
Map to RAW.OE9.OE9PERF2
Map to RAW.FA.OE9PERF2
Map to RAW.OE6.OE6PERF2
Map to RAW.OE10.OE10PER2
Map to RAW.OE11.OE11PER2</t>
  </si>
  <si>
    <t>Image Attempted</t>
  </si>
  <si>
    <t>OE10 , OE11</t>
  </si>
  <si>
    <t>Map to RAW.OE10.OE10NOVW
Map to RAW.OE11.OE11NOVW</t>
  </si>
  <si>
    <t>NOPERFUS</t>
  </si>
  <si>
    <t>Map to RAW.OE1.OE1REAS3</t>
  </si>
  <si>
    <t>PRINDCOT</t>
  </si>
  <si>
    <t>CP</t>
  </si>
  <si>
    <t>Set to 'PRSEQ'</t>
  </si>
  <si>
    <t>Value of PR.PRSEQ</t>
  </si>
  <si>
    <t>Map to RAW.CP.CPOTHSP</t>
  </si>
  <si>
    <t>Map to RAW.CP.CPAENO</t>
  </si>
  <si>
    <t>Map to RAW.CP.CPAENO2</t>
  </si>
  <si>
    <t>Map to RAW.CP.CPAENO3</t>
  </si>
  <si>
    <t>Map to RAW.CP.CPMHNO</t>
  </si>
  <si>
    <t>Map to RAW.CP.CPMHNO2</t>
  </si>
  <si>
    <t>Map to RAW.CP.CPMHNO3</t>
  </si>
  <si>
    <t>Map to RAW.CP.CPTRT_HLGT</t>
  </si>
  <si>
    <t>Map to RAW.CP.CPTRT_HLGTCD</t>
  </si>
  <si>
    <t>Map to RAW.CP.CPTRT_HLT</t>
  </si>
  <si>
    <t>Map to RAW.CP.CPTRT_HLTCD</t>
  </si>
  <si>
    <t>Map to RAW.CP.CPTRT_LLT</t>
  </si>
  <si>
    <t>Map to RAW.CP.CPTRT_LLTCD</t>
  </si>
  <si>
    <t>Map to RAW.CP.CPTRT_DECODCD</t>
  </si>
  <si>
    <t>Map to RAW.CP.CPTRT_SOC</t>
  </si>
  <si>
    <t>Map to RAW.CP.CPTRT_SOCCD</t>
  </si>
  <si>
    <t>Map to RAW.CP.CPTRT_CODERDICTVERSION</t>
  </si>
  <si>
    <t>Set to 'QSSEQ'</t>
  </si>
  <si>
    <t>Value of QS.QSSEQ</t>
  </si>
  <si>
    <t>Map to RAW.NE.NEPERF</t>
  </si>
  <si>
    <t>Map to RAW.NE.NENDREAS</t>
  </si>
  <si>
    <t>Map to RAW.NE.NEPRIOR</t>
  </si>
  <si>
    <t>Map to RAW.NE.NEPRREA</t>
  </si>
  <si>
    <t>Reason for no Child Bearing Potential</t>
  </si>
  <si>
    <t>Set to 'RPSEQ'</t>
  </si>
  <si>
    <t>Value of RP.RPSEQ</t>
  </si>
  <si>
    <t>Map to RAW.DM.RPRESRS</t>
  </si>
  <si>
    <t>Other Reason ,No Child Bearing Potential</t>
  </si>
  <si>
    <t>Map to RAW.DM.RPRESSP</t>
  </si>
  <si>
    <t>Set to 'VISITNUM'</t>
  </si>
  <si>
    <t>Value of SV.VISITNUM</t>
  </si>
  <si>
    <t>Map to RAW.UN.UNREASO</t>
  </si>
  <si>
    <t>Intravitreal Anti-VEGF Treatment</t>
  </si>
  <si>
    <t>Set to "SUBJID"</t>
  </si>
  <si>
    <t>SDTM.XD.SUBJID</t>
  </si>
  <si>
    <r>
      <t xml:space="preserve">If multiple races are selected (RAW.DM.RACE1 to RACE5, RACE99) then assign in parent variable SDTM.XD.RACE = "MULTIPLE" and populate the individual races in separate supplemental variables (QNAM in RACE1, RACE2, ...). Use as many supp variables as counts of races (means the first selected race is populated in RACE1, the second selection in RACE2). There is no alignment with the number between QNAM and RAW variable name numbering.
Set to the corresponding RACE CT of </t>
    </r>
    <r>
      <rPr>
        <b/>
        <sz val="9"/>
        <color indexed="8"/>
        <rFont val="Arial"/>
        <family val="2"/>
      </rPr>
      <t>third</t>
    </r>
    <r>
      <rPr>
        <sz val="9"/>
        <color indexed="8"/>
        <rFont val="Arial"/>
        <family val="2"/>
      </rPr>
      <t xml:space="preserve"> race marked:
If RAW.DM.RACE1 = 1 then set to "AMERICAN INDIAN OR ALASKA NATIVE"
If RAW.DM.RACE2 = 1 then set to "ASIAN"
If RAW.DM.RACE3 = 1 then set to "BLACK OR AFRICAN AMERICAN"
If RAW.DM.RACE4 = 1 then set to "NATIVE HAWAIIAN OR OTHER PACIFIC ISLANDER"
If RAW.DM.RACE5 = 1 then set to "WHITE"
If RAW.DM.RACE6 = 1 then set to "NOT REPORTED"
If RAW.DM.RACE98 = 1 then set to "UNKNOWN"
If RAW.DM.RACE99 = 1 then set to "OTHER"</t>
    </r>
  </si>
  <si>
    <t>Randomized to EYP1901</t>
  </si>
  <si>
    <t>Randomized to AFLIB2</t>
  </si>
  <si>
    <t>Informed Consent obtained</t>
  </si>
  <si>
    <t>Screening assessments are complete</t>
  </si>
  <si>
    <t>P21D</t>
  </si>
  <si>
    <t>First dose of investigational  product</t>
  </si>
  <si>
    <t>Completion/Discontinuation from Study</t>
  </si>
  <si>
    <t>P96W</t>
  </si>
  <si>
    <t>Active subfoveal CNV due to wAMD, including juxtafoveal lesions that affect the fovea as assessed in study eye.</t>
  </si>
  <si>
    <t>Amendment 1</t>
  </si>
  <si>
    <t>Amendment 2</t>
  </si>
  <si>
    <t>Able to understand, and willingness to sign, the informed consent and to provide access to personal health information.</t>
  </si>
  <si>
    <t>Previous focal laser photocoagulation used for wAMD treatment, including treatment with Visudyne (verteporfin).</t>
  </si>
  <si>
    <t>Previous or ongoing treatment with complement inhibitors (Syfovre [pegcetacoplan IVT] and Izervay [avacincaptad pegol]) for GA.</t>
  </si>
  <si>
    <t>NAV</t>
  </si>
  <si>
    <t>ISO 21090</t>
  </si>
  <si>
    <t>C49487</t>
  </si>
  <si>
    <t>CDISC CT</t>
  </si>
  <si>
    <t>PINF</t>
  </si>
  <si>
    <t>P50Y</t>
  </si>
  <si>
    <t>2686</t>
  </si>
  <si>
    <t>AFL</t>
  </si>
  <si>
    <t>2</t>
  </si>
  <si>
    <t>C48152</t>
  </si>
  <si>
    <t>C28253</t>
  </si>
  <si>
    <t>USA</t>
  </si>
  <si>
    <t>840</t>
  </si>
  <si>
    <t>GENC</t>
  </si>
  <si>
    <t>2.0</t>
  </si>
  <si>
    <t>PARALLEL</t>
  </si>
  <si>
    <t>C82639</t>
  </si>
  <si>
    <t>DRUG</t>
  </si>
  <si>
    <t>C1909</t>
  </si>
  <si>
    <t>The primary objective of this study is to evaluate the efficacy and safety of dose EYP-1901 Intravitreal Insert in the treatment of subjects with wAMD compared to aflibercept.</t>
  </si>
  <si>
    <t>To evaluate the efficacy of EYP-1901 IVT insert on injection burden</t>
  </si>
  <si>
    <t>To evaluate the efficacy of EYP-1901 IVT insert on retinal thickness fluctuation</t>
  </si>
  <si>
    <t>To evaluate the efficacy of EYP-1901 IVT insert on BCVA</t>
  </si>
  <si>
    <t>To evaluate the need for supplemental injection treatment following administration of EYP-1901 IVT insert</t>
  </si>
  <si>
    <t>To evaluate the efficacy of EYP-1901 IVT insert on retinal function and structure</t>
  </si>
  <si>
    <t>To evaluate the ocular and systemic safety and tolerability of EYP-1901 IVT insert</t>
  </si>
  <si>
    <t>To characterize the systemic PK of EYP-1901 IVT insert (vorolanib)</t>
  </si>
  <si>
    <t>ONGOSIND</t>
  </si>
  <si>
    <t>Ongoing Study Indicator</t>
  </si>
  <si>
    <t>C49488</t>
  </si>
  <si>
    <t>BCVA letter change from Day 1 averaged over Weeks 52 and 56</t>
  </si>
  <si>
    <t>Annualized rate of injection burden through Week 56</t>
  </si>
  <si>
    <t>Average visit to visit central subfield retinal thickness (CST) change from Week 12 through Week 56</t>
  </si>
  <si>
    <t>Change from Day 1 in BCVA up to Week 96</t>
  </si>
  <si>
    <t>Change from Day 1 in BCVA over time</t>
  </si>
  <si>
    <t>Percentage of subjects improving in BCVA ETDRS letter score from Day 1 with &gt;=0, &gt;=5, &gt;=10, and &gt;=15 letters over time</t>
  </si>
  <si>
    <t>Percentage of subjects worsening in BCVA ETDRS letter score from Day 1 with &gt;=0, &gt;=5, &gt;=10, and &gt;=15 letters over time</t>
  </si>
  <si>
    <t>Percentage of subjects gaining at least 15 letters in BCVA ETDRS letter score from Day 1 averaged over Weeks 52 and 56</t>
  </si>
  <si>
    <t>Percentage of subjects losing at least 15 letters in BCVA ETDRS letter score from Day 1 averaged over Weeks 52 and 56</t>
  </si>
  <si>
    <t>Percentage of subjects achieving BCVA ETDRS letter score of at least 69 letters (20/40) averaged over Weeks 52 and 56</t>
  </si>
  <si>
    <t>Proportion of subjects not receiving a supplemental injection of aflibercept up to Week 96</t>
  </si>
  <si>
    <t>Proportion of subjects receiving 0 or 1  supplemental injection of aflibercept up to Week 96</t>
  </si>
  <si>
    <t>Median time to first supplemental aflibercept injection following the EYP-1901 dose at Week 8</t>
  </si>
  <si>
    <t>Number of supplemental aflibercept injections by Week 96</t>
  </si>
  <si>
    <t>Change from Day 1 in CST in microns by SD-OCT up to Week 96</t>
  </si>
  <si>
    <t>Change from Day 1 in CST in height of subretinal fluid (SRF) by SD-OCT up to Week 96</t>
  </si>
  <si>
    <t>Change from Day 1 in CST in height of retinal pigment epithelium detachments (RPED)) by SD-OCT up to Week 96</t>
  </si>
  <si>
    <t>Change in retina fluid volume from Day 1 up to Week 96</t>
  </si>
  <si>
    <t>Proportion of subjects with no detectable intraretinal fluid (IRF)/cysts in the central subfield up to Week 96</t>
  </si>
  <si>
    <t>Change from Day 1 in total lesion area by fluorescein angiography (FA) up to Week 96</t>
  </si>
  <si>
    <t>Change from Day 1 in total choroidal neovascularization (CNV) area by FA up to Week 96</t>
  </si>
  <si>
    <t>Change from Day 1 in IRF, SRF, and RPEDs up to Week 96</t>
  </si>
  <si>
    <t>Change in the retina ellipsoid zone (EZ) from Day 1 up to Week 96</t>
  </si>
  <si>
    <t>Change from Day 1 in total geographic atrophy (GA) lesion area measured by fundus autofluorescence (FAF) through Week 96</t>
  </si>
  <si>
    <t>Incidence and severity of ocular (study eye and fellow eye) treatment-emergent adverse events (TEAEs) up to Week 96</t>
  </si>
  <si>
    <t>Incidence and severity of non-ocular (systemic) TEAEs up to Week 96</t>
  </si>
  <si>
    <t>Change from Baseline (Day 1) in corneal endothelial cell count up to Week 96</t>
  </si>
  <si>
    <t>Systemic exposure to EYP-1901 measured through plasma levels up to Week 96</t>
  </si>
  <si>
    <t>NCT06668064</t>
  </si>
  <si>
    <t>clinicaltrials.gov</t>
  </si>
  <si>
    <t>C38280</t>
  </si>
  <si>
    <t>C161437</t>
  </si>
  <si>
    <t>C161431</t>
  </si>
  <si>
    <t>BOTH</t>
  </si>
  <si>
    <t>C49636</t>
  </si>
  <si>
    <t>008225658</t>
  </si>
  <si>
    <t>D-U-N-S NUMBER</t>
  </si>
  <si>
    <t>2024-10-15</t>
  </si>
  <si>
    <t>NONE</t>
  </si>
  <si>
    <t>INTERVENTIONAL</t>
  </si>
  <si>
    <t>C98388</t>
  </si>
  <si>
    <t>DOUBLE BLIND</t>
  </si>
  <si>
    <t>C15228</t>
  </si>
  <si>
    <t>ACTIVE</t>
  </si>
  <si>
    <t>C49649</t>
  </si>
  <si>
    <t>Age-related macular degeneration (disorder)</t>
  </si>
  <si>
    <t>SNOMED</t>
  </si>
  <si>
    <t>2024-09-01</t>
  </si>
  <si>
    <t>OPTHALMOLOGY</t>
  </si>
  <si>
    <t>C49656</t>
  </si>
  <si>
    <t>A Phase 3, Multicenter, Prospective, Randomized, Double-Masked, Parallel-Group Study of EYP-1901, a Tyrosine Kinase Inhibitor (TKI), Compared to Aflibercept, in Subjects with Wet AMD</t>
  </si>
  <si>
    <t>PHASE III TRIAL</t>
  </si>
  <si>
    <t>C15602</t>
  </si>
  <si>
    <t>UNII</t>
  </si>
  <si>
    <t>15C2VL427D</t>
  </si>
  <si>
    <t xml:space="preserve">EFFICACY </t>
  </si>
  <si>
    <t>C49666</t>
  </si>
  <si>
    <t>SAFETY</t>
  </si>
  <si>
    <t>C49667</t>
  </si>
  <si>
    <t>PHARMACOKINETIC</t>
  </si>
  <si>
    <t>C49663</t>
  </si>
  <si>
    <t>Last day before start of study drug treatment</t>
  </si>
  <si>
    <t>Start of study drug treatment</t>
  </si>
  <si>
    <t>Until all protocol specified assessments are completed</t>
  </si>
  <si>
    <t>Any time before the 96 weeks of start of study drug treatment</t>
  </si>
  <si>
    <t>Until all protocol specified Early Discontinuation assessments are completed</t>
  </si>
  <si>
    <t xml:space="preserve">Changed by 
(initials) </t>
  </si>
  <si>
    <t>Date Specs Updated</t>
  </si>
  <si>
    <t>Domain Updated</t>
  </si>
  <si>
    <t>Update Description</t>
  </si>
  <si>
    <t>3.4</t>
  </si>
  <si>
    <t>2025-03-28</t>
  </si>
  <si>
    <t>Assign the last date of Study (Should be the LAST/LATEST date across all domain and all external files for the subject</t>
  </si>
  <si>
    <t>STUDYID, USUBJID, SUBJID, DSCAT, DSSCAT, DSDECOD, DSSTDTC</t>
  </si>
  <si>
    <t>SVREAS1</t>
  </si>
  <si>
    <t>SVREAS2</t>
  </si>
  <si>
    <t>SVREAS3</t>
  </si>
  <si>
    <t>SVUPDES1</t>
  </si>
  <si>
    <t>Description of Unplanned Visit 1</t>
  </si>
  <si>
    <t>Map to RAW.NE.SUBJECT</t>
  </si>
  <si>
    <t>Set to SUBJECT  from rawdata</t>
  </si>
  <si>
    <t>VSBLFL</t>
  </si>
  <si>
    <t>Baseline Flag</t>
  </si>
  <si>
    <t>Clinically Significant, Collected</t>
  </si>
  <si>
    <t>Map to RAW.CM1.SUBJID</t>
  </si>
  <si>
    <t>FABLFL</t>
  </si>
  <si>
    <t>BLFL</t>
  </si>
  <si>
    <t>--CLSIG Source/
Derivation</t>
  </si>
  <si>
    <t>Map to RAW.VS.DIABPCS</t>
  </si>
  <si>
    <t>Map to RAW.VS.PULSECS</t>
  </si>
  <si>
    <t>Map to RAW.VS.RESPCS</t>
  </si>
  <si>
    <t>Map to RAW.VS.TEMPCS</t>
  </si>
  <si>
    <t>Map to RAW.VS.SYSBPCS</t>
  </si>
  <si>
    <t>Refer to SV_Details Tab, storing second 200 characters when SVUPDES exceed 200 characters.</t>
  </si>
  <si>
    <t>STUDYID, USUBJID, SUBJID, VISITNUM</t>
  </si>
  <si>
    <t>CRF Page 2</t>
  </si>
  <si>
    <t>Map to Informed Consent Date</t>
  </si>
  <si>
    <t>Map to RAW.AE.AESEV_STD</t>
  </si>
  <si>
    <t xml:space="preserve">Equal to "OTHER when AE.AEACNO9=1 or equal to AE.AEACNTOS when  AE.AEACNOTS^=''
</t>
  </si>
  <si>
    <t>AERELINJ</t>
  </si>
  <si>
    <t>AEACNONE</t>
  </si>
  <si>
    <t>Other Action Taken - None</t>
  </si>
  <si>
    <t>Map 'NONE' when RAW.AE.AEACNOT=1</t>
  </si>
  <si>
    <t>From external file ext_pk.MATRIX</t>
  </si>
  <si>
    <t>From external file ext_pk.PKRES</t>
  </si>
  <si>
    <t>From external file ext_pk.PKRESU</t>
  </si>
  <si>
    <t>From external file ext_pk.LLOQ</t>
  </si>
  <si>
    <t>Set to 'PCALL' for RAW.PK.PKPERF='No' or RAW.PK.PKPERF='Yes' but no records in external file ext_pk;
Set to 'X297' for external file ext_pk.PKANALY='X-297';
Set to 'VORO' for external file ext_pk.PKANALY='Vorolanib';</t>
  </si>
  <si>
    <t>Set to 'Pharmacokinetic Concentrations Data' for PC.PCTESTCD='PCALL';
Set to 'X-297' for PC.PCTESTCD='X297';
Set to 'Vorolanib' for PC.PCTESTCD='VORO';</t>
  </si>
  <si>
    <t>ATC1</t>
  </si>
  <si>
    <t>ATC1CD</t>
  </si>
  <si>
    <t>ATC2</t>
  </si>
  <si>
    <t>ATC2CD</t>
  </si>
  <si>
    <t>ATC4</t>
  </si>
  <si>
    <t>ATC4CD</t>
  </si>
  <si>
    <t>Map to RAW.CM.SUBJECT 
Map to RAW.PIVT.SUBJECT 
Map to RAW.CM2.SUBJECT 
Map to RAW.CM3.SUBJECT</t>
  </si>
  <si>
    <t>Map to RAW.AE.SUBJECT</t>
  </si>
  <si>
    <t>PCNAM</t>
  </si>
  <si>
    <t>Will be mapped Later</t>
  </si>
  <si>
    <t>ACCSNNUM</t>
  </si>
  <si>
    <t>EXT.EXT_PK</t>
  </si>
  <si>
    <t>Set to 'PCSEQ'</t>
  </si>
  <si>
    <t>Value of PC.PCSEQ</t>
  </si>
  <si>
    <t>Supplemental Qualifiers for PC</t>
  </si>
  <si>
    <t>STUDYID, USUBJID, SUBJID, TAETORD, SESTDTC</t>
  </si>
  <si>
    <t>LBBLFL</t>
  </si>
  <si>
    <t>SDTM.DM.SUBJID or SDTM.XD.SUBJID</t>
  </si>
  <si>
    <t>If LB.LBTCAT="Serum Chemistry" then set LBSPEC to 'SERUM'.</t>
  </si>
  <si>
    <t>Map to EXT.EXT_LAB</t>
  </si>
  <si>
    <t xml:space="preserve">Set to 'URINE' 
</t>
  </si>
  <si>
    <t xml:space="preserve">Set to 'URINE' </t>
  </si>
  <si>
    <t>LCACCNUM</t>
  </si>
  <si>
    <t>Value of LC.LBSEQ</t>
  </si>
  <si>
    <t>LCBLFL</t>
  </si>
  <si>
    <t>Numeric format of LCSTRESC</t>
  </si>
  <si>
    <t>EXT.LAB.CNVU</t>
  </si>
  <si>
    <t>Map to EXT.EXT_LAB.CNVRESC</t>
  </si>
  <si>
    <t>Map to EXT.EXT_LAB.CNVU</t>
  </si>
  <si>
    <t>Map to EXT.EXT_LAB.CNVNRLO</t>
  </si>
  <si>
    <t>Map to EXT.EXT_LAB.CNVNRHI</t>
  </si>
  <si>
    <t>Map to EXT.EXT_LAB.CNVNRC</t>
  </si>
  <si>
    <t xml:space="preserve">3 weeks before start of study drug treatment </t>
  </si>
  <si>
    <t>Day 1</t>
  </si>
  <si>
    <t>Week 4</t>
  </si>
  <si>
    <t>Week 4 after initial treatment</t>
  </si>
  <si>
    <t>Week 8</t>
  </si>
  <si>
    <t>Week 8 after initial treatment</t>
  </si>
  <si>
    <t>Week 9</t>
  </si>
  <si>
    <t>Week 12</t>
  </si>
  <si>
    <t>Week 16</t>
  </si>
  <si>
    <t>Week 20</t>
  </si>
  <si>
    <t>Week 24</t>
  </si>
  <si>
    <t>Week 28</t>
  </si>
  <si>
    <t>Week 32</t>
  </si>
  <si>
    <t>Week 36</t>
  </si>
  <si>
    <t>Week 40</t>
  </si>
  <si>
    <t>Week 44</t>
  </si>
  <si>
    <t>Week 48</t>
  </si>
  <si>
    <t>Week 52</t>
  </si>
  <si>
    <t>Week 56</t>
  </si>
  <si>
    <t>Week 60</t>
  </si>
  <si>
    <t>Week 64</t>
  </si>
  <si>
    <t>Week 68</t>
  </si>
  <si>
    <t>Week 72</t>
  </si>
  <si>
    <t>Week 76</t>
  </si>
  <si>
    <t>Week 80</t>
  </si>
  <si>
    <t>Week 84</t>
  </si>
  <si>
    <t>Week 88</t>
  </si>
  <si>
    <t>Week 92</t>
  </si>
  <si>
    <t>Week 96</t>
  </si>
  <si>
    <t>End of Study</t>
  </si>
  <si>
    <t>End of study</t>
  </si>
  <si>
    <t>Early Termination</t>
  </si>
  <si>
    <t>Week 9 after initial treatment</t>
  </si>
  <si>
    <t>Week 12 after initial treatment</t>
  </si>
  <si>
    <t>Week 16 after initial treatment</t>
  </si>
  <si>
    <t>Week 20 after initial treatment</t>
  </si>
  <si>
    <t>Week 24 after initial treatment</t>
  </si>
  <si>
    <t>Week 28 after initial treatment</t>
  </si>
  <si>
    <t>Week 32 after initial treatment</t>
  </si>
  <si>
    <t>Week 36 after initial treatment</t>
  </si>
  <si>
    <t>Week 40 after initial treatment</t>
  </si>
  <si>
    <t>Week 44 after initial treatment</t>
  </si>
  <si>
    <t>Week 48 after initial treatment</t>
  </si>
  <si>
    <t>Week 52 after initial treatment</t>
  </si>
  <si>
    <t>Week 56 after initial treatment</t>
  </si>
  <si>
    <t>Week 60 after initial treatment</t>
  </si>
  <si>
    <t>Week 64 after initial treatment</t>
  </si>
  <si>
    <t>Week 68 after initial treatment</t>
  </si>
  <si>
    <t>Week 72 after initial treatment</t>
  </si>
  <si>
    <t>Week 76 after initial treatment</t>
  </si>
  <si>
    <t>Week 80 after initial treatment</t>
  </si>
  <si>
    <t>Week 84 after initial treatment</t>
  </si>
  <si>
    <t>Week 88 after initial treatment</t>
  </si>
  <si>
    <t>Week 92 after initial treatment</t>
  </si>
  <si>
    <t>Week 96 after initial treatment</t>
  </si>
  <si>
    <t>Map to Earliest date of All rawdata with visit information in INSTANCENAME and exteranl data Ext_lab,EYP_1901_301_ext_oe, EYP-1901-301_MASKED_SubjectVisitSummary_26-Aug-2025_02_11_PM_tl</t>
  </si>
  <si>
    <t>Map to latest date of All rawdata with visit information in INSTANCENAME and exteranl data Ext_lab,EYP_1901_301_ext_oe, EYP-1901-301_MASKED_SubjectVisitSummary_26-Aug-2025_02_11_PM_tl</t>
  </si>
  <si>
    <t>1. Merge RAW.IE with RAW.IC and RAW.DS1 by SUBJECT, if IESFDT&gt;=RFICDT in RAW.IC then get the PROTVER in RAW.IC or if IESFDT&gt;=DS1STDT in RAW.DS1 then get the DS1TIVER in RAW.DS1. Then map the RAW.IE.IETESTCD acc. to SDTM.TI.IETESTCD according to protocol version.
2. Merge RAW.IER with RAW.IC and RAW.DS1 by SUBJECT, if IESFDT&gt;=RFICDT in RAW.IC then get the PROTVER in RAW.IC or if IESFDT&gt;=DS1STDT in RAW.DS1 then get the DS1TIVER in RAW.DS1. Then map the RAW.IER.IETESTCD acc. to SDTM.TI.IETESTCD according to protocol version.</t>
  </si>
  <si>
    <t>1. Merge RAW.IE with RAW.IC and RAW.DS1 by SUBJECT, if IESFDT&gt;=RFICDT in RAW.IC then get the PROTVER in RAW.IC or if IESFDT&gt;=DS1STDT in RAW.DS1 then get the DS1TIVER in RAW.DS1. Then map the RAW.IE.IETESTCD acc. to SDTM.TI.IETESTCD according to protocol version to get the SDTM.TI.IETEST.
2. Merge RAW.IER with RAW.IC and RAW.DS1 by SUBJECT, if IESFDT&gt;=RFICDT in RAW.IC then get the PROTVER in RAW.IC or if IESFDT&gt;=DS1STDT in RAW.DS1 then get the DS1TIVER in RAW.DS1. Then map the RAW.IER.IETESTCD acc. to SDTM.TI.IETESTCD according to protocol version to get the SDTM.TI.IETEST.</t>
  </si>
  <si>
    <t>Map to RAW.IE.SUBJECT
Map to RAW.IER.SUBJECT</t>
  </si>
  <si>
    <t>Map to Corrective_Preventative_Actions column from external file if QNAM ACTION2 has more than 200 character</t>
  </si>
  <si>
    <t>Map to Corrective_Preventative_Actions column from external file if QNAM ACTION3 has more than 200 character</t>
  </si>
  <si>
    <t>ACTION3</t>
  </si>
  <si>
    <t>ACTION4</t>
  </si>
  <si>
    <t>ACTION5</t>
  </si>
  <si>
    <t>ACTION6</t>
  </si>
  <si>
    <t>Corrective/Preventative Actions Taken 3</t>
  </si>
  <si>
    <t>Corrective/Preventative Actions Taken 4</t>
  </si>
  <si>
    <t>Corrective/Preventative Actions Taken 5</t>
  </si>
  <si>
    <t>Corrective/Preventative Actions Taken 6</t>
  </si>
  <si>
    <t>Map to Corrective_Preventative_Actions column from external file if QNAM ACTION4 has more than 200 character</t>
  </si>
  <si>
    <t>Map to Corrective_Preventative_Actions column from external file if QNAM ACTION5 has more than 200 character</t>
  </si>
  <si>
    <t>DVTERM2</t>
  </si>
  <si>
    <t>DVTERM3</t>
  </si>
  <si>
    <t>Protocol Deviation Term 2</t>
  </si>
  <si>
    <t>Protocol Deviation Term 3</t>
  </si>
  <si>
    <t>Map to Deviation_Description column from external file if DVTERM1 has more than 200 character</t>
  </si>
  <si>
    <t>Map to Deviation_Description column from external file if DVTERM2 has more than 200 character</t>
  </si>
  <si>
    <t>CST &gt;500 um at Screening Visit.</t>
  </si>
  <si>
    <t>Original</t>
  </si>
  <si>
    <t>EXCL01A</t>
  </si>
  <si>
    <t>Intraretinal cystic fluid &gt;25 um in diameter and/or disruption of normal morphology secondary to cystic intraretinal fluid in the central subfield. Diffuse intraretinal fluid would not be excluded.</t>
  </si>
  <si>
    <t>EXCL02A</t>
  </si>
  <si>
    <t>EXCL03A</t>
  </si>
  <si>
    <t>EXCL04A</t>
  </si>
  <si>
    <t>EXCL05A</t>
  </si>
  <si>
    <t>EXCL06A</t>
  </si>
  <si>
    <t>Subretinal hemorrhage in the subfoveal/juxtafoveal location and hemorrhage greater than 1 disc area (1.8 mm2) if located &lt;200 um from the foveal center at either the Screening or Baseline (Day 1).</t>
  </si>
  <si>
    <t>EXCL07A</t>
  </si>
  <si>
    <t>Presence of signs indicative of PCV as assessed by the Central Reading Center.</t>
  </si>
  <si>
    <t>EXCL08A</t>
  </si>
  <si>
    <t>EXCL09A</t>
  </si>
  <si>
    <t>EXCL10A</t>
  </si>
  <si>
    <t>EXCL10B</t>
  </si>
  <si>
    <t>EXCL11A</t>
  </si>
  <si>
    <t>Previous use of intraocular brolucizumab 12 months prior to screening.</t>
  </si>
  <si>
    <t>Previous use of intraocular brolucizumab or EYP-1901 in the study eye.</t>
  </si>
  <si>
    <t>EXCL12A</t>
  </si>
  <si>
    <t>EXCL13A</t>
  </si>
  <si>
    <t>Any concurrent intraocular condition that, in the opinion of the Investigator, may confound visual acuity or assessment of retinal edema (DME, BRVO, or ERM) or effect interpretation of study results.</t>
  </si>
  <si>
    <t>EXCL18A</t>
  </si>
  <si>
    <t>Aphakia or pseudophakia with the absence of the posterior capsule (YAG capsulotomy is permitted); ACIOL or suture lens.</t>
  </si>
  <si>
    <t>EXCL19A</t>
  </si>
  <si>
    <t>Have a history of high myopia (e.g., &gt;8 diopters), that in the judgement of the investigator would put the subject at risk for procedure related complications.</t>
  </si>
  <si>
    <t>Uncontrolled ocular hypertension or glaucoma and any such condition which the Investigator feels may require a glaucoma-filtering surgery while in the study.</t>
  </si>
  <si>
    <t>EXCL23A</t>
  </si>
  <si>
    <t>EXCL24A</t>
  </si>
  <si>
    <t>EXCL25A</t>
  </si>
  <si>
    <t>EXCL26A</t>
  </si>
  <si>
    <t>EXCL27A</t>
  </si>
  <si>
    <t>EXCL28A</t>
  </si>
  <si>
    <t>EXCL29A</t>
  </si>
  <si>
    <t>EXCL30A</t>
  </si>
  <si>
    <t>EXCL31A</t>
  </si>
  <si>
    <t>EXCL32A</t>
  </si>
  <si>
    <t>History of other disease, metabolic dysfunction, physical examination finding, or clinical lab finding giving reasonable suspicion of a disease or condition that contraindicates the use of EYP-1901.</t>
  </si>
  <si>
    <t>EXCL33A</t>
  </si>
  <si>
    <t>EXCL34A</t>
  </si>
  <si>
    <t>Inhaled, nasal, or dermal steroids are permitted. Use of systemic corticosteroids for &gt;= 30 consecutive days before Baseline are excluded, with the exception of low, stable doses of corticosteroids.</t>
  </si>
  <si>
    <t>EXCL35A</t>
  </si>
  <si>
    <t>EXCL36A</t>
  </si>
  <si>
    <t>Inhaled, nasal, or dermal steroids are permitted. Use of systemic corticosteroids for &gt;= 30 consecutive days before Baseline are excluded. An exception is low, stable doses of corticosteroids.</t>
  </si>
  <si>
    <t>EXCL36B</t>
  </si>
  <si>
    <t>Inhaled, nasal, intra-articular, or dermal steroids are permitted. Use of corticosteroids for &gt;= 30 consecutive days before Baseline are excluded. An exception is low, stable doses of corticosteroids.</t>
  </si>
  <si>
    <t>EXCL37A</t>
  </si>
  <si>
    <t>EXCL38A</t>
  </si>
  <si>
    <t>EXCL39A</t>
  </si>
  <si>
    <t>EXCL40A</t>
  </si>
  <si>
    <t>Previous participation in any ocular/non-ocular (systemic) disease studies of investigational drugs within 30 days before Screening. Except anti-angiogenic drug trials within 8 weeks before Screening.</t>
  </si>
  <si>
    <t>EXCL45</t>
  </si>
  <si>
    <t>Hypersensitivity to aflibercept and/or its excipients.</t>
  </si>
  <si>
    <t>Amendment 3</t>
  </si>
  <si>
    <t>EXCL46</t>
  </si>
  <si>
    <t>Active or suspected ocular or periocular infection.</t>
  </si>
  <si>
    <t>Able to understand, and willingness to sign, the informed consent and to provide access to personal health information via HIPAA authorization.</t>
  </si>
  <si>
    <t>INCL02A</t>
  </si>
  <si>
    <t>For women of childbearing potential, or men with female partners of childbearing potential, agreement to the use of an form of contraception at the Screening Visit and for the duration of the study.</t>
  </si>
  <si>
    <t>For previously-treated subjects, must have been treated with &gt;= 2 anti-VEGF IVT injections (i.e., aflibercept, ...) in the previous 6 months for wAMD in the study eye before the Screening Visit.</t>
  </si>
  <si>
    <t>INCL08A</t>
  </si>
  <si>
    <t>For previously-treated subjects, must have been treated with &gt;= 2 anti-VEGF IVT injections (i.e., aflibercept 2 mg, ...) in the previous 6 months for wAMD in the study eye before the Screening Visit.</t>
  </si>
  <si>
    <t>INCL08B</t>
  </si>
  <si>
    <t>For previously-treated subjects, must have been treated with &gt;= 2 anti-VEGF IVT injections (i.e., biosimilars, ...) in the previous 6 months for wAMD in the study eye prior to the Screening Visit.</t>
  </si>
  <si>
    <t>For previously-treated subjects, demonstrated anatomical response to previous treatment with any anti-VEGF medications (e.g, aflibercept 2 mg, ...) in the last 6 months in the study eye.</t>
  </si>
  <si>
    <t>INCL09A</t>
  </si>
  <si>
    <t>For previously-treated subjects, demonstrated anatomical response to previous treatment with any anti-VEGF medications (i.e, aflibercept 2 mg, ...) in the last 6 months in the study eye.</t>
  </si>
  <si>
    <t>INCL09B</t>
  </si>
  <si>
    <t>For previously-treated subjects, demonstrated anatomical response to previous treatment with any anti-VEGF medications (i.e, biosimilars, ...) in the last 6 months in the study eye.</t>
  </si>
  <si>
    <t>INCL11A</t>
  </si>
  <si>
    <t>Active subfoveal CNV due to wAMD, including juxtafoveal lesions that affect the fovea, as defined by presence of fluid affecting the central subfield as measured by SD-OCT.</t>
  </si>
  <si>
    <t>INCL12A</t>
  </si>
  <si>
    <t>INCL13A</t>
  </si>
  <si>
    <t>Total area of CNV (including both classic and occult components) must comprise greater than 50% of the total lesion area.</t>
  </si>
  <si>
    <t>CRF Page 11</t>
  </si>
  <si>
    <t>CRF Page 26,27</t>
  </si>
  <si>
    <t>CRF Page 26</t>
  </si>
  <si>
    <t>CRF Page 94</t>
  </si>
  <si>
    <t>CRF Page 32, eDT</t>
  </si>
  <si>
    <t>CRF Page 28, 29, 31, eDT</t>
  </si>
  <si>
    <t>CRF Page 28, 29, 31, 32, eDT</t>
  </si>
  <si>
    <t>Assigned, eDT</t>
  </si>
  <si>
    <t>1.Assign the original visit:
    a.If data ​​is only from RAW.LB/RAW.LB1​​, assign the original visit as RAW.LB/RAW.LB1.INSTANCENAME
    b.If data exists ​​in both RAW.LB and EXT_LAB:Assign the original visit as RAW.LB.INSTANCENAME​​.If visit information conflicts between RAW.LB and EXT_LAB, ​​still use RAW.LB.INSTANCENAME​​ and report to Issue Log #31.
    c.If data is ​​only from EXT_LAB, assign the original visit as EXT_LAB.VISIT
2.Refer to Methods tab for SCHEDULED and UNSCHEDULED VISITS assignment.</t>
  </si>
  <si>
    <t>Map to the uppercase format of EXT.LAB.BATTRID</t>
  </si>
  <si>
    <t>Map to the uppercase format of RAW.LB.LBTCAT.If LB.LBTCAT="Serum Chemistry" then set LBCAT to 'CHEMISTRY'.</t>
  </si>
  <si>
    <t>1. If RAW.LB.LBPERF = Yes and RAW.LB.LBND = 1
2. RAW.LB.LBPERF = Yes and  RAW.LB.LBND = 0 but data cannot be linked to EXT.LAB using SUBJID, LBCAT, Date.
The Date is derived from:a.RAW.LB.LBDTC_RAW; b.The date part of EXT_LAB.LBDTM.</t>
  </si>
  <si>
    <t>Map to RAW.LB/RAW.LB1.SUBJECT or EXT_LAB.SUBJID</t>
  </si>
  <si>
    <t>LCFAST</t>
  </si>
  <si>
    <t>Equal to "" when AE.AEACN in ("")
Equal to "NOT APPLICABLE" when AE.AEACN="Not Applicable"
Equal to "OTHER" when AE.AEACN="Other"
Equal to "DOSE NOT CHANGED" when AE.AEACN="None"
Equal to "DRUG WITHDRAWN" when AE.AEACN="Study Treatment Discontinued"
Equal to "DRUG INTERRUPTED" when AE.AEACN="Study Treatment Interrupted"</t>
  </si>
  <si>
    <t xml:space="preserve">Equal to "Y" when AE.AEACNO2=1 or AE.AEACNO3=1.
</t>
  </si>
  <si>
    <t>Map to RAW.MH.SUBJECT</t>
  </si>
  <si>
    <t>Refer to TESTCD_Details tab
Note:Strip all insignificant leading and trailing zeros from the number.e.g. "088" should be "88", "37.0" should be "37".</t>
  </si>
  <si>
    <t>Equal to 'Y' when AESTDTC &gt;= DM.RFSTDTC or present before first study drug administration and worsened after administration. Else equal to 'N'.</t>
  </si>
  <si>
    <t>Map to RAW.PIVT.PIVTINDC
For RAW.CM
Set to 'MEDICAL HISTORY' if  RAW.CM.CMINMH is checked
Set to 'ADVERSE EVENT' if  RAW.CM.CMINAE is checked
Set to 'CONCOMITANT PROCEDURE' if  RAW.CM.CMINCP is checked
Set to 'STUDY RELATED PROCEDURE' if  RAW.CM.CMINSR is checked 
Set to 'PROPHYLAXIS' if  RAW.CM.CMINPR is checked 
Set to 'OTHER' if  RAW.CM.CMINOT is checked 
If multiple variables can be checked, link them with ','</t>
  </si>
  <si>
    <t xml:space="preserve">Set to 'EYE' if RAW.CP.CPEYE ne missing
</t>
  </si>
  <si>
    <t xml:space="preserve">Set to 'RIGHT' if RAW.CP.CPEYE = Right Eye (OD)
Set to 'LEFT' if RAW.CP.CPEYE = Left Eye (OS)
</t>
  </si>
  <si>
    <t xml:space="preserve">Map to RAW.CP.CPDT
</t>
  </si>
  <si>
    <t xml:space="preserve">Set to 'OD' if RAW.CP.CPEYE = Right Eye (OD)
Set to 'OS' if RAW.CP.CPEYE = Left Eye (OS)
</t>
  </si>
  <si>
    <t>Map to RAW.CP.SUBJECT.</t>
  </si>
  <si>
    <t xml:space="preserve">Map to RAW.CP.CPTRT
</t>
  </si>
  <si>
    <t>Concatenate STUDYID and raw.en.SUBJID, 
if the subject is rescreened and not enrollment then the SUBJID of the primary screening study participation defines the USUBJID, if the subject is rescreened and enrollment then the SUBJID of the enrollment study participation defines the USUBJID. 
Use raw.ie.IERSCRYN (=Was the subject Rescreenedt?) to identify rescreened subjects with previous subject number (raw.ie.IERSCRNO).</t>
  </si>
  <si>
    <t>Map to RAW.EN.SUBJID, 
if the subject is rescreened and not enrollment then keep the SUBJID of the primary screening study participation, if the subject is rescreened and enrollment then keep the resceened SUBJID. 
Use raw.ie.IERSCRYN (=Was the subject Rescreenedt?) to identify rescreened subjects with previous subject number (raw.ie.IERSCRNO).</t>
  </si>
  <si>
    <t>Only for rescreened subjects.
Concatenate STUDYID and raw.en.SUBJID, 
if the subject is rescreened and not enrollment then the SUBJID of the primary screening study participation defines the USUBJID, if the subject is rescreened and enrollment then the SUBJID of the enrollment study participation defines the USUBJID. 
Use raw.ie.IERSCRYN (=Was the subject Rescreenedt?) to identify rescreened subjects with previous subject number (raw.ie.IERSCRNO).</t>
  </si>
  <si>
    <t>Only for rescreened subjects.
Map to RAW.EN.SUBJID, 
if the subject is rescreened and not enrollment then keep the rescreened SUBJID, if the subject is rescreened and enrollment then keep the SUBJID of the primary screening study participation. 
Use raw.ie.IERSCRYN (=Was the subject Rescreenedt?) to identify rescreened subjects with previous subject number (raw.ie.IERSCRNO).</t>
  </si>
  <si>
    <t>Map to RAW.VS.SUBJECT</t>
  </si>
  <si>
    <t>Map to EXT.EXT_PK.ACCSNNUM</t>
  </si>
  <si>
    <t>ACCSNUM1</t>
  </si>
  <si>
    <t>Accession ID or Number 1</t>
  </si>
  <si>
    <t>Map to RAW.PK.ACCSNUM1 or RAW.PK.ACCSNNUM</t>
  </si>
  <si>
    <t>STUDYID, USUBJID, SUBJID, PRTRT, PRSPID, PRSTDTC</t>
  </si>
  <si>
    <t>Equal to DM.USUBJID/XD.USUBJID by merging DM/XD by SUBJID</t>
  </si>
  <si>
    <t>Equal to AE.USUBJID</t>
  </si>
  <si>
    <t>Equal to CM.USUBJID</t>
  </si>
  <si>
    <t>Equal to DM.USUBJID</t>
  </si>
  <si>
    <t>Equal to DS.USUBJID</t>
  </si>
  <si>
    <t>Equal to DV.USUBJID</t>
  </si>
  <si>
    <t>Equal to EC.USUBJID</t>
  </si>
  <si>
    <t>Equal to FA.USUBJID</t>
  </si>
  <si>
    <t>Equal to LB.USUBJID</t>
  </si>
  <si>
    <t>Equal to LC.USUBJID</t>
  </si>
  <si>
    <t>Equal to MH.USUBJID</t>
  </si>
  <si>
    <t>Equal to OE.USUBJID</t>
  </si>
  <si>
    <t>Equal to PC.USUBJID</t>
  </si>
  <si>
    <t>Equal to PR.USUBJID</t>
  </si>
  <si>
    <t>Equal to QS.USUBJID</t>
  </si>
  <si>
    <t>Equal to RP.USUBJID</t>
  </si>
  <si>
    <t>Equal to SV.USUBJID</t>
  </si>
  <si>
    <t>Equal to XD.USUBJID</t>
  </si>
  <si>
    <t>Map to RAW.PK.ACCSNNUM or RAW.PK.ACCSNUM1 or EXT_PK.ACCSNNUM in format</t>
  </si>
  <si>
    <r>
      <t xml:space="preserve">Subretinal hemorrhage in the subfoveal/juxtafoveal location or hemorrhage greater than 1 disc area if located &lt;200 </t>
    </r>
    <r>
      <rPr>
        <sz val="11"/>
        <color indexed="8"/>
        <rFont val="宋体"/>
        <family val="2"/>
      </rPr>
      <t>u</t>
    </r>
    <r>
      <rPr>
        <sz val="11"/>
        <color indexed="8"/>
        <rFont val="等线"/>
        <family val="2"/>
      </rPr>
      <t>m from the foveal center at either the Screening Visit or Baseline (Day 1).</t>
    </r>
  </si>
  <si>
    <t>DVSCAT</t>
  </si>
  <si>
    <t>Subcategory for Protocol Deviation</t>
  </si>
  <si>
    <t>Map to PROCEDURE_CATEGORY column from external file</t>
  </si>
  <si>
    <t>STUDYID, USUBJID, SUBJID, DVCAT, DVSCAT, DVTERM, DVSTDTC</t>
  </si>
  <si>
    <t>STATUS</t>
  </si>
  <si>
    <t>Deviation Active</t>
  </si>
  <si>
    <t>Status</t>
  </si>
  <si>
    <t>STUDYID, USUBJID, SUBJID, PCCAT, PCSCAT, PCREFID, PCTESTCD, VISITNUM</t>
  </si>
  <si>
    <t>PCCAT</t>
  </si>
  <si>
    <t>Test Categoy</t>
  </si>
  <si>
    <t>Set to "ANALYTE"</t>
  </si>
  <si>
    <t>PCSCAT</t>
  </si>
  <si>
    <t>Test Subcategoy</t>
  </si>
  <si>
    <t>Map to ext_pk.SAMPLE; if ext_pk.SAMPLE is missing, set to 'Primary' if PCREFID from RAW.PK.ACCSNNUM; set to 'Backup' if PCREFID from RAW.PK.ACCSNUM1</t>
  </si>
  <si>
    <t>Map to DEVIATION_ACTIVE column from external file</t>
  </si>
  <si>
    <t>Map to STATUS column from external file</t>
  </si>
  <si>
    <t>STUDYID, USUBJID, RELID, RDOMAIN, IDVARVAL</t>
  </si>
  <si>
    <t>STUDYID,  USUBJID,  SUBJID,  CMTRT, CMSTDTC, CMENDTC, FOCID, CMSPID</t>
  </si>
  <si>
    <t xml:space="preserve">STUDYID, USUBJID, SUBJID, VISITNUM, OEDTC, OECAT, OESCAT, FOCID, OELOC, OETESTCD, OETSTDTL, OEMETHOD </t>
  </si>
  <si>
    <t>STUDYID, USUBJID, SUBJID, LBTESTCD, LBCAT, LBSPEC, LBDTC, VISITNUM, LBREFID, LBSCAT</t>
  </si>
  <si>
    <t>If records from RAW.EX/RAW.EX1/RAW.EX2: 
Set to 'OD' if RAW.EX.FOCID/RAW.EX1.FOCID/RAW.EX2.EX2FID = 'Right Eye (OD)';
Set to 'OS' if RAW.EX.FOCID/RAW.EX1.FOCID/RAW.EX2.EX2FID = 'Left Eye (OS)'.
If records from external file "EYP-1901-301_MASKED_SubjectVisitSummary_26-Aug-2025_02_11_PM_tl.csv", assigned as the same FOCID from other records from RAW.EX/RAW.EX1/RAW.EX2 per subject</t>
  </si>
  <si>
    <t xml:space="preserve">If records from RAW.EX/RAW.EX1/RAW.EX2: 
Map to RAW.EX.EXPERF/RAW.EX1.EX1PERF/RAW.EX2.EX2PERF
If records from external file "EYP-1901-301_MASKED_SubjectVisitSummary_26-Aug-2025_02_11_PM_tl.csv", 'Y' if non-missing MASKED_DRUG_DESCRIPTION; 'N' if missing MASKED_DRUG_DESCRIPTION </t>
  </si>
  <si>
    <t>KITNUM</t>
  </si>
  <si>
    <t>Kit Number</t>
  </si>
  <si>
    <t>SUPPEX</t>
  </si>
  <si>
    <t>Supplemental Qualifiers for EX</t>
  </si>
  <si>
    <t>Equal to EX.USUBJID</t>
  </si>
  <si>
    <t>Set to 'EXSEQ'</t>
  </si>
  <si>
    <t>Map to EXT.LAB.LBDTM</t>
  </si>
  <si>
    <t>The standardized form of EXT.LAB.SIRESC</t>
  </si>
  <si>
    <t>Numeric form of LBSTRESC</t>
  </si>
  <si>
    <t>Map to RAW.lb.LBDTC_RAW
Note:For unscheduled visit tests, if the LB.LBDTC_RAW is null, map to the timepoint information stored in INSTANCENAME</t>
  </si>
  <si>
    <t>Map to RAW.LB1.LB1DTC
Note:For unscheduled visit tests, if the LB1.LB1DTC is null, map to the timepoint information stored in INSTANCENAME</t>
  </si>
  <si>
    <t>Map to RAW.LB1.LB1DTC
Note:For unscheduled visit tests, if the LB1.LB1DTC_RAW is null, map to the timepoint information stored in INSTANCENAME</t>
  </si>
  <si>
    <t>The standardized form of EXT.LAB.CNVRESC</t>
  </si>
  <si>
    <t>Refer to TESTCD_Details tab
Note:For unscheduled visit tests, if the CM1.CM1DAT is null, map to the timepoint information stored in INSTANCENAME</t>
  </si>
  <si>
    <t>Refer to TESTCD_Details tab
Note:For unscheduled visit tests, if the VS.VSDAT is null, map to the timepoint information stored in INSTANCENAME</t>
  </si>
  <si>
    <t>If RAW.CM1.CM1BCVA is not null</t>
  </si>
  <si>
    <t>If RAW.CM1.CM1THR is not null</t>
  </si>
  <si>
    <t>If RAW.CM1.CM1COL is not null</t>
  </si>
  <si>
    <t>If RAW.CM1.CM1DES is not null</t>
  </si>
  <si>
    <t>If RAW.CM1.RESCYN IS "Yes"</t>
  </si>
  <si>
    <t>CMPRESP</t>
  </si>
  <si>
    <t>CM Pre-specified</t>
  </si>
  <si>
    <t>CRF Page 12, 96, 98</t>
  </si>
  <si>
    <t>CMOCCUR</t>
  </si>
  <si>
    <t>CM Occurrence</t>
  </si>
  <si>
    <t>Equal to 'Y' when RAW.PIVT.PIVTYN_STD=1
Equal to 'N' when RAW.PIVT.PIVTYN_STD=2
Equal to 'Y' when RAW.CM2.CMEDYN_STD=1
Equal to 'N' when RAW.CM2.CMEDYN_STD=2
Equal to 'Y' when RAW.CM3.CM3EDYN_STD=1
Equal to 'N' when RAW.CM3.CM3EDYN_STD=2</t>
  </si>
  <si>
    <t>Map to 'Y' in RAW.PIVT
Map to 'Y' in RAW.CM2
Map to 'Y' in RAW.CM3</t>
  </si>
  <si>
    <t>Map to RAW.PIVT.PIVTOTH if Other else RAW.PIVT.PIVTTERM
Equal to 'PRIOR IVT INJECTIONS' when RAW.PIVT.PIVTYN_STD=2
Map to RAW.CM2.CM2TRTSP if Other else RAW.CM2.CM2TRT
Equal to 'SUPPLEMENTAL THERAPY' when RAW.CM2.CMEDYN_STD=2
Map to RAW.CM3.CMTRT2SP if Other else RAW.CM3.CMTRT2
Equal to 'AFLIBERCEPT TREATMENT (WEEK 8 AND PRIOR)' when RAW.CM3.CM3EDYN_STD=2
Map to RAW.CM.CMTRT</t>
  </si>
  <si>
    <t>Map to Deviation Description column from external file; if missing Deviation Description, map to Severity column</t>
  </si>
  <si>
    <t>Value of EX.EXSEQ</t>
  </si>
  <si>
    <t>SPDEVID</t>
  </si>
  <si>
    <t>Sponsor Device Identifier</t>
  </si>
  <si>
    <t>EXT.EYP_1901_301_EXT_OE</t>
  </si>
  <si>
    <t>Map to EXT.SPDEVID</t>
  </si>
  <si>
    <t>SPDEVTYP</t>
  </si>
  <si>
    <t>Sponsor Device Type</t>
  </si>
  <si>
    <t>Map to EXT.SPDEVTYP</t>
  </si>
  <si>
    <t>SPDEVMAN</t>
  </si>
  <si>
    <t>Sponsor Device Manufacturer</t>
  </si>
  <si>
    <t>Map to EXT.SPDEVMAN</t>
  </si>
  <si>
    <t>OEEVALID</t>
  </si>
  <si>
    <t>Evaluator Identifier</t>
  </si>
  <si>
    <t>Map to EXT.OEEVALID</t>
  </si>
  <si>
    <t>1. Set the text to 'ADVERSE EVENT' if RAW.UN.UNREASAE eq 1; set to 'TREATMENT' if RAW.UN.UNREASTX eq 1; set to "OTHER" if RAW.UN.UNREASOT eq 1;
2. When SV.SVREASOC="MULTIPLE" then set to the first non-empty value</t>
  </si>
  <si>
    <t>1. Set the text to 'ADVERSE EVENT' if RAW.UN.UNREASAE eq 1; set to 'TREATMENT' if RAW.UN.UNREASTX eq 1; set to "OTHER" if RAW.UN.UNREASOT eq 1;
2. When SV.SVREASOC="MULTIPLE" then set to the second non-empty value</t>
  </si>
  <si>
    <t>1. Set the text to 'ADVERSE EVENT' if RAW.UN.UNREASAE eq 1; set to 'TREATMENT' if RAW.UN.UNREASTX eq 1; set to "OTHER" if RAW.UN.UNREASOT eq 1;
2. When SV.SVREASOC="MULTIPLE" then set to the third non-empty value</t>
  </si>
  <si>
    <t>STUDYID, USUBJID, SUBJID, VISITNUM, ECSTDTC, ECREFID, ECTRT</t>
  </si>
  <si>
    <t>STUDYID, USUBJID, SUBJID, VISITNUM, EXSTDTC, EXREFID, EXTRT</t>
  </si>
  <si>
    <t>LBREDRAW</t>
  </si>
  <si>
    <t>Was this a redraw</t>
  </si>
  <si>
    <t>Map to RAW.LB.LBRDRW</t>
  </si>
  <si>
    <t>LCREDRAW</t>
  </si>
  <si>
    <t>RAW.LB</t>
  </si>
  <si>
    <t>OEGRPID</t>
  </si>
  <si>
    <t>Per protocol:
if subject in EYP-1901 treatment group:
"AFLIBERCEPT" for Day 1/Week 4/Week 8 (First dose);
"EYP-1901" for Week 8 (Second dose)/Week 32(external file MASKED_DRUG_DESCRIPTION column equal to 'EYP-1901 or Sham')/Week 56/Week 80;
"SHAM(PLACEBO)" for Week 16/Week 24/Week 40/Week 48/Week 64/Week 72/Week 88.
if subject in Aflibercept treatment group:
"AFLIBERCEPT" for Day 1/Week 4/Week 8 (First dose);
"SHAM(PLACEBO)" for Week 8 (Second dose);
"AFLIBERCEPT" for Week 16/Week 24/Week 32/Week 40/Week 48/Week 56/Week 64/Week 72/Week 80/Week 88.</t>
  </si>
  <si>
    <t>If records from RAW.EX/RAW.EX1/RAW.EX2: 
Map to RAW.EX.EXKITNO/RAW.EX1.EX1KITNO(1st Study Drug)/RAW.EX1.EX1KIT2(2nd Study Drug)/RAW.EX2.EX2KITNO/RAW.EX2.EX2KITN2;
Map to DRUGS_ASSIGNED if records from external file "EYP-1901-301_MASKED_SubjectVisitSummary_26-Aug-2025_02_11_PM_tl.csv".
Values from RAW is prior to external file if different values are collected for the same record.</t>
  </si>
  <si>
    <t>EX2</t>
  </si>
  <si>
    <t xml:space="preserve"> EX2</t>
  </si>
  <si>
    <t>For Week 32, map to RAW.EX2.EX2KITNO or RAW.EX2.EX2KITN2:
Records are merged external file "EYP-1901-301_MASKED_SubjectVisitSummary_26-Aug-2025_02_11_PM_tl.csv" by DRUGS_ASSIGNED to get MASKED_DRUG_DESCRIPTION, and then follow the rules below:
For EYP-1901 treatment group: 
1. if MASKED_DRUG_DESCRIPTION is non-missing for all recrods per subject, then RAW.EX2.EX2KITNO or RAW.EX2.EX2KITN2 whosever MASKED_DRUG_DESCRIPTION='Aflibercept 2 mg (0.05 mL) or Sham';
2. if record only gets MASKED_DRUG_DESCRIPTION='EYP-1901 or Sham' for RAW.EX2.EX2KITNO (RAW.EX2.EX2KITN2), then RAW.EX2.EX2KITN2 (RAW.EX2.EX2KITNO);
3. if record only gets MASKED_DRUG_DESCRIPTION='Aflibercept 2 mg (0.05 mL) or Sham' for RAW.EX2.EX2KITNO (RAW.EX2.EX2KITN2), then RAW.EX2.EX2KITNO (RAW.EX2.EX2KITN2);
4. if records get no MASKED_DRUG_DESCRIPTION for RAW.EX2.EX2KITNO  and RAW.EX2.EX2KITN2, then (RAW.EX2.EX2KITN2;
For Aflibercept treatment group: 
1. if MASKED_DRUG_DESCRIPTION is non-missing for all recrods per subject, then RAW.EX2.EX2KITNO or RAW.EX2.EX2KITN2 whosever MASKED_DRUG_DESCRIPTION='Aflibercept 2 mg (0.05 mL) or Sham';
2. if record only gets MASKED_DRUG_DESCRIPTION='EYP-1901 or Sham' for RAW.EX2.EX2KITNO (RAW.EX2.EX2KITN2), then RAW.EX2.EX2KITN2 (RAW.EX2.EX2KITNO);
3. if record only gets MASKED_DRUG_DESCRIPTION='EYP-1901 or Sham' for RAW.EX2.EX2KITNO (RAW.EX2.EX2KITN2), then RAW.EX2.EX2KITNO (RAW.EX2.EX2KITN2);
4. if records get no MASKED_DRUG_DESCRIPTION for RAW.EX2.EX2KITNO  and RAW.EX2.EX2KITN2, then (RAW.EX2.EX2KITN2;RAW.EX2.EX2KITNO or RAW.EX2.EX2KITN2 if the other record with MASKED_DRUG_DESCRIPTION='EYP-1901 or Sham'; DRUGS_ASSIGNED when records with MASKED_DRUG_DESCRIPTION='Aflibercept 2 mg (0.05 mL) or Sham'.</t>
  </si>
  <si>
    <t>If records from RAW.EX/RAW.EX1/RAW.EX2: 
Set to RIGHT if RAW.EX.FOCID/RAW.EX1.FOCID/RAW.EX2.EX2FID = Right Eye (OD)
Set to LEFT if RAW.EX.FOCID/RAW.EX1.FOCID/RAW.EX2.EX2FID = Left Eye (OS)
If records from external file "EYP-1901-301_MASKED_SubjectVisitSummary_26-Aug-2025_02_11_PM_tl.csv", assigned as the same EXLAT from other records from RAW.EX/RAW.EX1/RAW.EX2 per subject</t>
  </si>
  <si>
    <t>If records from RAW.EX/RAW.EX1/RAW.EX2: 
Set to RIGHT if RAW.EX.FOCID/RAW.EX1.FOCID/RAW.EX2.EX2FID = Right Eye (OD)
Set to LEFT if RAW.EX.FOCID/RAW.EX1.FOCID/RAW.EX2.EX2FID = Left Eye (OS)
If records from external file "EYP-1901-301_MASKED_SubjectVisitSummary_26-Aug-2025_02_11_PM_tl.csv", assigned as the same ECLAT from other records from RAW.EX/RAW.EX1/RAW.EX2 per subject</t>
  </si>
  <si>
    <t>If records from RAW.EX/RAW.EX1/RAW.EX2: 
Map to RAW.EX.EXDT || RAW.EX.EXTM
For first treatment Map to RAW.EX1.EX1DT || RAW.EX1.EXTM 
For second treatment Map to RAW.EX1.EX1DT1 || RAW.EX1.EXTM1
Map to RAW.EX2.EX2DT || RAW.EX2.EX2TM.
If records from external file "EYP-1901-301_MASKED_SubjectVisitSummary_26-Aug-2025_02_11_PM_tl.csv", map to VISIT_DATE.
Values from RAW is prior to external file if different values are collected for the same record.</t>
  </si>
  <si>
    <t>Assign to the Date/time of the First Dose of Study Drug (RAW.EX2.EX2DT||RAW.EX2.EX2TM) and Visit Date from external file "EYP-1901-301_MASKED_SubjectVisitSummary_26-Aug-2025_02_11_PM_tl.CSV"</t>
  </si>
  <si>
    <t>Map to latest date of RAW.DS.DSENDT if exsit, else euqal to Date/time of the Last Dose of Study Drug from (RAW.EX.EXDT||RAW.EX.EXTM) , (RAW.EX1.EX1DT||RAW.EX1.EX1TM) , (RAW.EX2.EX2DT||RAW.EX2.EX2TM) and Visit Date from external file "EYP-1901-301_MASKED_SubjectVisitSummary_26-Aug-2025_02_11_PM_tl.CSV"</t>
  </si>
  <si>
    <t>Assign to the Date/time of the Last Dose of Study Drug from (RAW.EX.EXDT||RAW.EX.EXTM) , (RAW.EX1.EX1DT||RAW.EX1.EX1TM) , (RAW.EX2.EX2DT||RAW.EX2.EX2TM) and Visit Date from external file "EYP-1901-301_MASKED_SubjectVisitSummary_26-Aug-2025_02_11_PM_tl.CSV"</t>
  </si>
  <si>
    <t>If RAW.IE.IEYN eq 'No' and  RAW.IER.IERYN eq 'No' then assign NULL,
else if RAW.IE.IEYN eq 'Yes' and RAW.IER.IERYN eq 'Yes'  and missing info in Rand dataset then assign NULL, else equal to TA.ARMCD based on ARM in Rand dataset.</t>
  </si>
  <si>
    <t>If RAW.IE.IEYN eq 'No' and  RAW.IER.IERYN eq 'No' then assign NULL,
else if RAW.IE.IEYN eq 'Yes' and RAW.IER.IERYN eq 'Yes' and missing info in Rand dataset then assign NULL, else equal to ARM from Rand dataset.</t>
  </si>
  <si>
    <t>If SDTM.DM.ARM is present &amp; SDTM.DM.RFXSTDTC is present then equal to ARMCD, if subjects has discontinued prior to Week 8 or ARM="EYP-1901 2686 ug" and received aflibercept but never EYP-1901 then ACTARMCD="AFLIB2"</t>
  </si>
  <si>
    <t>If SDTM.DM.ARM is present &amp; SDTM.DM.RFXSTDTC is present then equal to ARM, if subjects has discontinued prior to Week 8 or ARM="EYP-1901 2686 ug" and received aflibercept but never EYP-1901 then ACTARMCD="Aflibercept 2 mg"</t>
  </si>
  <si>
    <t>Map to the RAW.VISIT date when visit is 'SCREENING'</t>
  </si>
  <si>
    <t>OEBLFL</t>
  </si>
  <si>
    <t>QSBLFL</t>
  </si>
  <si>
    <t>SESTDY</t>
  </si>
  <si>
    <t>Study Day of Start of Element</t>
  </si>
  <si>
    <t>SEENDY</t>
  </si>
  <si>
    <t>Study Day of End of Element</t>
  </si>
  <si>
    <t>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</si>
</sst>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5">
    <font>
      <sz val="11"/>
      <color indexed="8"/>
      <name val="Calibri"/>
      <family val="2"/>
      <scheme val="minor"/>
    </font>
    <font>
      <sz val="11"/>
      <color theme="1"/>
      <name val="Calibri"/>
      <family val="2"/>
      <scheme val="minor"/>
    </font>
    <font>
      <sz val="11"/>
      <color indexed="8"/>
      <name val="Calibri"/>
      <family val="2"/>
      <scheme val="minor"/>
    </font>
    <font>
      <b/>
      <sz val="10"/>
      <name val="Arial"/>
      <family val="2"/>
    </font>
    <font>
      <sz val="10"/>
      <color indexed="8"/>
      <name val="Arial"/>
      <family val="2"/>
    </font>
    <font>
      <b/>
      <sz val="10"/>
      <color rgb="FF0070C0"/>
      <name val="Arial"/>
      <family val="2"/>
    </font>
    <font>
      <b/>
      <sz val="11"/>
      <color indexed="8"/>
      <name val="Calibri"/>
      <family val="2"/>
      <scheme val="minor"/>
    </font>
    <font>
      <sz val="10"/>
      <name val="Arial"/>
      <family val="2"/>
    </font>
    <font>
      <sz val="10"/>
      <color rgb="FF0070C0"/>
      <name val="Arial"/>
      <family val="2"/>
    </font>
    <font>
      <sz val="11"/>
      <color rgb="FF0070C0"/>
      <name val="Calibri"/>
      <family val="2"/>
      <scheme val="minor"/>
    </font>
    <font>
      <b/>
      <sz val="9"/>
      <color indexed="8"/>
      <name val="Arial"/>
      <family val="2"/>
    </font>
    <font>
      <b/>
      <sz val="9"/>
      <name val="Arial"/>
      <family val="2"/>
    </font>
    <font>
      <sz val="9"/>
      <color indexed="8"/>
      <name val="Arial"/>
      <family val="2"/>
    </font>
    <font>
      <sz val="11"/>
      <color indexed="8"/>
      <name val="Calibri"/>
      <family val="2"/>
    </font>
    <font>
      <sz val="11"/>
      <color indexed="8"/>
      <name val="等线"/>
      <family val="4"/>
      <charset val="134"/>
    </font>
    <font>
      <sz val="11"/>
      <color indexed="8"/>
      <name val="Calibri"/>
      <family val="2"/>
    </font>
    <font>
      <sz val="11"/>
      <color indexed="8"/>
      <name val="宋体"/>
      <family val="2"/>
    </font>
    <font>
      <sz val="11"/>
      <color indexed="8"/>
      <name val="等线"/>
      <family val="2"/>
    </font>
    <font>
      <sz val="10"/>
      <name val="Arial"/>
      <family val="2"/>
    </font>
    <font>
      <sz val="10"/>
      <color rgb="FF0070C0"/>
      <name val="Arial"/>
      <family val="2"/>
    </font>
    <font>
      <sz val="11"/>
      <color rgb="FF000000"/>
      <name val="Calibri"/>
      <family val="2"/>
      <scheme val="minor"/>
    </font>
    <font>
      <sz val="10"/>
      <color rgb="FF000000"/>
      <name val="Arial"/>
      <family val="2"/>
    </font>
    <font>
      <sz val="11"/>
      <color rgb="FF000000"/>
      <name val="Calibri"/>
      <family val="2"/>
      <scheme val="minor"/>
    </font>
    <font>
      <sz val="10"/>
      <color rgb="FF000000"/>
      <name val="Arial"/>
      <family val="2"/>
    </font>
    <font>
      <b/>
      <sz val="9"/>
      <color rgb="FFFF0000"/>
      <name val="Arial"/>
      <family val="2"/>
    </font>
  </fonts>
  <fills count="8">
    <fill>
      <patternFill patternType="none"/>
    </fill>
    <fill>
      <patternFill patternType="gray125"/>
    </fill>
    <fill>
      <patternFill patternType="solid">
        <fgColor rgb="FF92D050"/>
        <bgColor indexed="64"/>
      </patternFill>
    </fill>
    <fill>
      <patternFill patternType="solid">
        <fgColor theme="9" tint="0.59999389629810485"/>
        <bgColor indexed="64"/>
      </patternFill>
    </fill>
    <fill>
      <patternFill patternType="solid">
        <fgColor rgb="FFFFFF00"/>
        <bgColor indexed="64"/>
      </patternFill>
    </fill>
    <fill>
      <patternFill patternType="solid">
        <fgColor rgb="FFC6E0B4"/>
        <bgColor indexed="64"/>
      </patternFill>
    </fill>
    <fill>
      <patternFill patternType="solid">
        <fgColor rgb="FFFFFF00"/>
        <bgColor rgb="FF000000"/>
      </patternFill>
    </fill>
    <fill>
      <patternFill patternType="solid">
        <fgColor rgb="FFC6E0B4"/>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2" fillId="0" borderId="0"/>
    <xf numFmtId="0" fontId="2" fillId="0" borderId="0"/>
    <xf numFmtId="0" fontId="1" fillId="0" borderId="0"/>
    <xf numFmtId="0" fontId="13" fillId="0" borderId="0"/>
    <xf numFmtId="0" fontId="2" fillId="0" borderId="0"/>
    <xf numFmtId="0" fontId="7" fillId="0" borderId="0"/>
  </cellStyleXfs>
  <cellXfs count="82">
    <xf numFmtId="0" fontId="0" fillId="0" borderId="0" xfId="0"/>
    <xf numFmtId="49" fontId="3" fillId="2" borderId="0" xfId="0" applyNumberFormat="1" applyFont="1" applyFill="1" applyAlignment="1">
      <alignment vertical="top" wrapText="1"/>
    </xf>
    <xf numFmtId="49" fontId="5" fillId="0" borderId="0" xfId="0" applyNumberFormat="1" applyFont="1" applyAlignment="1">
      <alignment vertical="top" wrapText="1"/>
    </xf>
    <xf numFmtId="49" fontId="4" fillId="0" borderId="0" xfId="0" applyNumberFormat="1" applyFont="1" applyAlignment="1">
      <alignment vertical="top" wrapText="1"/>
    </xf>
    <xf numFmtId="14" fontId="4" fillId="0" borderId="0" xfId="0" applyNumberFormat="1" applyFont="1" applyAlignment="1">
      <alignment vertical="top" wrapText="1"/>
    </xf>
    <xf numFmtId="0" fontId="4" fillId="0" borderId="0" xfId="0" applyFont="1" applyAlignment="1">
      <alignment vertical="top" wrapText="1"/>
    </xf>
    <xf numFmtId="0" fontId="3" fillId="2" borderId="0" xfId="0" applyFont="1" applyFill="1" applyAlignment="1">
      <alignment vertical="top" wrapText="1"/>
    </xf>
    <xf numFmtId="0" fontId="3" fillId="2" borderId="0" xfId="0" applyFont="1" applyFill="1" applyAlignment="1">
      <alignment horizontal="left" vertical="top" wrapText="1"/>
    </xf>
    <xf numFmtId="49" fontId="3" fillId="2" borderId="0" xfId="0" applyNumberFormat="1" applyFont="1" applyFill="1" applyAlignment="1">
      <alignment horizontal="left" vertical="top" wrapText="1"/>
    </xf>
    <xf numFmtId="0" fontId="6" fillId="0" borderId="0" xfId="0" applyFont="1" applyAlignment="1">
      <alignment wrapText="1"/>
    </xf>
    <xf numFmtId="0" fontId="7" fillId="0" borderId="0" xfId="0" applyFont="1" applyAlignment="1">
      <alignment horizontal="left" vertical="top"/>
    </xf>
    <xf numFmtId="0" fontId="7" fillId="3" borderId="0" xfId="0" applyFont="1" applyFill="1" applyAlignment="1">
      <alignment horizontal="left" vertical="top"/>
    </xf>
    <xf numFmtId="0" fontId="7" fillId="0" borderId="0" xfId="0" applyFont="1" applyAlignment="1">
      <alignment horizontal="left" vertical="top" wrapText="1"/>
    </xf>
    <xf numFmtId="49" fontId="7" fillId="0" borderId="0" xfId="0" applyNumberFormat="1" applyFont="1" applyAlignment="1">
      <alignment horizontal="left" vertical="top" wrapText="1"/>
    </xf>
    <xf numFmtId="0" fontId="8" fillId="0" borderId="0" xfId="0" applyFont="1" applyAlignment="1">
      <alignment horizontal="left" vertical="top" wrapText="1"/>
    </xf>
    <xf numFmtId="0" fontId="0" fillId="0" borderId="0" xfId="0" applyAlignment="1">
      <alignment wrapText="1"/>
    </xf>
    <xf numFmtId="0" fontId="4" fillId="0" borderId="0" xfId="0" applyFont="1" applyAlignment="1">
      <alignment horizontal="left" vertical="top" wrapText="1"/>
    </xf>
    <xf numFmtId="0" fontId="4" fillId="0" borderId="0" xfId="0" applyFont="1" applyAlignment="1">
      <alignment horizontal="left" vertical="top"/>
    </xf>
    <xf numFmtId="0" fontId="9" fillId="0" borderId="0" xfId="0" applyFont="1"/>
    <xf numFmtId="49" fontId="4" fillId="0" borderId="0" xfId="0" applyNumberFormat="1" applyFont="1" applyAlignment="1">
      <alignment horizontal="left" vertical="top" wrapText="1"/>
    </xf>
    <xf numFmtId="0" fontId="7" fillId="0" borderId="0" xfId="1" applyFont="1" applyAlignment="1">
      <alignment horizontal="left" vertical="top" wrapText="1"/>
    </xf>
    <xf numFmtId="0" fontId="7" fillId="0" borderId="0" xfId="0" applyFont="1" applyAlignment="1">
      <alignment horizontal="left" wrapText="1"/>
    </xf>
    <xf numFmtId="0" fontId="8" fillId="0" borderId="0" xfId="0" applyFont="1" applyAlignment="1">
      <alignment horizontal="left" wrapText="1"/>
    </xf>
    <xf numFmtId="0" fontId="4" fillId="0" borderId="0" xfId="2" applyFont="1" applyAlignment="1">
      <alignment horizontal="left" vertical="top" wrapText="1"/>
    </xf>
    <xf numFmtId="0" fontId="4" fillId="0" borderId="0" xfId="0" applyFont="1" applyAlignment="1">
      <alignment horizontal="left" wrapText="1"/>
    </xf>
    <xf numFmtId="0" fontId="0" fillId="0" borderId="0" xfId="0" applyAlignment="1">
      <alignment vertical="top" wrapText="1"/>
    </xf>
    <xf numFmtId="0" fontId="10" fillId="2" borderId="0" xfId="0" applyFont="1" applyFill="1" applyAlignment="1">
      <alignment vertical="top" wrapText="1"/>
    </xf>
    <xf numFmtId="0" fontId="10" fillId="2" borderId="0" xfId="0" quotePrefix="1" applyFont="1" applyFill="1" applyAlignment="1">
      <alignment vertical="top" wrapText="1"/>
    </xf>
    <xf numFmtId="0" fontId="11" fillId="2" borderId="0" xfId="0" quotePrefix="1" applyFont="1" applyFill="1" applyAlignment="1">
      <alignment vertical="top" wrapText="1"/>
    </xf>
    <xf numFmtId="0" fontId="12" fillId="0" borderId="0" xfId="0" applyFont="1" applyAlignment="1">
      <alignment vertical="top" wrapText="1"/>
    </xf>
    <xf numFmtId="49" fontId="7" fillId="0" borderId="0" xfId="0" applyNumberFormat="1" applyFont="1" applyAlignment="1">
      <alignment wrapText="1"/>
    </xf>
    <xf numFmtId="0" fontId="4" fillId="0" borderId="0" xfId="0" applyFont="1" applyAlignment="1">
      <alignment vertical="center" wrapText="1"/>
    </xf>
    <xf numFmtId="0" fontId="1" fillId="0" borderId="0" xfId="3" applyAlignment="1">
      <alignment wrapText="1"/>
    </xf>
    <xf numFmtId="49" fontId="0" fillId="0" borderId="0" xfId="0" applyNumberFormat="1" applyAlignment="1">
      <alignment vertical="top" wrapText="1"/>
    </xf>
    <xf numFmtId="0" fontId="0" fillId="0" borderId="0" xfId="0" applyAlignment="1">
      <alignment horizontal="left" vertical="top" wrapText="1"/>
    </xf>
    <xf numFmtId="49" fontId="0" fillId="0" borderId="0" xfId="0" quotePrefix="1" applyNumberFormat="1" applyAlignment="1">
      <alignment vertical="top" wrapText="1"/>
    </xf>
    <xf numFmtId="0" fontId="13" fillId="0" borderId="0" xfId="4" applyAlignment="1">
      <alignment wrapText="1"/>
    </xf>
    <xf numFmtId="49" fontId="0" fillId="0" borderId="0" xfId="0" applyNumberFormat="1" applyAlignment="1">
      <alignment wrapText="1"/>
    </xf>
    <xf numFmtId="0" fontId="2" fillId="0" borderId="0" xfId="5" applyAlignment="1">
      <alignment vertical="top" wrapText="1"/>
    </xf>
    <xf numFmtId="0" fontId="0" fillId="0" borderId="0" xfId="5" applyFont="1" applyAlignment="1">
      <alignment vertical="top" wrapText="1"/>
    </xf>
    <xf numFmtId="0" fontId="0" fillId="0" borderId="0" xfId="0" quotePrefix="1" applyAlignment="1">
      <alignment vertical="top" wrapText="1"/>
    </xf>
    <xf numFmtId="164" fontId="3" fillId="2" borderId="0" xfId="0" applyNumberFormat="1" applyFont="1" applyFill="1" applyAlignment="1">
      <alignment vertical="top" wrapText="1"/>
    </xf>
    <xf numFmtId="0" fontId="3" fillId="0" borderId="0" xfId="0" applyFont="1" applyAlignment="1">
      <alignment horizontal="left" wrapText="1"/>
    </xf>
    <xf numFmtId="49" fontId="3" fillId="0" borderId="0" xfId="0" applyNumberFormat="1" applyFont="1" applyAlignment="1">
      <alignment wrapText="1"/>
    </xf>
    <xf numFmtId="0" fontId="3" fillId="0" borderId="0" xfId="0" applyFont="1" applyAlignment="1">
      <alignment wrapText="1"/>
    </xf>
    <xf numFmtId="0" fontId="4" fillId="0" borderId="0" xfId="0" applyFont="1" applyAlignment="1">
      <alignment wrapText="1"/>
    </xf>
    <xf numFmtId="0" fontId="7" fillId="3" borderId="0" xfId="0" applyFont="1" applyFill="1" applyAlignment="1">
      <alignment horizontal="left" vertical="top" wrapText="1"/>
    </xf>
    <xf numFmtId="0" fontId="9" fillId="0" borderId="0" xfId="0" applyFont="1" applyAlignment="1">
      <alignment wrapText="1"/>
    </xf>
    <xf numFmtId="0" fontId="4" fillId="3" borderId="0" xfId="0" applyFont="1" applyFill="1" applyAlignment="1">
      <alignment vertical="top" wrapText="1"/>
    </xf>
    <xf numFmtId="49" fontId="4" fillId="3" borderId="0" xfId="0" applyNumberFormat="1" applyFont="1" applyFill="1" applyAlignment="1">
      <alignment vertical="top" wrapText="1"/>
    </xf>
    <xf numFmtId="164" fontId="4" fillId="0" borderId="0" xfId="0" applyNumberFormat="1" applyFont="1" applyAlignment="1">
      <alignment vertical="top" wrapText="1"/>
    </xf>
    <xf numFmtId="0" fontId="0" fillId="0" borderId="1" xfId="0" applyBorder="1"/>
    <xf numFmtId="0" fontId="0" fillId="4" borderId="0" xfId="0" applyFill="1" applyAlignment="1">
      <alignment wrapText="1"/>
    </xf>
    <xf numFmtId="0" fontId="7" fillId="4" borderId="0" xfId="0" applyFont="1" applyFill="1" applyAlignment="1">
      <alignment horizontal="left" vertical="top" wrapText="1"/>
    </xf>
    <xf numFmtId="0" fontId="4" fillId="4" borderId="0" xfId="0" applyFont="1" applyFill="1" applyAlignment="1">
      <alignment vertical="top" wrapText="1"/>
    </xf>
    <xf numFmtId="0" fontId="0" fillId="4" borderId="0" xfId="0" applyFill="1"/>
    <xf numFmtId="0" fontId="7" fillId="4" borderId="0" xfId="0" applyFont="1" applyFill="1" applyAlignment="1">
      <alignment horizontal="left" vertical="top"/>
    </xf>
    <xf numFmtId="49" fontId="7" fillId="4" borderId="0" xfId="0" applyNumberFormat="1" applyFont="1" applyFill="1" applyAlignment="1">
      <alignment horizontal="left" vertical="top" wrapText="1"/>
    </xf>
    <xf numFmtId="0" fontId="8" fillId="4" borderId="0" xfId="0" applyFont="1" applyFill="1" applyAlignment="1">
      <alignment horizontal="left" vertical="top" wrapText="1"/>
    </xf>
    <xf numFmtId="0" fontId="11" fillId="4" borderId="0" xfId="0" quotePrefix="1" applyFont="1" applyFill="1" applyAlignment="1">
      <alignment vertical="top" wrapText="1"/>
    </xf>
    <xf numFmtId="0" fontId="14" fillId="0" borderId="0" xfId="0" applyFont="1"/>
    <xf numFmtId="0" fontId="7" fillId="5" borderId="0" xfId="0" applyFont="1" applyFill="1" applyAlignment="1">
      <alignment horizontal="left" vertical="top"/>
    </xf>
    <xf numFmtId="0" fontId="12" fillId="4" borderId="0" xfId="0" applyFont="1" applyFill="1" applyAlignment="1">
      <alignment vertical="top" wrapText="1"/>
    </xf>
    <xf numFmtId="0" fontId="15" fillId="0" borderId="0" xfId="0" applyFont="1"/>
    <xf numFmtId="0" fontId="15" fillId="0" borderId="0" xfId="0" applyFont="1" applyAlignment="1">
      <alignment wrapText="1"/>
    </xf>
    <xf numFmtId="0" fontId="4" fillId="4" borderId="0" xfId="0" applyFont="1" applyFill="1" applyAlignment="1">
      <alignment vertical="center" wrapText="1"/>
    </xf>
    <xf numFmtId="0" fontId="0" fillId="0" borderId="1" xfId="0" applyBorder="1" applyAlignment="1">
      <alignment wrapText="1"/>
    </xf>
    <xf numFmtId="0" fontId="13" fillId="0" borderId="1" xfId="0" applyFont="1" applyBorder="1" applyAlignment="1">
      <alignment wrapText="1"/>
    </xf>
    <xf numFmtId="0" fontId="8" fillId="4" borderId="0" xfId="0" applyFont="1" applyFill="1" applyAlignment="1">
      <alignment horizontal="left" wrapText="1"/>
    </xf>
    <xf numFmtId="0" fontId="7" fillId="4" borderId="0" xfId="0" applyFont="1" applyFill="1" applyAlignment="1">
      <alignment horizontal="left" wrapText="1"/>
    </xf>
    <xf numFmtId="0" fontId="7" fillId="6" borderId="0" xfId="0" applyFont="1" applyFill="1" applyAlignment="1">
      <alignment horizontal="left" vertical="top"/>
    </xf>
    <xf numFmtId="0" fontId="7" fillId="6" borderId="0" xfId="0" applyFont="1" applyFill="1" applyAlignment="1">
      <alignment horizontal="left" vertical="top" wrapText="1"/>
    </xf>
    <xf numFmtId="0" fontId="4" fillId="4" borderId="0" xfId="0" applyFont="1" applyFill="1" applyAlignment="1">
      <alignment horizontal="left" vertical="top" wrapText="1"/>
    </xf>
    <xf numFmtId="0" fontId="18" fillId="0" borderId="0" xfId="0" applyFont="1"/>
    <xf numFmtId="0" fontId="18" fillId="0" borderId="0" xfId="0" applyFon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vertical="top" wrapText="1"/>
    </xf>
    <xf numFmtId="0" fontId="22" fillId="0" borderId="0" xfId="0" applyFont="1" applyAlignment="1">
      <alignment wrapText="1"/>
    </xf>
    <xf numFmtId="0" fontId="7" fillId="7" borderId="0" xfId="0" applyFont="1" applyFill="1" applyAlignment="1">
      <alignment horizontal="left" vertical="top"/>
    </xf>
    <xf numFmtId="0" fontId="23" fillId="0" borderId="0" xfId="0" applyFont="1"/>
    <xf numFmtId="0" fontId="24" fillId="2" borderId="0" xfId="0" quotePrefix="1" applyFont="1" applyFill="1" applyAlignment="1">
      <alignment vertical="top" wrapText="1"/>
    </xf>
  </cellXfs>
  <cellStyles count="7">
    <cellStyle name="Normal" xfId="0" builtinId="0"/>
    <cellStyle name="Normal 2" xfId="6" xr:uid="{82046BF3-31FD-4247-AE7B-866CCF8A423C}"/>
    <cellStyle name="Normal_Sheet1" xfId="2" xr:uid="{00000000-0005-0000-0000-000001000000}"/>
    <cellStyle name="Normal_Sheet1_1" xfId="1" xr:uid="{00000000-0005-0000-0000-000002000000}"/>
    <cellStyle name="Normal_Sheet2" xfId="5" xr:uid="{00000000-0005-0000-0000-000003000000}"/>
    <cellStyle name="Normal_TE_Data" xfId="3" xr:uid="{00000000-0005-0000-0000-000005000000}"/>
    <cellStyle name="Normal_TS_Data" xfId="4"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80.bin"/><Relationship Id="rId3" Type="http://schemas.openxmlformats.org/officeDocument/2006/relationships/printerSettings" Target="../printerSettings/printerSettings75.bin"/><Relationship Id="rId7" Type="http://schemas.openxmlformats.org/officeDocument/2006/relationships/printerSettings" Target="../printerSettings/printerSettings79.bin"/><Relationship Id="rId2" Type="http://schemas.openxmlformats.org/officeDocument/2006/relationships/printerSettings" Target="../printerSettings/printerSettings74.bin"/><Relationship Id="rId1" Type="http://schemas.openxmlformats.org/officeDocument/2006/relationships/printerSettings" Target="../printerSettings/printerSettings73.bin"/><Relationship Id="rId6" Type="http://schemas.openxmlformats.org/officeDocument/2006/relationships/printerSettings" Target="../printerSettings/printerSettings78.bin"/><Relationship Id="rId5" Type="http://schemas.openxmlformats.org/officeDocument/2006/relationships/printerSettings" Target="../printerSettings/printerSettings77.bin"/><Relationship Id="rId4" Type="http://schemas.openxmlformats.org/officeDocument/2006/relationships/printerSettings" Target="../printerSettings/printerSettings76.bin"/></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88.bin"/><Relationship Id="rId3" Type="http://schemas.openxmlformats.org/officeDocument/2006/relationships/printerSettings" Target="../printerSettings/printerSettings83.bin"/><Relationship Id="rId7" Type="http://schemas.openxmlformats.org/officeDocument/2006/relationships/printerSettings" Target="../printerSettings/printerSettings87.bin"/><Relationship Id="rId2" Type="http://schemas.openxmlformats.org/officeDocument/2006/relationships/printerSettings" Target="../printerSettings/printerSettings82.bin"/><Relationship Id="rId1" Type="http://schemas.openxmlformats.org/officeDocument/2006/relationships/printerSettings" Target="../printerSettings/printerSettings81.bin"/><Relationship Id="rId6" Type="http://schemas.openxmlformats.org/officeDocument/2006/relationships/printerSettings" Target="../printerSettings/printerSettings86.bin"/><Relationship Id="rId5" Type="http://schemas.openxmlformats.org/officeDocument/2006/relationships/printerSettings" Target="../printerSettings/printerSettings85.bin"/><Relationship Id="rId4" Type="http://schemas.openxmlformats.org/officeDocument/2006/relationships/printerSettings" Target="../printerSettings/printerSettings84.bin"/></Relationships>
</file>

<file path=xl/worksheets/_rels/sheet12.xml.rels><?xml version="1.0" encoding="UTF-8" standalone="yes"?>
<Relationships xmlns="http://schemas.openxmlformats.org/package/2006/relationships"><Relationship Id="rId8" Type="http://schemas.openxmlformats.org/officeDocument/2006/relationships/printerSettings" Target="../printerSettings/printerSettings96.bin"/><Relationship Id="rId3" Type="http://schemas.openxmlformats.org/officeDocument/2006/relationships/printerSettings" Target="../printerSettings/printerSettings91.bin"/><Relationship Id="rId7" Type="http://schemas.openxmlformats.org/officeDocument/2006/relationships/printerSettings" Target="../printerSettings/printerSettings95.bin"/><Relationship Id="rId2" Type="http://schemas.openxmlformats.org/officeDocument/2006/relationships/printerSettings" Target="../printerSettings/printerSettings90.bin"/><Relationship Id="rId1" Type="http://schemas.openxmlformats.org/officeDocument/2006/relationships/printerSettings" Target="../printerSettings/printerSettings89.bin"/><Relationship Id="rId6" Type="http://schemas.openxmlformats.org/officeDocument/2006/relationships/printerSettings" Target="../printerSettings/printerSettings94.bin"/><Relationship Id="rId5" Type="http://schemas.openxmlformats.org/officeDocument/2006/relationships/printerSettings" Target="../printerSettings/printerSettings93.bin"/><Relationship Id="rId4" Type="http://schemas.openxmlformats.org/officeDocument/2006/relationships/printerSettings" Target="../printerSettings/printerSettings92.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6.bin"/><Relationship Id="rId3" Type="http://schemas.openxmlformats.org/officeDocument/2006/relationships/printerSettings" Target="../printerSettings/printerSettings11.bin"/><Relationship Id="rId7" Type="http://schemas.openxmlformats.org/officeDocument/2006/relationships/printerSettings" Target="../printerSettings/printerSettings15.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4.bin"/><Relationship Id="rId3" Type="http://schemas.openxmlformats.org/officeDocument/2006/relationships/printerSettings" Target="../printerSettings/printerSettings19.bin"/><Relationship Id="rId7" Type="http://schemas.openxmlformats.org/officeDocument/2006/relationships/printerSettings" Target="../printerSettings/printerSettings23.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printerSettings" Target="../printerSettings/printerSettings22.bin"/><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2.bin"/><Relationship Id="rId3" Type="http://schemas.openxmlformats.org/officeDocument/2006/relationships/printerSettings" Target="../printerSettings/printerSettings27.bin"/><Relationship Id="rId7" Type="http://schemas.openxmlformats.org/officeDocument/2006/relationships/printerSettings" Target="../printerSettings/printerSettings31.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6" Type="http://schemas.openxmlformats.org/officeDocument/2006/relationships/printerSettings" Target="../printerSettings/printerSettings30.bin"/><Relationship Id="rId5" Type="http://schemas.openxmlformats.org/officeDocument/2006/relationships/printerSettings" Target="../printerSettings/printerSettings29.bin"/><Relationship Id="rId4" Type="http://schemas.openxmlformats.org/officeDocument/2006/relationships/printerSettings" Target="../printerSettings/printerSettings28.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40.bin"/><Relationship Id="rId3" Type="http://schemas.openxmlformats.org/officeDocument/2006/relationships/printerSettings" Target="../printerSettings/printerSettings35.bin"/><Relationship Id="rId7" Type="http://schemas.openxmlformats.org/officeDocument/2006/relationships/printerSettings" Target="../printerSettings/printerSettings39.bin"/><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6" Type="http://schemas.openxmlformats.org/officeDocument/2006/relationships/printerSettings" Target="../printerSettings/printerSettings38.bin"/><Relationship Id="rId5" Type="http://schemas.openxmlformats.org/officeDocument/2006/relationships/printerSettings" Target="../printerSettings/printerSettings37.bin"/><Relationship Id="rId4" Type="http://schemas.openxmlformats.org/officeDocument/2006/relationships/printerSettings" Target="../printerSettings/printerSettings36.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48.bin"/><Relationship Id="rId3" Type="http://schemas.openxmlformats.org/officeDocument/2006/relationships/printerSettings" Target="../printerSettings/printerSettings43.bin"/><Relationship Id="rId7" Type="http://schemas.openxmlformats.org/officeDocument/2006/relationships/printerSettings" Target="../printerSettings/printerSettings47.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6" Type="http://schemas.openxmlformats.org/officeDocument/2006/relationships/printerSettings" Target="../printerSettings/printerSettings46.bin"/><Relationship Id="rId5" Type="http://schemas.openxmlformats.org/officeDocument/2006/relationships/printerSettings" Target="../printerSettings/printerSettings45.bin"/><Relationship Id="rId4" Type="http://schemas.openxmlformats.org/officeDocument/2006/relationships/printerSettings" Target="../printerSettings/printerSettings44.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56.bin"/><Relationship Id="rId3" Type="http://schemas.openxmlformats.org/officeDocument/2006/relationships/printerSettings" Target="../printerSettings/printerSettings51.bin"/><Relationship Id="rId7" Type="http://schemas.openxmlformats.org/officeDocument/2006/relationships/printerSettings" Target="../printerSettings/printerSettings55.bin"/><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 Id="rId6" Type="http://schemas.openxmlformats.org/officeDocument/2006/relationships/printerSettings" Target="../printerSettings/printerSettings54.bin"/><Relationship Id="rId5" Type="http://schemas.openxmlformats.org/officeDocument/2006/relationships/printerSettings" Target="../printerSettings/printerSettings53.bin"/><Relationship Id="rId4" Type="http://schemas.openxmlformats.org/officeDocument/2006/relationships/printerSettings" Target="../printerSettings/printerSettings52.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64.bin"/><Relationship Id="rId3" Type="http://schemas.openxmlformats.org/officeDocument/2006/relationships/printerSettings" Target="../printerSettings/printerSettings59.bin"/><Relationship Id="rId7" Type="http://schemas.openxmlformats.org/officeDocument/2006/relationships/printerSettings" Target="../printerSettings/printerSettings63.bin"/><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 Id="rId6" Type="http://schemas.openxmlformats.org/officeDocument/2006/relationships/printerSettings" Target="../printerSettings/printerSettings62.bin"/><Relationship Id="rId5" Type="http://schemas.openxmlformats.org/officeDocument/2006/relationships/printerSettings" Target="../printerSettings/printerSettings61.bin"/><Relationship Id="rId4" Type="http://schemas.openxmlformats.org/officeDocument/2006/relationships/printerSettings" Target="../printerSettings/printerSettings60.bin"/></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72.bin"/><Relationship Id="rId3" Type="http://schemas.openxmlformats.org/officeDocument/2006/relationships/printerSettings" Target="../printerSettings/printerSettings67.bin"/><Relationship Id="rId7" Type="http://schemas.openxmlformats.org/officeDocument/2006/relationships/printerSettings" Target="../printerSettings/printerSettings71.bin"/><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6" Type="http://schemas.openxmlformats.org/officeDocument/2006/relationships/printerSettings" Target="../printerSettings/printerSettings70.bin"/><Relationship Id="rId5" Type="http://schemas.openxmlformats.org/officeDocument/2006/relationships/printerSettings" Target="../printerSettings/printerSettings69.bin"/><Relationship Id="rId4" Type="http://schemas.openxmlformats.org/officeDocument/2006/relationships/printerSettings" Target="../printerSettings/printerSettings6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8"/>
  <sheetViews>
    <sheetView zoomScaleNormal="100" workbookViewId="0">
      <pane ySplit="1" topLeftCell="A2" activePane="bottomLeft" state="frozen"/>
      <selection pane="bottomLeft" sqref="A1:B1"/>
    </sheetView>
  </sheetViews>
  <sheetFormatPr baseColWidth="10" defaultColWidth="8.83203125" defaultRowHeight="15"/>
  <cols>
    <col min="1" max="1" width="43.5" style="5" customWidth="1"/>
    <col min="2" max="2" width="83.33203125" style="5" customWidth="1"/>
    <col min="3" max="16384" width="8.83203125" style="15"/>
  </cols>
  <sheetData>
    <row r="1" spans="1:2">
      <c r="A1" s="6" t="s">
        <v>0</v>
      </c>
      <c r="B1" s="1" t="s">
        <v>1</v>
      </c>
    </row>
    <row r="2" spans="1:2">
      <c r="A2" s="5" t="s">
        <v>2</v>
      </c>
      <c r="B2" s="2" t="s">
        <v>2741</v>
      </c>
    </row>
    <row r="3" spans="1:2">
      <c r="A3" s="5" t="s">
        <v>4</v>
      </c>
      <c r="B3" s="2" t="s">
        <v>2741</v>
      </c>
    </row>
    <row r="4" spans="1:2">
      <c r="A4" s="5" t="s">
        <v>5</v>
      </c>
      <c r="B4" s="2" t="s">
        <v>2741</v>
      </c>
    </row>
    <row r="5" spans="1:2">
      <c r="A5" s="5" t="s">
        <v>7</v>
      </c>
      <c r="B5" s="3" t="s">
        <v>2278</v>
      </c>
    </row>
    <row r="6" spans="1:2">
      <c r="A6" s="5" t="s">
        <v>8</v>
      </c>
      <c r="B6" s="3" t="s">
        <v>2364</v>
      </c>
    </row>
    <row r="7" spans="1:2">
      <c r="A7" s="5" t="s">
        <v>9</v>
      </c>
      <c r="B7" s="2" t="s">
        <v>2365</v>
      </c>
    </row>
    <row r="8" spans="1:2">
      <c r="B8" s="4"/>
    </row>
  </sheetData>
  <customSheetViews>
    <customSheetView guid="{306F83F3-1A60-44D0-9B07-61D04DA9F7DA}" showPageBreaks="1" printArea="1">
      <pane ySplit="1" topLeftCell="A2" activePane="bottomLeft" state="frozen"/>
      <selection pane="bottomLeft" activeCell="A19" sqref="A19"/>
      <pageMargins left="0.7" right="0.7" top="0.75" bottom="0.75" header="0.3" footer="0.3"/>
      <printOptions gridLines="1"/>
      <pageSetup scale="80" pageOrder="overThenDown" orientation="landscape" r:id="rId1"/>
      <headerFooter>
        <oddHeader>&amp;LSyneos Health&amp;CSDTM Specifications
&amp;A&amp;REyePoint Pharmaceuticals, Inc.
EYP-1901-301</oddHeader>
        <oddFooter>&amp;L&amp;F&amp;R&amp;P / &amp;N</oddFooter>
      </headerFooter>
    </customSheetView>
    <customSheetView guid="{A1868C9E-AD3E-4CDF-84D3-A6C958643EB1}">
      <pane ySplit="1" topLeftCell="A2" activePane="bottomLeft" state="frozen"/>
      <selection pane="bottomLeft" activeCell="A19" sqref="A19"/>
      <pageMargins left="0.7" right="0.7" top="0.75" bottom="0.75" header="0.3" footer="0.3"/>
      <printOptions gridLines="1"/>
      <pageSetup scale="80" pageOrder="overThenDown" orientation="landscape" r:id="rId2"/>
      <headerFooter>
        <oddHeader>&amp;LSyneos Health&amp;CSDTM Specifications
&amp;A&amp;REyePoint Pharmaceuticals, Inc.
EYP-1901-301</oddHeader>
        <oddFooter>&amp;L&amp;F&amp;R&amp;P / &amp;N</oddFooter>
      </headerFooter>
    </customSheetView>
    <customSheetView guid="{E642968E-9987-44EA-8DF2-8D6A2F046E31}" showPageBreaks="1" printArea="1">
      <pane ySplit="1" topLeftCell="A2" activePane="bottomLeft" state="frozen"/>
      <selection pane="bottomLeft" activeCell="A19" sqref="A19"/>
      <pageMargins left="0.7" right="0.7" top="0.75" bottom="0.75" header="0.3" footer="0.3"/>
      <printOptions gridLines="1"/>
      <pageSetup scale="80" pageOrder="overThenDown" orientation="landscape" r:id="rId3"/>
      <headerFooter>
        <oddHeader>&amp;LSyneos Health&amp;CSDTM Specifications
&amp;A&amp;REyePoint Pharmaceuticals, Inc.
EYP-1901-301</oddHeader>
        <oddFooter>&amp;L&amp;F&amp;R&amp;P / &amp;N</oddFooter>
      </headerFooter>
    </customSheetView>
    <customSheetView guid="{817889FB-AD0A-4CF9-B914-9B1CE2DD4449}" showPageBreaks="1" printArea="1">
      <pane ySplit="1" topLeftCell="A2" activePane="bottomLeft" state="frozen"/>
      <selection pane="bottomLeft" activeCell="A19" sqref="A19"/>
      <pageMargins left="0.7" right="0.7" top="0.75" bottom="0.75" header="0.3" footer="0.3"/>
      <printOptions gridLines="1"/>
      <pageSetup scale="80" pageOrder="overThenDown" orientation="landscape" r:id="rId4"/>
      <headerFooter>
        <oddHeader>&amp;LSyneos Health&amp;CSDTM Specifications
&amp;A&amp;REyePoint Pharmaceuticals, Inc.
EYP-1901-301</oddHeader>
        <oddFooter>&amp;L&amp;F&amp;R&amp;P / &amp;N</oddFooter>
      </headerFooter>
    </customSheetView>
    <customSheetView guid="{9300EF47-335E-4E2C-9E8B-9D58F03F0D2C}">
      <pane ySplit="1" topLeftCell="A2" activePane="bottomLeft" state="frozen"/>
      <selection pane="bottomLeft" activeCell="A19" sqref="A19"/>
      <pageMargins left="0.7" right="0.7" top="0.75" bottom="0.75" header="0.3" footer="0.3"/>
      <printOptions gridLines="1"/>
      <pageSetup scale="80" pageOrder="overThenDown" orientation="landscape" r:id="rId5"/>
      <headerFooter>
        <oddHeader>&amp;LSyneos Health&amp;CSDTM Specifications
&amp;A&amp;REyePoint Pharmaceuticals, Inc.
EYP-1901-301</oddHeader>
        <oddFooter>&amp;L&amp;F&amp;R&amp;P / &amp;N</oddFooter>
      </headerFooter>
    </customSheetView>
    <customSheetView guid="{159384B5-EAB5-4423-880F-B283E813A5AD}" showPageBreaks="1" printArea="1">
      <pane ySplit="1" topLeftCell="A2" activePane="bottomLeft" state="frozen"/>
      <selection pane="bottomLeft" activeCell="A19" sqref="A19"/>
      <pageMargins left="0.7" right="0.7" top="0.75" bottom="0.75" header="0.3" footer="0.3"/>
      <printOptions gridLines="1"/>
      <pageSetup scale="80" pageOrder="overThenDown" orientation="landscape" r:id="rId6"/>
      <headerFooter>
        <oddHeader>&amp;LSyneos Health&amp;CSDTM Specifications
&amp;A&amp;REyePoint Pharmaceuticals, Inc.
EYP-1901-301</oddHeader>
        <oddFooter>&amp;L&amp;F&amp;R&amp;P / &amp;N</oddFooter>
      </headerFooter>
    </customSheetView>
    <customSheetView guid="{3DE5DC3F-67B0-4CB2-A1E4-0738C7DC5278}" printArea="1">
      <pane ySplit="1" topLeftCell="A2" activePane="bottomLeft" state="frozen"/>
      <selection pane="bottomLeft" activeCell="A19" sqref="A19"/>
      <pageMargins left="0.7" right="0.7" top="0.75" bottom="0.75" header="0.3" footer="0.3"/>
      <printOptions gridLines="1"/>
      <pageSetup scale="80" pageOrder="overThenDown" orientation="landscape" r:id="rId7"/>
      <headerFooter>
        <oddHeader>&amp;LSyneos Health&amp;CSDTM Specifications
&amp;A&amp;REyePoint Pharmaceuticals, Inc.
EYP-1901-301</oddHeader>
        <oddFooter>&amp;L&amp;F&amp;R&amp;P / &amp;N</oddFooter>
      </headerFooter>
    </customSheetView>
  </customSheetViews>
  <printOptions gridLines="1"/>
  <pageMargins left="0.7" right="0.7" top="0.75" bottom="0.75" header="0.3" footer="0.3"/>
  <pageSetup scale="80" pageOrder="overThenDown" orientation="landscape" r:id="rId8"/>
  <headerFooter>
    <oddHeader>&amp;LSyneos Health&amp;CSDTM Specifications
&amp;A&amp;REyePoint Pharmaceuticals, Inc.
EYP-1901-301</oddHeader>
    <oddFooter>&amp;L&amp;F&amp;R&amp;P /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0"/>
  <dimension ref="A1:F232"/>
  <sheetViews>
    <sheetView workbookViewId="0">
      <pane ySplit="1" topLeftCell="A2" activePane="bottomLeft" state="frozen"/>
      <selection pane="bottomLeft" activeCell="E101" sqref="E101"/>
    </sheetView>
  </sheetViews>
  <sheetFormatPr baseColWidth="10" defaultColWidth="9.1640625" defaultRowHeight="15"/>
  <cols>
    <col min="1" max="1" width="20.83203125" style="25" customWidth="1"/>
    <col min="2" max="3" width="9.1640625" style="25"/>
    <col min="4" max="4" width="62.1640625" style="25" customWidth="1"/>
    <col min="5" max="5" width="18.1640625" style="25" customWidth="1"/>
    <col min="6" max="6" width="24.5" style="25" customWidth="1"/>
    <col min="7" max="16384" width="9.1640625" style="15"/>
  </cols>
  <sheetData>
    <row r="1" spans="1:6" ht="16">
      <c r="A1" s="66" t="s">
        <v>173</v>
      </c>
      <c r="B1" s="66" t="s">
        <v>179</v>
      </c>
      <c r="C1" s="66" t="s">
        <v>614</v>
      </c>
      <c r="D1" s="66" t="s">
        <v>617</v>
      </c>
      <c r="E1" s="66" t="s">
        <v>619</v>
      </c>
      <c r="F1" s="66" t="s">
        <v>974</v>
      </c>
    </row>
    <row r="2" spans="1:6" ht="16">
      <c r="A2" s="67" t="s">
        <v>6</v>
      </c>
      <c r="B2" s="67" t="s">
        <v>146</v>
      </c>
      <c r="C2" s="67" t="s">
        <v>1101</v>
      </c>
      <c r="D2" s="67" t="s">
        <v>2513</v>
      </c>
      <c r="E2" s="67" t="s">
        <v>1038</v>
      </c>
      <c r="F2" s="67" t="s">
        <v>2514</v>
      </c>
    </row>
    <row r="3" spans="1:6" ht="32">
      <c r="A3" s="67" t="s">
        <v>6</v>
      </c>
      <c r="B3" s="67" t="s">
        <v>146</v>
      </c>
      <c r="C3" s="67" t="s">
        <v>2515</v>
      </c>
      <c r="D3" s="67" t="s">
        <v>1063</v>
      </c>
      <c r="E3" s="67" t="s">
        <v>1038</v>
      </c>
      <c r="F3" s="67" t="s">
        <v>2259</v>
      </c>
    </row>
    <row r="4" spans="1:6" ht="32">
      <c r="A4" s="67" t="s">
        <v>6</v>
      </c>
      <c r="B4" s="67" t="s">
        <v>146</v>
      </c>
      <c r="C4" s="67" t="s">
        <v>2515</v>
      </c>
      <c r="D4" s="67" t="s">
        <v>1063</v>
      </c>
      <c r="E4" s="67" t="s">
        <v>1038</v>
      </c>
      <c r="F4" s="67" t="s">
        <v>2260</v>
      </c>
    </row>
    <row r="5" spans="1:6" ht="32">
      <c r="A5" s="67" t="s">
        <v>6</v>
      </c>
      <c r="B5" s="67" t="s">
        <v>146</v>
      </c>
      <c r="C5" s="67" t="s">
        <v>2515</v>
      </c>
      <c r="D5" s="67" t="s">
        <v>1063</v>
      </c>
      <c r="E5" s="67" t="s">
        <v>1038</v>
      </c>
      <c r="F5" s="67" t="s">
        <v>2566</v>
      </c>
    </row>
    <row r="6" spans="1:6" ht="48">
      <c r="A6" s="67" t="s">
        <v>6</v>
      </c>
      <c r="B6" s="67" t="s">
        <v>146</v>
      </c>
      <c r="C6" s="67" t="s">
        <v>1102</v>
      </c>
      <c r="D6" s="67" t="s">
        <v>2516</v>
      </c>
      <c r="E6" s="67" t="s">
        <v>1038</v>
      </c>
      <c r="F6" s="67" t="s">
        <v>2514</v>
      </c>
    </row>
    <row r="7" spans="1:6" ht="16">
      <c r="A7" s="67" t="s">
        <v>6</v>
      </c>
      <c r="B7" s="67" t="s">
        <v>146</v>
      </c>
      <c r="C7" s="67" t="s">
        <v>2517</v>
      </c>
      <c r="D7" s="67" t="s">
        <v>1064</v>
      </c>
      <c r="E7" s="67" t="s">
        <v>1038</v>
      </c>
      <c r="F7" s="67" t="s">
        <v>2259</v>
      </c>
    </row>
    <row r="8" spans="1:6" ht="16">
      <c r="A8" s="67" t="s">
        <v>6</v>
      </c>
      <c r="B8" s="67" t="s">
        <v>146</v>
      </c>
      <c r="C8" s="67" t="s">
        <v>2517</v>
      </c>
      <c r="D8" s="67" t="s">
        <v>1064</v>
      </c>
      <c r="E8" s="67" t="s">
        <v>1038</v>
      </c>
      <c r="F8" s="67" t="s">
        <v>2260</v>
      </c>
    </row>
    <row r="9" spans="1:6" ht="16">
      <c r="A9" s="67" t="s">
        <v>6</v>
      </c>
      <c r="B9" s="67" t="s">
        <v>146</v>
      </c>
      <c r="C9" s="67" t="s">
        <v>2517</v>
      </c>
      <c r="D9" s="67" t="s">
        <v>1064</v>
      </c>
      <c r="E9" s="67" t="s">
        <v>1038</v>
      </c>
      <c r="F9" s="67" t="s">
        <v>2566</v>
      </c>
    </row>
    <row r="10" spans="1:6" ht="16">
      <c r="A10" s="67" t="s">
        <v>6</v>
      </c>
      <c r="B10" s="67" t="s">
        <v>146</v>
      </c>
      <c r="C10" s="67" t="s">
        <v>1103</v>
      </c>
      <c r="D10" s="67" t="s">
        <v>1048</v>
      </c>
      <c r="E10" s="67" t="s">
        <v>1038</v>
      </c>
      <c r="F10" s="67" t="s">
        <v>2514</v>
      </c>
    </row>
    <row r="11" spans="1:6" ht="16">
      <c r="A11" s="67" t="s">
        <v>6</v>
      </c>
      <c r="B11" s="67" t="s">
        <v>146</v>
      </c>
      <c r="C11" s="67" t="s">
        <v>2518</v>
      </c>
      <c r="D11" s="67" t="s">
        <v>1065</v>
      </c>
      <c r="E11" s="67" t="s">
        <v>1038</v>
      </c>
      <c r="F11" s="67" t="s">
        <v>2259</v>
      </c>
    </row>
    <row r="12" spans="1:6" ht="16">
      <c r="A12" s="67" t="s">
        <v>6</v>
      </c>
      <c r="B12" s="67" t="s">
        <v>146</v>
      </c>
      <c r="C12" s="67" t="s">
        <v>2518</v>
      </c>
      <c r="D12" s="67" t="s">
        <v>1065</v>
      </c>
      <c r="E12" s="67" t="s">
        <v>1038</v>
      </c>
      <c r="F12" s="67" t="s">
        <v>2260</v>
      </c>
    </row>
    <row r="13" spans="1:6" ht="16">
      <c r="A13" s="67" t="s">
        <v>6</v>
      </c>
      <c r="B13" s="67" t="s">
        <v>146</v>
      </c>
      <c r="C13" s="67" t="s">
        <v>2518</v>
      </c>
      <c r="D13" s="67" t="s">
        <v>1065</v>
      </c>
      <c r="E13" s="67" t="s">
        <v>1038</v>
      </c>
      <c r="F13" s="67" t="s">
        <v>2566</v>
      </c>
    </row>
    <row r="14" spans="1:6" ht="32">
      <c r="A14" s="67" t="s">
        <v>6</v>
      </c>
      <c r="B14" s="67" t="s">
        <v>146</v>
      </c>
      <c r="C14" s="67" t="s">
        <v>1104</v>
      </c>
      <c r="D14" s="67" t="s">
        <v>1068</v>
      </c>
      <c r="E14" s="67" t="s">
        <v>1038</v>
      </c>
      <c r="F14" s="67" t="s">
        <v>2514</v>
      </c>
    </row>
    <row r="15" spans="1:6" ht="48">
      <c r="A15" s="67" t="s">
        <v>6</v>
      </c>
      <c r="B15" s="67" t="s">
        <v>146</v>
      </c>
      <c r="C15" s="67" t="s">
        <v>2519</v>
      </c>
      <c r="D15" s="67" t="s">
        <v>2642</v>
      </c>
      <c r="E15" s="67" t="s">
        <v>1038</v>
      </c>
      <c r="F15" s="67" t="s">
        <v>2259</v>
      </c>
    </row>
    <row r="16" spans="1:6" ht="48">
      <c r="A16" s="67" t="s">
        <v>6</v>
      </c>
      <c r="B16" s="67" t="s">
        <v>146</v>
      </c>
      <c r="C16" s="67" t="s">
        <v>2519</v>
      </c>
      <c r="D16" s="67" t="s">
        <v>2642</v>
      </c>
      <c r="E16" s="67" t="s">
        <v>1038</v>
      </c>
      <c r="F16" s="67" t="s">
        <v>2260</v>
      </c>
    </row>
    <row r="17" spans="1:6" ht="48">
      <c r="A17" s="67" t="s">
        <v>6</v>
      </c>
      <c r="B17" s="67" t="s">
        <v>146</v>
      </c>
      <c r="C17" s="67" t="s">
        <v>2519</v>
      </c>
      <c r="D17" s="67" t="s">
        <v>2642</v>
      </c>
      <c r="E17" s="67" t="s">
        <v>1038</v>
      </c>
      <c r="F17" s="67" t="s">
        <v>2566</v>
      </c>
    </row>
    <row r="18" spans="1:6" ht="16">
      <c r="A18" s="67" t="s">
        <v>6</v>
      </c>
      <c r="B18" s="67" t="s">
        <v>146</v>
      </c>
      <c r="C18" s="67" t="s">
        <v>1105</v>
      </c>
      <c r="D18" s="67" t="s">
        <v>1064</v>
      </c>
      <c r="E18" s="67" t="s">
        <v>1038</v>
      </c>
      <c r="F18" s="67" t="s">
        <v>2514</v>
      </c>
    </row>
    <row r="19" spans="1:6" ht="16">
      <c r="A19" s="67" t="s">
        <v>6</v>
      </c>
      <c r="B19" s="67" t="s">
        <v>146</v>
      </c>
      <c r="C19" s="67" t="s">
        <v>2520</v>
      </c>
      <c r="D19" s="67" t="s">
        <v>1066</v>
      </c>
      <c r="E19" s="67" t="s">
        <v>1038</v>
      </c>
      <c r="F19" s="67" t="s">
        <v>2259</v>
      </c>
    </row>
    <row r="20" spans="1:6" ht="16">
      <c r="A20" s="67" t="s">
        <v>6</v>
      </c>
      <c r="B20" s="67" t="s">
        <v>146</v>
      </c>
      <c r="C20" s="67" t="s">
        <v>2520</v>
      </c>
      <c r="D20" s="67" t="s">
        <v>1066</v>
      </c>
      <c r="E20" s="67" t="s">
        <v>1038</v>
      </c>
      <c r="F20" s="67" t="s">
        <v>2260</v>
      </c>
    </row>
    <row r="21" spans="1:6" ht="16">
      <c r="A21" s="67" t="s">
        <v>6</v>
      </c>
      <c r="B21" s="67" t="s">
        <v>146</v>
      </c>
      <c r="C21" s="67" t="s">
        <v>2520</v>
      </c>
      <c r="D21" s="67" t="s">
        <v>1066</v>
      </c>
      <c r="E21" s="67" t="s">
        <v>1038</v>
      </c>
      <c r="F21" s="67" t="s">
        <v>2566</v>
      </c>
    </row>
    <row r="22" spans="1:6" ht="16">
      <c r="A22" s="67" t="s">
        <v>6</v>
      </c>
      <c r="B22" s="67" t="s">
        <v>146</v>
      </c>
      <c r="C22" s="67" t="s">
        <v>1106</v>
      </c>
      <c r="D22" s="67" t="s">
        <v>1065</v>
      </c>
      <c r="E22" s="67" t="s">
        <v>1038</v>
      </c>
      <c r="F22" s="67" t="s">
        <v>2514</v>
      </c>
    </row>
    <row r="23" spans="1:6" ht="32">
      <c r="A23" s="67" t="s">
        <v>6</v>
      </c>
      <c r="B23" s="67" t="s">
        <v>146</v>
      </c>
      <c r="C23" s="67" t="s">
        <v>2521</v>
      </c>
      <c r="D23" s="67" t="s">
        <v>1067</v>
      </c>
      <c r="E23" s="67" t="s">
        <v>1038</v>
      </c>
      <c r="F23" s="67" t="s">
        <v>2259</v>
      </c>
    </row>
    <row r="24" spans="1:6" ht="32">
      <c r="A24" s="67" t="s">
        <v>6</v>
      </c>
      <c r="B24" s="67" t="s">
        <v>146</v>
      </c>
      <c r="C24" s="67" t="s">
        <v>2521</v>
      </c>
      <c r="D24" s="67" t="s">
        <v>1067</v>
      </c>
      <c r="E24" s="67" t="s">
        <v>1038</v>
      </c>
      <c r="F24" s="67" t="s">
        <v>2260</v>
      </c>
    </row>
    <row r="25" spans="1:6" ht="32">
      <c r="A25" s="67" t="s">
        <v>6</v>
      </c>
      <c r="B25" s="67" t="s">
        <v>146</v>
      </c>
      <c r="C25" s="67" t="s">
        <v>2521</v>
      </c>
      <c r="D25" s="67" t="s">
        <v>1067</v>
      </c>
      <c r="E25" s="67" t="s">
        <v>1038</v>
      </c>
      <c r="F25" s="67" t="s">
        <v>2566</v>
      </c>
    </row>
    <row r="26" spans="1:6" ht="48">
      <c r="A26" s="67" t="s">
        <v>6</v>
      </c>
      <c r="B26" s="67" t="s">
        <v>146</v>
      </c>
      <c r="C26" s="67" t="s">
        <v>1107</v>
      </c>
      <c r="D26" s="67" t="s">
        <v>2522</v>
      </c>
      <c r="E26" s="67" t="s">
        <v>1038</v>
      </c>
      <c r="F26" s="67" t="s">
        <v>2514</v>
      </c>
    </row>
    <row r="27" spans="1:6" ht="16">
      <c r="A27" s="67" t="s">
        <v>6</v>
      </c>
      <c r="B27" s="67" t="s">
        <v>146</v>
      </c>
      <c r="C27" s="67" t="s">
        <v>2523</v>
      </c>
      <c r="D27" s="67" t="s">
        <v>2524</v>
      </c>
      <c r="E27" s="67" t="s">
        <v>1038</v>
      </c>
      <c r="F27" s="67" t="s">
        <v>2259</v>
      </c>
    </row>
    <row r="28" spans="1:6" ht="16">
      <c r="A28" s="67" t="s">
        <v>6</v>
      </c>
      <c r="B28" s="67" t="s">
        <v>146</v>
      </c>
      <c r="C28" s="67" t="s">
        <v>2523</v>
      </c>
      <c r="D28" s="67" t="s">
        <v>2524</v>
      </c>
      <c r="E28" s="67" t="s">
        <v>1038</v>
      </c>
      <c r="F28" s="67" t="s">
        <v>2260</v>
      </c>
    </row>
    <row r="29" spans="1:6" ht="16">
      <c r="A29" s="67" t="s">
        <v>6</v>
      </c>
      <c r="B29" s="67" t="s">
        <v>146</v>
      </c>
      <c r="C29" s="67" t="s">
        <v>2523</v>
      </c>
      <c r="D29" s="67" t="s">
        <v>2524</v>
      </c>
      <c r="E29" s="67" t="s">
        <v>1038</v>
      </c>
      <c r="F29" s="67" t="s">
        <v>2566</v>
      </c>
    </row>
    <row r="30" spans="1:6" ht="16">
      <c r="A30" s="67" t="s">
        <v>6</v>
      </c>
      <c r="B30" s="67" t="s">
        <v>146</v>
      </c>
      <c r="C30" s="67" t="s">
        <v>1108</v>
      </c>
      <c r="D30" s="67" t="s">
        <v>1066</v>
      </c>
      <c r="E30" s="67" t="s">
        <v>1038</v>
      </c>
      <c r="F30" s="67" t="s">
        <v>2514</v>
      </c>
    </row>
    <row r="31" spans="1:6" ht="32">
      <c r="A31" s="67" t="s">
        <v>6</v>
      </c>
      <c r="B31" s="67" t="s">
        <v>146</v>
      </c>
      <c r="C31" s="67" t="s">
        <v>2525</v>
      </c>
      <c r="D31" s="67" t="s">
        <v>1068</v>
      </c>
      <c r="E31" s="67" t="s">
        <v>1038</v>
      </c>
      <c r="F31" s="67" t="s">
        <v>2259</v>
      </c>
    </row>
    <row r="32" spans="1:6" ht="32">
      <c r="A32" s="67" t="s">
        <v>6</v>
      </c>
      <c r="B32" s="67" t="s">
        <v>146</v>
      </c>
      <c r="C32" s="67" t="s">
        <v>2525</v>
      </c>
      <c r="D32" s="67" t="s">
        <v>1068</v>
      </c>
      <c r="E32" s="67" t="s">
        <v>1038</v>
      </c>
      <c r="F32" s="67" t="s">
        <v>2260</v>
      </c>
    </row>
    <row r="33" spans="1:6" ht="32">
      <c r="A33" s="67" t="s">
        <v>6</v>
      </c>
      <c r="B33" s="67" t="s">
        <v>146</v>
      </c>
      <c r="C33" s="67" t="s">
        <v>2525</v>
      </c>
      <c r="D33" s="67" t="s">
        <v>1068</v>
      </c>
      <c r="E33" s="67" t="s">
        <v>1038</v>
      </c>
      <c r="F33" s="67" t="s">
        <v>2566</v>
      </c>
    </row>
    <row r="34" spans="1:6" ht="32">
      <c r="A34" s="67" t="s">
        <v>6</v>
      </c>
      <c r="B34" s="67" t="s">
        <v>146</v>
      </c>
      <c r="C34" s="67" t="s">
        <v>1109</v>
      </c>
      <c r="D34" s="67" t="s">
        <v>1067</v>
      </c>
      <c r="E34" s="67" t="s">
        <v>1038</v>
      </c>
      <c r="F34" s="67" t="s">
        <v>2514</v>
      </c>
    </row>
    <row r="35" spans="1:6" ht="32">
      <c r="A35" s="67" t="s">
        <v>6</v>
      </c>
      <c r="B35" s="67" t="s">
        <v>146</v>
      </c>
      <c r="C35" s="67" t="s">
        <v>2526</v>
      </c>
      <c r="D35" s="67" t="s">
        <v>1069</v>
      </c>
      <c r="E35" s="67" t="s">
        <v>1038</v>
      </c>
      <c r="F35" s="67" t="s">
        <v>2259</v>
      </c>
    </row>
    <row r="36" spans="1:6" ht="32">
      <c r="A36" s="67" t="s">
        <v>6</v>
      </c>
      <c r="B36" s="67" t="s">
        <v>146</v>
      </c>
      <c r="C36" s="67" t="s">
        <v>2526</v>
      </c>
      <c r="D36" s="67" t="s">
        <v>1069</v>
      </c>
      <c r="E36" s="67" t="s">
        <v>1038</v>
      </c>
      <c r="F36" s="67" t="s">
        <v>2260</v>
      </c>
    </row>
    <row r="37" spans="1:6" ht="32">
      <c r="A37" s="67" t="s">
        <v>6</v>
      </c>
      <c r="B37" s="67" t="s">
        <v>146</v>
      </c>
      <c r="C37" s="67" t="s">
        <v>2526</v>
      </c>
      <c r="D37" s="67" t="s">
        <v>1069</v>
      </c>
      <c r="E37" s="67" t="s">
        <v>1038</v>
      </c>
      <c r="F37" s="67" t="s">
        <v>2566</v>
      </c>
    </row>
    <row r="38" spans="1:6" ht="32">
      <c r="A38" s="67" t="s">
        <v>6</v>
      </c>
      <c r="B38" s="67" t="s">
        <v>146</v>
      </c>
      <c r="C38" s="67" t="s">
        <v>1110</v>
      </c>
      <c r="D38" s="67" t="s">
        <v>1069</v>
      </c>
      <c r="E38" s="67" t="s">
        <v>1038</v>
      </c>
      <c r="F38" s="67" t="s">
        <v>2514</v>
      </c>
    </row>
    <row r="39" spans="1:6" ht="16">
      <c r="A39" s="67" t="s">
        <v>6</v>
      </c>
      <c r="B39" s="67" t="s">
        <v>146</v>
      </c>
      <c r="C39" s="67" t="s">
        <v>2527</v>
      </c>
      <c r="D39" s="67" t="s">
        <v>1070</v>
      </c>
      <c r="E39" s="67" t="s">
        <v>1038</v>
      </c>
      <c r="F39" s="67" t="s">
        <v>2259</v>
      </c>
    </row>
    <row r="40" spans="1:6" ht="32">
      <c r="A40" s="67" t="s">
        <v>6</v>
      </c>
      <c r="B40" s="67" t="s">
        <v>146</v>
      </c>
      <c r="C40" s="67" t="s">
        <v>2528</v>
      </c>
      <c r="D40" s="67" t="s">
        <v>2262</v>
      </c>
      <c r="E40" s="67" t="s">
        <v>1038</v>
      </c>
      <c r="F40" s="67" t="s">
        <v>2260</v>
      </c>
    </row>
    <row r="41" spans="1:6" ht="32">
      <c r="A41" s="67" t="s">
        <v>6</v>
      </c>
      <c r="B41" s="67" t="s">
        <v>146</v>
      </c>
      <c r="C41" s="67" t="s">
        <v>2528</v>
      </c>
      <c r="D41" s="67" t="s">
        <v>2262</v>
      </c>
      <c r="E41" s="67" t="s">
        <v>1038</v>
      </c>
      <c r="F41" s="67" t="s">
        <v>2566</v>
      </c>
    </row>
    <row r="42" spans="1:6" ht="16">
      <c r="A42" s="67" t="s">
        <v>6</v>
      </c>
      <c r="B42" s="67" t="s">
        <v>146</v>
      </c>
      <c r="C42" s="67" t="s">
        <v>1111</v>
      </c>
      <c r="D42" s="67" t="s">
        <v>1070</v>
      </c>
      <c r="E42" s="67" t="s">
        <v>1038</v>
      </c>
      <c r="F42" s="67" t="s">
        <v>2514</v>
      </c>
    </row>
    <row r="43" spans="1:6" ht="16">
      <c r="A43" s="67" t="s">
        <v>6</v>
      </c>
      <c r="B43" s="67" t="s">
        <v>146</v>
      </c>
      <c r="C43" s="67" t="s">
        <v>2529</v>
      </c>
      <c r="D43" s="67" t="s">
        <v>2530</v>
      </c>
      <c r="E43" s="67" t="s">
        <v>1038</v>
      </c>
      <c r="F43" s="67" t="s">
        <v>2259</v>
      </c>
    </row>
    <row r="44" spans="1:6" ht="16">
      <c r="A44" s="67" t="s">
        <v>6</v>
      </c>
      <c r="B44" s="67" t="s">
        <v>146</v>
      </c>
      <c r="C44" s="67" t="s">
        <v>2529</v>
      </c>
      <c r="D44" s="67" t="s">
        <v>2530</v>
      </c>
      <c r="E44" s="67" t="s">
        <v>1038</v>
      </c>
      <c r="F44" s="67" t="s">
        <v>2260</v>
      </c>
    </row>
    <row r="45" spans="1:6" ht="16">
      <c r="A45" s="67" t="s">
        <v>6</v>
      </c>
      <c r="B45" s="67" t="s">
        <v>146</v>
      </c>
      <c r="C45" s="67" t="s">
        <v>2529</v>
      </c>
      <c r="D45" s="67" t="s">
        <v>2530</v>
      </c>
      <c r="E45" s="67" t="s">
        <v>1038</v>
      </c>
      <c r="F45" s="67" t="s">
        <v>2566</v>
      </c>
    </row>
    <row r="46" spans="1:6" ht="16">
      <c r="A46" s="67" t="s">
        <v>6</v>
      </c>
      <c r="B46" s="67" t="s">
        <v>146</v>
      </c>
      <c r="C46" s="67" t="s">
        <v>1112</v>
      </c>
      <c r="D46" s="67" t="s">
        <v>2531</v>
      </c>
      <c r="E46" s="67" t="s">
        <v>1038</v>
      </c>
      <c r="F46" s="67" t="s">
        <v>2514</v>
      </c>
    </row>
    <row r="47" spans="1:6" ht="16">
      <c r="A47" s="67" t="s">
        <v>6</v>
      </c>
      <c r="B47" s="67" t="s">
        <v>146</v>
      </c>
      <c r="C47" s="67" t="s">
        <v>2532</v>
      </c>
      <c r="D47" s="67" t="s">
        <v>1071</v>
      </c>
      <c r="E47" s="67" t="s">
        <v>1038</v>
      </c>
      <c r="F47" s="67" t="s">
        <v>2259</v>
      </c>
    </row>
    <row r="48" spans="1:6" ht="16">
      <c r="A48" s="67" t="s">
        <v>6</v>
      </c>
      <c r="B48" s="67" t="s">
        <v>146</v>
      </c>
      <c r="C48" s="67" t="s">
        <v>2532</v>
      </c>
      <c r="D48" s="67" t="s">
        <v>1071</v>
      </c>
      <c r="E48" s="67" t="s">
        <v>1038</v>
      </c>
      <c r="F48" s="67" t="s">
        <v>2260</v>
      </c>
    </row>
    <row r="49" spans="1:6" ht="16">
      <c r="A49" s="67" t="s">
        <v>6</v>
      </c>
      <c r="B49" s="67" t="s">
        <v>146</v>
      </c>
      <c r="C49" s="67" t="s">
        <v>2532</v>
      </c>
      <c r="D49" s="67" t="s">
        <v>1071</v>
      </c>
      <c r="E49" s="67" t="s">
        <v>1038</v>
      </c>
      <c r="F49" s="67" t="s">
        <v>2566</v>
      </c>
    </row>
    <row r="50" spans="1:6" ht="32">
      <c r="A50" s="67" t="s">
        <v>6</v>
      </c>
      <c r="B50" s="67" t="s">
        <v>146</v>
      </c>
      <c r="C50" s="67" t="s">
        <v>1113</v>
      </c>
      <c r="D50" s="67" t="s">
        <v>1049</v>
      </c>
      <c r="E50" s="67" t="s">
        <v>1038</v>
      </c>
      <c r="F50" s="67" t="s">
        <v>2514</v>
      </c>
    </row>
    <row r="51" spans="1:6" ht="32">
      <c r="A51" s="67" t="s">
        <v>6</v>
      </c>
      <c r="B51" s="67" t="s">
        <v>146</v>
      </c>
      <c r="C51" s="67" t="s">
        <v>1113</v>
      </c>
      <c r="D51" s="67" t="s">
        <v>1049</v>
      </c>
      <c r="E51" s="67" t="s">
        <v>1038</v>
      </c>
      <c r="F51" s="67" t="s">
        <v>2259</v>
      </c>
    </row>
    <row r="52" spans="1:6" ht="32">
      <c r="A52" s="67" t="s">
        <v>6</v>
      </c>
      <c r="B52" s="67" t="s">
        <v>146</v>
      </c>
      <c r="C52" s="67" t="s">
        <v>2533</v>
      </c>
      <c r="D52" s="67" t="s">
        <v>2263</v>
      </c>
      <c r="E52" s="67" t="s">
        <v>1038</v>
      </c>
      <c r="F52" s="67" t="s">
        <v>2260</v>
      </c>
    </row>
    <row r="53" spans="1:6" ht="32">
      <c r="A53" s="67" t="s">
        <v>6</v>
      </c>
      <c r="B53" s="67" t="s">
        <v>146</v>
      </c>
      <c r="C53" s="67" t="s">
        <v>2533</v>
      </c>
      <c r="D53" s="67" t="s">
        <v>2263</v>
      </c>
      <c r="E53" s="67" t="s">
        <v>1038</v>
      </c>
      <c r="F53" s="67" t="s">
        <v>2566</v>
      </c>
    </row>
    <row r="54" spans="1:6" ht="48">
      <c r="A54" s="67" t="s">
        <v>6</v>
      </c>
      <c r="B54" s="67" t="s">
        <v>146</v>
      </c>
      <c r="C54" s="67" t="s">
        <v>1114</v>
      </c>
      <c r="D54" s="67" t="s">
        <v>2534</v>
      </c>
      <c r="E54" s="67" t="s">
        <v>1038</v>
      </c>
      <c r="F54" s="67" t="s">
        <v>2514</v>
      </c>
    </row>
    <row r="55" spans="1:6" ht="48">
      <c r="A55" s="67" t="s">
        <v>6</v>
      </c>
      <c r="B55" s="67" t="s">
        <v>146</v>
      </c>
      <c r="C55" s="67" t="s">
        <v>1114</v>
      </c>
      <c r="D55" s="67" t="s">
        <v>2534</v>
      </c>
      <c r="E55" s="67" t="s">
        <v>1038</v>
      </c>
      <c r="F55" s="67" t="s">
        <v>2259</v>
      </c>
    </row>
    <row r="56" spans="1:6" ht="48">
      <c r="A56" s="67" t="s">
        <v>6</v>
      </c>
      <c r="B56" s="67" t="s">
        <v>146</v>
      </c>
      <c r="C56" s="67" t="s">
        <v>1114</v>
      </c>
      <c r="D56" s="67" t="s">
        <v>2534</v>
      </c>
      <c r="E56" s="67" t="s">
        <v>1038</v>
      </c>
      <c r="F56" s="67" t="s">
        <v>2260</v>
      </c>
    </row>
    <row r="57" spans="1:6" ht="48">
      <c r="A57" s="67" t="s">
        <v>6</v>
      </c>
      <c r="B57" s="67" t="s">
        <v>146</v>
      </c>
      <c r="C57" s="67" t="s">
        <v>1114</v>
      </c>
      <c r="D57" s="67" t="s">
        <v>2534</v>
      </c>
      <c r="E57" s="67" t="s">
        <v>1038</v>
      </c>
      <c r="F57" s="67" t="s">
        <v>2566</v>
      </c>
    </row>
    <row r="58" spans="1:6" ht="32">
      <c r="A58" s="67" t="s">
        <v>6</v>
      </c>
      <c r="B58" s="67" t="s">
        <v>146</v>
      </c>
      <c r="C58" s="67" t="s">
        <v>1115</v>
      </c>
      <c r="D58" s="67" t="s">
        <v>1050</v>
      </c>
      <c r="E58" s="67" t="s">
        <v>1038</v>
      </c>
      <c r="F58" s="67" t="s">
        <v>2514</v>
      </c>
    </row>
    <row r="59" spans="1:6" ht="32">
      <c r="A59" s="67" t="s">
        <v>6</v>
      </c>
      <c r="B59" s="67" t="s">
        <v>146</v>
      </c>
      <c r="C59" s="67" t="s">
        <v>1115</v>
      </c>
      <c r="D59" s="67" t="s">
        <v>1050</v>
      </c>
      <c r="E59" s="67" t="s">
        <v>1038</v>
      </c>
      <c r="F59" s="67" t="s">
        <v>2259</v>
      </c>
    </row>
    <row r="60" spans="1:6" ht="32">
      <c r="A60" s="67" t="s">
        <v>6</v>
      </c>
      <c r="B60" s="67" t="s">
        <v>146</v>
      </c>
      <c r="C60" s="67" t="s">
        <v>1115</v>
      </c>
      <c r="D60" s="67" t="s">
        <v>1050</v>
      </c>
      <c r="E60" s="67" t="s">
        <v>1038</v>
      </c>
      <c r="F60" s="67" t="s">
        <v>2260</v>
      </c>
    </row>
    <row r="61" spans="1:6" ht="32">
      <c r="A61" s="67" t="s">
        <v>6</v>
      </c>
      <c r="B61" s="67" t="s">
        <v>146</v>
      </c>
      <c r="C61" s="67" t="s">
        <v>1115</v>
      </c>
      <c r="D61" s="67" t="s">
        <v>1050</v>
      </c>
      <c r="E61" s="67" t="s">
        <v>1038</v>
      </c>
      <c r="F61" s="67" t="s">
        <v>2566</v>
      </c>
    </row>
    <row r="62" spans="1:6" ht="16">
      <c r="A62" s="67" t="s">
        <v>6</v>
      </c>
      <c r="B62" s="67" t="s">
        <v>146</v>
      </c>
      <c r="C62" s="67" t="s">
        <v>1116</v>
      </c>
      <c r="D62" s="67" t="s">
        <v>1051</v>
      </c>
      <c r="E62" s="67" t="s">
        <v>1038</v>
      </c>
      <c r="F62" s="67" t="s">
        <v>2514</v>
      </c>
    </row>
    <row r="63" spans="1:6" ht="16">
      <c r="A63" s="67" t="s">
        <v>6</v>
      </c>
      <c r="B63" s="67" t="s">
        <v>146</v>
      </c>
      <c r="C63" s="67" t="s">
        <v>1116</v>
      </c>
      <c r="D63" s="67" t="s">
        <v>1051</v>
      </c>
      <c r="E63" s="67" t="s">
        <v>1038</v>
      </c>
      <c r="F63" s="67" t="s">
        <v>2259</v>
      </c>
    </row>
    <row r="64" spans="1:6" ht="16">
      <c r="A64" s="67" t="s">
        <v>6</v>
      </c>
      <c r="B64" s="67" t="s">
        <v>146</v>
      </c>
      <c r="C64" s="67" t="s">
        <v>1116</v>
      </c>
      <c r="D64" s="67" t="s">
        <v>1051</v>
      </c>
      <c r="E64" s="67" t="s">
        <v>1038</v>
      </c>
      <c r="F64" s="67" t="s">
        <v>2260</v>
      </c>
    </row>
    <row r="65" spans="1:6" ht="16">
      <c r="A65" s="67" t="s">
        <v>6</v>
      </c>
      <c r="B65" s="67" t="s">
        <v>146</v>
      </c>
      <c r="C65" s="67" t="s">
        <v>1116</v>
      </c>
      <c r="D65" s="67" t="s">
        <v>1051</v>
      </c>
      <c r="E65" s="67" t="s">
        <v>1038</v>
      </c>
      <c r="F65" s="67" t="s">
        <v>2566</v>
      </c>
    </row>
    <row r="66" spans="1:6" ht="32">
      <c r="A66" s="67" t="s">
        <v>6</v>
      </c>
      <c r="B66" s="67" t="s">
        <v>146</v>
      </c>
      <c r="C66" s="67" t="s">
        <v>1117</v>
      </c>
      <c r="D66" s="67" t="s">
        <v>1052</v>
      </c>
      <c r="E66" s="67" t="s">
        <v>1038</v>
      </c>
      <c r="F66" s="67" t="s">
        <v>2514</v>
      </c>
    </row>
    <row r="67" spans="1:6" ht="32">
      <c r="A67" s="67" t="s">
        <v>6</v>
      </c>
      <c r="B67" s="67" t="s">
        <v>146</v>
      </c>
      <c r="C67" s="67" t="s">
        <v>1117</v>
      </c>
      <c r="D67" s="67" t="s">
        <v>1052</v>
      </c>
      <c r="E67" s="67" t="s">
        <v>1038</v>
      </c>
      <c r="F67" s="67" t="s">
        <v>2259</v>
      </c>
    </row>
    <row r="68" spans="1:6" ht="32">
      <c r="A68" s="67" t="s">
        <v>6</v>
      </c>
      <c r="B68" s="67" t="s">
        <v>146</v>
      </c>
      <c r="C68" s="67" t="s">
        <v>1117</v>
      </c>
      <c r="D68" s="67" t="s">
        <v>1052</v>
      </c>
      <c r="E68" s="67" t="s">
        <v>1038</v>
      </c>
      <c r="F68" s="67" t="s">
        <v>2260</v>
      </c>
    </row>
    <row r="69" spans="1:6" ht="32">
      <c r="A69" s="67" t="s">
        <v>6</v>
      </c>
      <c r="B69" s="67" t="s">
        <v>146</v>
      </c>
      <c r="C69" s="67" t="s">
        <v>1117</v>
      </c>
      <c r="D69" s="67" t="s">
        <v>1052</v>
      </c>
      <c r="E69" s="67" t="s">
        <v>1038</v>
      </c>
      <c r="F69" s="67" t="s">
        <v>2566</v>
      </c>
    </row>
    <row r="70" spans="1:6" ht="32">
      <c r="A70" s="67" t="s">
        <v>6</v>
      </c>
      <c r="B70" s="67" t="s">
        <v>146</v>
      </c>
      <c r="C70" s="67" t="s">
        <v>1118</v>
      </c>
      <c r="D70" s="67" t="s">
        <v>1053</v>
      </c>
      <c r="E70" s="67" t="s">
        <v>1038</v>
      </c>
      <c r="F70" s="67" t="s">
        <v>2514</v>
      </c>
    </row>
    <row r="71" spans="1:6" ht="32">
      <c r="A71" s="67" t="s">
        <v>6</v>
      </c>
      <c r="B71" s="67" t="s">
        <v>146</v>
      </c>
      <c r="C71" s="67" t="s">
        <v>2535</v>
      </c>
      <c r="D71" s="67" t="s">
        <v>2536</v>
      </c>
      <c r="E71" s="67" t="s">
        <v>1038</v>
      </c>
      <c r="F71" s="67" t="s">
        <v>2259</v>
      </c>
    </row>
    <row r="72" spans="1:6" ht="32">
      <c r="A72" s="67" t="s">
        <v>6</v>
      </c>
      <c r="B72" s="67" t="s">
        <v>146</v>
      </c>
      <c r="C72" s="67" t="s">
        <v>2535</v>
      </c>
      <c r="D72" s="67" t="s">
        <v>2536</v>
      </c>
      <c r="E72" s="67" t="s">
        <v>1038</v>
      </c>
      <c r="F72" s="67" t="s">
        <v>2260</v>
      </c>
    </row>
    <row r="73" spans="1:6" ht="32">
      <c r="A73" s="67" t="s">
        <v>6</v>
      </c>
      <c r="B73" s="67" t="s">
        <v>146</v>
      </c>
      <c r="C73" s="67" t="s">
        <v>2535</v>
      </c>
      <c r="D73" s="67" t="s">
        <v>2536</v>
      </c>
      <c r="E73" s="67" t="s">
        <v>1038</v>
      </c>
      <c r="F73" s="67" t="s">
        <v>2566</v>
      </c>
    </row>
    <row r="74" spans="1:6" ht="16">
      <c r="A74" s="67" t="s">
        <v>6</v>
      </c>
      <c r="B74" s="67" t="s">
        <v>146</v>
      </c>
      <c r="C74" s="67" t="s">
        <v>1119</v>
      </c>
      <c r="D74" s="67" t="s">
        <v>1054</v>
      </c>
      <c r="E74" s="67" t="s">
        <v>1038</v>
      </c>
      <c r="F74" s="67" t="s">
        <v>2514</v>
      </c>
    </row>
    <row r="75" spans="1:6" ht="16">
      <c r="A75" s="67" t="s">
        <v>6</v>
      </c>
      <c r="B75" s="67" t="s">
        <v>146</v>
      </c>
      <c r="C75" s="67" t="s">
        <v>1119</v>
      </c>
      <c r="D75" s="67" t="s">
        <v>1054</v>
      </c>
      <c r="E75" s="67" t="s">
        <v>1038</v>
      </c>
      <c r="F75" s="67" t="s">
        <v>2259</v>
      </c>
    </row>
    <row r="76" spans="1:6" ht="32">
      <c r="A76" s="67" t="s">
        <v>6</v>
      </c>
      <c r="B76" s="67" t="s">
        <v>146</v>
      </c>
      <c r="C76" s="67" t="s">
        <v>2537</v>
      </c>
      <c r="D76" s="67" t="s">
        <v>2538</v>
      </c>
      <c r="E76" s="67" t="s">
        <v>1038</v>
      </c>
      <c r="F76" s="67" t="s">
        <v>2260</v>
      </c>
    </row>
    <row r="77" spans="1:6" ht="32">
      <c r="A77" s="67" t="s">
        <v>6</v>
      </c>
      <c r="B77" s="67" t="s">
        <v>146</v>
      </c>
      <c r="C77" s="67" t="s">
        <v>2537</v>
      </c>
      <c r="D77" s="67" t="s">
        <v>2538</v>
      </c>
      <c r="E77" s="67" t="s">
        <v>1038</v>
      </c>
      <c r="F77" s="67" t="s">
        <v>2566</v>
      </c>
    </row>
    <row r="78" spans="1:6" ht="32">
      <c r="A78" s="67" t="s">
        <v>6</v>
      </c>
      <c r="B78" s="67" t="s">
        <v>146</v>
      </c>
      <c r="C78" s="67" t="s">
        <v>1120</v>
      </c>
      <c r="D78" s="67" t="s">
        <v>1055</v>
      </c>
      <c r="E78" s="67" t="s">
        <v>1038</v>
      </c>
      <c r="F78" s="67" t="s">
        <v>2514</v>
      </c>
    </row>
    <row r="79" spans="1:6" ht="32">
      <c r="A79" s="67" t="s">
        <v>6</v>
      </c>
      <c r="B79" s="67" t="s">
        <v>146</v>
      </c>
      <c r="C79" s="67" t="s">
        <v>1120</v>
      </c>
      <c r="D79" s="67" t="s">
        <v>1055</v>
      </c>
      <c r="E79" s="67" t="s">
        <v>1038</v>
      </c>
      <c r="F79" s="67" t="s">
        <v>2259</v>
      </c>
    </row>
    <row r="80" spans="1:6" ht="32">
      <c r="A80" s="67" t="s">
        <v>6</v>
      </c>
      <c r="B80" s="67" t="s">
        <v>146</v>
      </c>
      <c r="C80" s="67" t="s">
        <v>1120</v>
      </c>
      <c r="D80" s="67" t="s">
        <v>1055</v>
      </c>
      <c r="E80" s="67" t="s">
        <v>1038</v>
      </c>
      <c r="F80" s="67" t="s">
        <v>2260</v>
      </c>
    </row>
    <row r="81" spans="1:6" ht="32">
      <c r="A81" s="67" t="s">
        <v>6</v>
      </c>
      <c r="B81" s="67" t="s">
        <v>146</v>
      </c>
      <c r="C81" s="67" t="s">
        <v>1120</v>
      </c>
      <c r="D81" s="67" t="s">
        <v>1055</v>
      </c>
      <c r="E81" s="67" t="s">
        <v>1038</v>
      </c>
      <c r="F81" s="67" t="s">
        <v>2566</v>
      </c>
    </row>
    <row r="82" spans="1:6" ht="48">
      <c r="A82" s="67" t="s">
        <v>6</v>
      </c>
      <c r="B82" s="67" t="s">
        <v>146</v>
      </c>
      <c r="C82" s="67" t="s">
        <v>1121</v>
      </c>
      <c r="D82" s="67" t="s">
        <v>2539</v>
      </c>
      <c r="E82" s="67" t="s">
        <v>1038</v>
      </c>
      <c r="F82" s="67" t="s">
        <v>2514</v>
      </c>
    </row>
    <row r="83" spans="1:6" ht="48">
      <c r="A83" s="67" t="s">
        <v>6</v>
      </c>
      <c r="B83" s="67" t="s">
        <v>146</v>
      </c>
      <c r="C83" s="67" t="s">
        <v>1121</v>
      </c>
      <c r="D83" s="67" t="s">
        <v>2539</v>
      </c>
      <c r="E83" s="67" t="s">
        <v>1038</v>
      </c>
      <c r="F83" s="67" t="s">
        <v>2259</v>
      </c>
    </row>
    <row r="84" spans="1:6" ht="48">
      <c r="A84" s="67" t="s">
        <v>6</v>
      </c>
      <c r="B84" s="67" t="s">
        <v>146</v>
      </c>
      <c r="C84" s="67" t="s">
        <v>1121</v>
      </c>
      <c r="D84" s="67" t="s">
        <v>2539</v>
      </c>
      <c r="E84" s="67" t="s">
        <v>1038</v>
      </c>
      <c r="F84" s="67" t="s">
        <v>2260</v>
      </c>
    </row>
    <row r="85" spans="1:6" ht="48">
      <c r="A85" s="67" t="s">
        <v>6</v>
      </c>
      <c r="B85" s="67" t="s">
        <v>146</v>
      </c>
      <c r="C85" s="67" t="s">
        <v>1121</v>
      </c>
      <c r="D85" s="67" t="s">
        <v>2539</v>
      </c>
      <c r="E85" s="67" t="s">
        <v>1038</v>
      </c>
      <c r="F85" s="67" t="s">
        <v>2566</v>
      </c>
    </row>
    <row r="86" spans="1:6" ht="16">
      <c r="A86" s="67" t="s">
        <v>6</v>
      </c>
      <c r="B86" s="67" t="s">
        <v>146</v>
      </c>
      <c r="C86" s="67" t="s">
        <v>1122</v>
      </c>
      <c r="D86" s="67" t="s">
        <v>1056</v>
      </c>
      <c r="E86" s="67" t="s">
        <v>1038</v>
      </c>
      <c r="F86" s="67" t="s">
        <v>2514</v>
      </c>
    </row>
    <row r="87" spans="1:6" ht="16">
      <c r="A87" s="67" t="s">
        <v>6</v>
      </c>
      <c r="B87" s="67" t="s">
        <v>146</v>
      </c>
      <c r="C87" s="67" t="s">
        <v>1122</v>
      </c>
      <c r="D87" s="67" t="s">
        <v>1056</v>
      </c>
      <c r="E87" s="67" t="s">
        <v>1038</v>
      </c>
      <c r="F87" s="67" t="s">
        <v>2259</v>
      </c>
    </row>
    <row r="88" spans="1:6" ht="16">
      <c r="A88" s="67" t="s">
        <v>6</v>
      </c>
      <c r="B88" s="67" t="s">
        <v>146</v>
      </c>
      <c r="C88" s="67" t="s">
        <v>1122</v>
      </c>
      <c r="D88" s="67" t="s">
        <v>1056</v>
      </c>
      <c r="E88" s="67" t="s">
        <v>1038</v>
      </c>
      <c r="F88" s="67" t="s">
        <v>2260</v>
      </c>
    </row>
    <row r="89" spans="1:6" ht="16">
      <c r="A89" s="67" t="s">
        <v>6</v>
      </c>
      <c r="B89" s="67" t="s">
        <v>146</v>
      </c>
      <c r="C89" s="67" t="s">
        <v>1122</v>
      </c>
      <c r="D89" s="67" t="s">
        <v>1056</v>
      </c>
      <c r="E89" s="67" t="s">
        <v>1038</v>
      </c>
      <c r="F89" s="67" t="s">
        <v>2566</v>
      </c>
    </row>
    <row r="90" spans="1:6" ht="32">
      <c r="A90" s="67" t="s">
        <v>6</v>
      </c>
      <c r="B90" s="67" t="s">
        <v>146</v>
      </c>
      <c r="C90" s="67" t="s">
        <v>1123</v>
      </c>
      <c r="D90" s="67" t="s">
        <v>1073</v>
      </c>
      <c r="E90" s="67" t="s">
        <v>1038</v>
      </c>
      <c r="F90" s="67" t="s">
        <v>2514</v>
      </c>
    </row>
    <row r="91" spans="1:6" ht="32">
      <c r="A91" s="67" t="s">
        <v>6</v>
      </c>
      <c r="B91" s="67" t="s">
        <v>146</v>
      </c>
      <c r="C91" s="67" t="s">
        <v>2540</v>
      </c>
      <c r="D91" s="67" t="s">
        <v>1072</v>
      </c>
      <c r="E91" s="67" t="s">
        <v>1038</v>
      </c>
      <c r="F91" s="67" t="s">
        <v>2259</v>
      </c>
    </row>
    <row r="92" spans="1:6" ht="32">
      <c r="A92" s="67" t="s">
        <v>6</v>
      </c>
      <c r="B92" s="67" t="s">
        <v>146</v>
      </c>
      <c r="C92" s="67" t="s">
        <v>2540</v>
      </c>
      <c r="D92" s="67" t="s">
        <v>1072</v>
      </c>
      <c r="E92" s="67" t="s">
        <v>1038</v>
      </c>
      <c r="F92" s="67" t="s">
        <v>2260</v>
      </c>
    </row>
    <row r="93" spans="1:6" ht="32">
      <c r="A93" s="67" t="s">
        <v>6</v>
      </c>
      <c r="B93" s="67" t="s">
        <v>146</v>
      </c>
      <c r="C93" s="67" t="s">
        <v>2540</v>
      </c>
      <c r="D93" s="67" t="s">
        <v>1072</v>
      </c>
      <c r="E93" s="67" t="s">
        <v>1038</v>
      </c>
      <c r="F93" s="67" t="s">
        <v>2566</v>
      </c>
    </row>
    <row r="94" spans="1:6" ht="32">
      <c r="A94" s="67" t="s">
        <v>6</v>
      </c>
      <c r="B94" s="67" t="s">
        <v>146</v>
      </c>
      <c r="C94" s="67" t="s">
        <v>1124</v>
      </c>
      <c r="D94" s="67" t="s">
        <v>1074</v>
      </c>
      <c r="E94" s="67" t="s">
        <v>1038</v>
      </c>
      <c r="F94" s="67" t="s">
        <v>2514</v>
      </c>
    </row>
    <row r="95" spans="1:6" ht="32">
      <c r="A95" s="67" t="s">
        <v>6</v>
      </c>
      <c r="B95" s="67" t="s">
        <v>146</v>
      </c>
      <c r="C95" s="67" t="s">
        <v>2541</v>
      </c>
      <c r="D95" s="67" t="s">
        <v>1073</v>
      </c>
      <c r="E95" s="67" t="s">
        <v>1038</v>
      </c>
      <c r="F95" s="67" t="s">
        <v>2259</v>
      </c>
    </row>
    <row r="96" spans="1:6" ht="32">
      <c r="A96" s="67" t="s">
        <v>6</v>
      </c>
      <c r="B96" s="67" t="s">
        <v>146</v>
      </c>
      <c r="C96" s="67" t="s">
        <v>2541</v>
      </c>
      <c r="D96" s="67" t="s">
        <v>1073</v>
      </c>
      <c r="E96" s="67" t="s">
        <v>1038</v>
      </c>
      <c r="F96" s="67" t="s">
        <v>2260</v>
      </c>
    </row>
    <row r="97" spans="1:6" ht="32">
      <c r="A97" s="67" t="s">
        <v>6</v>
      </c>
      <c r="B97" s="67" t="s">
        <v>146</v>
      </c>
      <c r="C97" s="67" t="s">
        <v>2541</v>
      </c>
      <c r="D97" s="67" t="s">
        <v>1073</v>
      </c>
      <c r="E97" s="67" t="s">
        <v>1038</v>
      </c>
      <c r="F97" s="67" t="s">
        <v>2566</v>
      </c>
    </row>
    <row r="98" spans="1:6" ht="32">
      <c r="A98" s="67" t="s">
        <v>6</v>
      </c>
      <c r="B98" s="67" t="s">
        <v>146</v>
      </c>
      <c r="C98" s="67" t="s">
        <v>1125</v>
      </c>
      <c r="D98" s="67" t="s">
        <v>1075</v>
      </c>
      <c r="E98" s="67" t="s">
        <v>1038</v>
      </c>
      <c r="F98" s="67" t="s">
        <v>2514</v>
      </c>
    </row>
    <row r="99" spans="1:6" ht="32">
      <c r="A99" s="67" t="s">
        <v>6</v>
      </c>
      <c r="B99" s="67" t="s">
        <v>146</v>
      </c>
      <c r="C99" s="67" t="s">
        <v>2542</v>
      </c>
      <c r="D99" s="67" t="s">
        <v>1074</v>
      </c>
      <c r="E99" s="67" t="s">
        <v>1038</v>
      </c>
      <c r="F99" s="67" t="s">
        <v>2259</v>
      </c>
    </row>
    <row r="100" spans="1:6" ht="32">
      <c r="A100" s="67" t="s">
        <v>6</v>
      </c>
      <c r="B100" s="67" t="s">
        <v>146</v>
      </c>
      <c r="C100" s="67" t="s">
        <v>2542</v>
      </c>
      <c r="D100" s="67" t="s">
        <v>1074</v>
      </c>
      <c r="E100" s="67" t="s">
        <v>1038</v>
      </c>
      <c r="F100" s="67" t="s">
        <v>2260</v>
      </c>
    </row>
    <row r="101" spans="1:6" ht="32">
      <c r="A101" s="67" t="s">
        <v>6</v>
      </c>
      <c r="B101" s="67" t="s">
        <v>146</v>
      </c>
      <c r="C101" s="67" t="s">
        <v>2542</v>
      </c>
      <c r="D101" s="67" t="s">
        <v>1074</v>
      </c>
      <c r="E101" s="67" t="s">
        <v>1038</v>
      </c>
      <c r="F101" s="67" t="s">
        <v>2566</v>
      </c>
    </row>
    <row r="102" spans="1:6" ht="16">
      <c r="A102" s="67" t="s">
        <v>6</v>
      </c>
      <c r="B102" s="67" t="s">
        <v>146</v>
      </c>
      <c r="C102" s="67" t="s">
        <v>1126</v>
      </c>
      <c r="D102" s="67" t="s">
        <v>1076</v>
      </c>
      <c r="E102" s="67" t="s">
        <v>1038</v>
      </c>
      <c r="F102" s="67" t="s">
        <v>2514</v>
      </c>
    </row>
    <row r="103" spans="1:6" ht="32">
      <c r="A103" s="67" t="s">
        <v>6</v>
      </c>
      <c r="B103" s="67" t="s">
        <v>146</v>
      </c>
      <c r="C103" s="67" t="s">
        <v>2543</v>
      </c>
      <c r="D103" s="67" t="s">
        <v>1075</v>
      </c>
      <c r="E103" s="67" t="s">
        <v>1038</v>
      </c>
      <c r="F103" s="67" t="s">
        <v>2259</v>
      </c>
    </row>
    <row r="104" spans="1:6" ht="32">
      <c r="A104" s="67" t="s">
        <v>6</v>
      </c>
      <c r="B104" s="67" t="s">
        <v>146</v>
      </c>
      <c r="C104" s="67" t="s">
        <v>2543</v>
      </c>
      <c r="D104" s="67" t="s">
        <v>1075</v>
      </c>
      <c r="E104" s="67" t="s">
        <v>1038</v>
      </c>
      <c r="F104" s="67" t="s">
        <v>2260</v>
      </c>
    </row>
    <row r="105" spans="1:6" ht="32">
      <c r="A105" s="67" t="s">
        <v>6</v>
      </c>
      <c r="B105" s="67" t="s">
        <v>146</v>
      </c>
      <c r="C105" s="67" t="s">
        <v>2543</v>
      </c>
      <c r="D105" s="67" t="s">
        <v>1075</v>
      </c>
      <c r="E105" s="67" t="s">
        <v>1038</v>
      </c>
      <c r="F105" s="67" t="s">
        <v>2566</v>
      </c>
    </row>
    <row r="106" spans="1:6" ht="32">
      <c r="A106" s="67" t="s">
        <v>6</v>
      </c>
      <c r="B106" s="67" t="s">
        <v>146</v>
      </c>
      <c r="C106" s="67" t="s">
        <v>1127</v>
      </c>
      <c r="D106" s="67" t="s">
        <v>1077</v>
      </c>
      <c r="E106" s="67" t="s">
        <v>1038</v>
      </c>
      <c r="F106" s="67" t="s">
        <v>2514</v>
      </c>
    </row>
    <row r="107" spans="1:6" ht="16">
      <c r="A107" s="67" t="s">
        <v>6</v>
      </c>
      <c r="B107" s="67" t="s">
        <v>146</v>
      </c>
      <c r="C107" s="67" t="s">
        <v>2544</v>
      </c>
      <c r="D107" s="67" t="s">
        <v>1076</v>
      </c>
      <c r="E107" s="67" t="s">
        <v>1038</v>
      </c>
      <c r="F107" s="67" t="s">
        <v>2259</v>
      </c>
    </row>
    <row r="108" spans="1:6" ht="16">
      <c r="A108" s="67" t="s">
        <v>6</v>
      </c>
      <c r="B108" s="67" t="s">
        <v>146</v>
      </c>
      <c r="C108" s="67" t="s">
        <v>2544</v>
      </c>
      <c r="D108" s="67" t="s">
        <v>1076</v>
      </c>
      <c r="E108" s="67" t="s">
        <v>1038</v>
      </c>
      <c r="F108" s="67" t="s">
        <v>2260</v>
      </c>
    </row>
    <row r="109" spans="1:6" ht="16">
      <c r="A109" s="67" t="s">
        <v>6</v>
      </c>
      <c r="B109" s="67" t="s">
        <v>146</v>
      </c>
      <c r="C109" s="67" t="s">
        <v>2544</v>
      </c>
      <c r="D109" s="67" t="s">
        <v>1076</v>
      </c>
      <c r="E109" s="67" t="s">
        <v>1038</v>
      </c>
      <c r="F109" s="67" t="s">
        <v>2566</v>
      </c>
    </row>
    <row r="110" spans="1:6" ht="16">
      <c r="A110" s="67" t="s">
        <v>6</v>
      </c>
      <c r="B110" s="67" t="s">
        <v>146</v>
      </c>
      <c r="C110" s="67" t="s">
        <v>1128</v>
      </c>
      <c r="D110" s="67" t="s">
        <v>1078</v>
      </c>
      <c r="E110" s="67" t="s">
        <v>1038</v>
      </c>
      <c r="F110" s="67" t="s">
        <v>2514</v>
      </c>
    </row>
    <row r="111" spans="1:6" ht="32">
      <c r="A111" s="67" t="s">
        <v>6</v>
      </c>
      <c r="B111" s="67" t="s">
        <v>146</v>
      </c>
      <c r="C111" s="67" t="s">
        <v>2545</v>
      </c>
      <c r="D111" s="67" t="s">
        <v>1077</v>
      </c>
      <c r="E111" s="67" t="s">
        <v>1038</v>
      </c>
      <c r="F111" s="67" t="s">
        <v>2259</v>
      </c>
    </row>
    <row r="112" spans="1:6" ht="32">
      <c r="A112" s="67" t="s">
        <v>6</v>
      </c>
      <c r="B112" s="67" t="s">
        <v>146</v>
      </c>
      <c r="C112" s="67" t="s">
        <v>2545</v>
      </c>
      <c r="D112" s="67" t="s">
        <v>1077</v>
      </c>
      <c r="E112" s="67" t="s">
        <v>1038</v>
      </c>
      <c r="F112" s="67" t="s">
        <v>2260</v>
      </c>
    </row>
    <row r="113" spans="1:6" ht="32">
      <c r="A113" s="67" t="s">
        <v>6</v>
      </c>
      <c r="B113" s="67" t="s">
        <v>146</v>
      </c>
      <c r="C113" s="67" t="s">
        <v>2545</v>
      </c>
      <c r="D113" s="67" t="s">
        <v>1077</v>
      </c>
      <c r="E113" s="67" t="s">
        <v>1038</v>
      </c>
      <c r="F113" s="67" t="s">
        <v>2566</v>
      </c>
    </row>
    <row r="114" spans="1:6" ht="32">
      <c r="A114" s="67" t="s">
        <v>6</v>
      </c>
      <c r="B114" s="67" t="s">
        <v>146</v>
      </c>
      <c r="C114" s="67" t="s">
        <v>1129</v>
      </c>
      <c r="D114" s="67" t="s">
        <v>1079</v>
      </c>
      <c r="E114" s="67" t="s">
        <v>1038</v>
      </c>
      <c r="F114" s="67" t="s">
        <v>2514</v>
      </c>
    </row>
    <row r="115" spans="1:6" ht="16">
      <c r="A115" s="67" t="s">
        <v>6</v>
      </c>
      <c r="B115" s="67" t="s">
        <v>146</v>
      </c>
      <c r="C115" s="67" t="s">
        <v>2546</v>
      </c>
      <c r="D115" s="67" t="s">
        <v>1078</v>
      </c>
      <c r="E115" s="67" t="s">
        <v>1038</v>
      </c>
      <c r="F115" s="67" t="s">
        <v>2259</v>
      </c>
    </row>
    <row r="116" spans="1:6" ht="16">
      <c r="A116" s="67" t="s">
        <v>6</v>
      </c>
      <c r="B116" s="67" t="s">
        <v>146</v>
      </c>
      <c r="C116" s="67" t="s">
        <v>2546</v>
      </c>
      <c r="D116" s="67" t="s">
        <v>1078</v>
      </c>
      <c r="E116" s="67" t="s">
        <v>1038</v>
      </c>
      <c r="F116" s="67" t="s">
        <v>2260</v>
      </c>
    </row>
    <row r="117" spans="1:6" ht="16">
      <c r="A117" s="67" t="s">
        <v>6</v>
      </c>
      <c r="B117" s="67" t="s">
        <v>146</v>
      </c>
      <c r="C117" s="67" t="s">
        <v>2546</v>
      </c>
      <c r="D117" s="67" t="s">
        <v>1078</v>
      </c>
      <c r="E117" s="67" t="s">
        <v>1038</v>
      </c>
      <c r="F117" s="67" t="s">
        <v>2566</v>
      </c>
    </row>
    <row r="118" spans="1:6" ht="32">
      <c r="A118" s="67" t="s">
        <v>6</v>
      </c>
      <c r="B118" s="67" t="s">
        <v>146</v>
      </c>
      <c r="C118" s="67" t="s">
        <v>1130</v>
      </c>
      <c r="D118" s="67" t="s">
        <v>1080</v>
      </c>
      <c r="E118" s="67" t="s">
        <v>1038</v>
      </c>
      <c r="F118" s="67" t="s">
        <v>2514</v>
      </c>
    </row>
    <row r="119" spans="1:6" ht="32">
      <c r="A119" s="67" t="s">
        <v>6</v>
      </c>
      <c r="B119" s="67" t="s">
        <v>146</v>
      </c>
      <c r="C119" s="67" t="s">
        <v>2547</v>
      </c>
      <c r="D119" s="67" t="s">
        <v>1079</v>
      </c>
      <c r="E119" s="67" t="s">
        <v>1038</v>
      </c>
      <c r="F119" s="67" t="s">
        <v>2259</v>
      </c>
    </row>
    <row r="120" spans="1:6" ht="32">
      <c r="A120" s="67" t="s">
        <v>6</v>
      </c>
      <c r="B120" s="67" t="s">
        <v>146</v>
      </c>
      <c r="C120" s="67" t="s">
        <v>2547</v>
      </c>
      <c r="D120" s="67" t="s">
        <v>1079</v>
      </c>
      <c r="E120" s="67" t="s">
        <v>1038</v>
      </c>
      <c r="F120" s="67" t="s">
        <v>2260</v>
      </c>
    </row>
    <row r="121" spans="1:6" ht="32">
      <c r="A121" s="67" t="s">
        <v>6</v>
      </c>
      <c r="B121" s="67" t="s">
        <v>146</v>
      </c>
      <c r="C121" s="67" t="s">
        <v>2547</v>
      </c>
      <c r="D121" s="67" t="s">
        <v>1079</v>
      </c>
      <c r="E121" s="67" t="s">
        <v>1038</v>
      </c>
      <c r="F121" s="67" t="s">
        <v>2566</v>
      </c>
    </row>
    <row r="122" spans="1:6" ht="48">
      <c r="A122" s="67" t="s">
        <v>6</v>
      </c>
      <c r="B122" s="67" t="s">
        <v>146</v>
      </c>
      <c r="C122" s="67" t="s">
        <v>1131</v>
      </c>
      <c r="D122" s="67" t="s">
        <v>1081</v>
      </c>
      <c r="E122" s="67" t="s">
        <v>1038</v>
      </c>
      <c r="F122" s="67" t="s">
        <v>2514</v>
      </c>
    </row>
    <row r="123" spans="1:6" ht="32">
      <c r="A123" s="67" t="s">
        <v>6</v>
      </c>
      <c r="B123" s="67" t="s">
        <v>146</v>
      </c>
      <c r="C123" s="67" t="s">
        <v>2548</v>
      </c>
      <c r="D123" s="67" t="s">
        <v>1080</v>
      </c>
      <c r="E123" s="67" t="s">
        <v>1038</v>
      </c>
      <c r="F123" s="67" t="s">
        <v>2259</v>
      </c>
    </row>
    <row r="124" spans="1:6" ht="32">
      <c r="A124" s="67" t="s">
        <v>6</v>
      </c>
      <c r="B124" s="67" t="s">
        <v>146</v>
      </c>
      <c r="C124" s="67" t="s">
        <v>2548</v>
      </c>
      <c r="D124" s="67" t="s">
        <v>1080</v>
      </c>
      <c r="E124" s="67" t="s">
        <v>1038</v>
      </c>
      <c r="F124" s="67" t="s">
        <v>2260</v>
      </c>
    </row>
    <row r="125" spans="1:6" ht="32">
      <c r="A125" s="67" t="s">
        <v>6</v>
      </c>
      <c r="B125" s="67" t="s">
        <v>146</v>
      </c>
      <c r="C125" s="67" t="s">
        <v>2548</v>
      </c>
      <c r="D125" s="67" t="s">
        <v>1080</v>
      </c>
      <c r="E125" s="67" t="s">
        <v>1038</v>
      </c>
      <c r="F125" s="67" t="s">
        <v>2566</v>
      </c>
    </row>
    <row r="126" spans="1:6" ht="32">
      <c r="A126" s="67" t="s">
        <v>6</v>
      </c>
      <c r="B126" s="67" t="s">
        <v>146</v>
      </c>
      <c r="C126" s="67" t="s">
        <v>1132</v>
      </c>
      <c r="D126" s="67" t="s">
        <v>1082</v>
      </c>
      <c r="E126" s="67" t="s">
        <v>1038</v>
      </c>
      <c r="F126" s="67" t="s">
        <v>2514</v>
      </c>
    </row>
    <row r="127" spans="1:6" ht="48">
      <c r="A127" s="67" t="s">
        <v>6</v>
      </c>
      <c r="B127" s="67" t="s">
        <v>146</v>
      </c>
      <c r="C127" s="67" t="s">
        <v>2549</v>
      </c>
      <c r="D127" s="67" t="s">
        <v>1081</v>
      </c>
      <c r="E127" s="67" t="s">
        <v>1038</v>
      </c>
      <c r="F127" s="67" t="s">
        <v>2259</v>
      </c>
    </row>
    <row r="128" spans="1:6" ht="48">
      <c r="A128" s="67" t="s">
        <v>6</v>
      </c>
      <c r="B128" s="67" t="s">
        <v>146</v>
      </c>
      <c r="C128" s="67" t="s">
        <v>2549</v>
      </c>
      <c r="D128" s="67" t="s">
        <v>1081</v>
      </c>
      <c r="E128" s="67" t="s">
        <v>1038</v>
      </c>
      <c r="F128" s="67" t="s">
        <v>2260</v>
      </c>
    </row>
    <row r="129" spans="1:6" ht="48">
      <c r="A129" s="67" t="s">
        <v>6</v>
      </c>
      <c r="B129" s="67" t="s">
        <v>146</v>
      </c>
      <c r="C129" s="67" t="s">
        <v>2549</v>
      </c>
      <c r="D129" s="67" t="s">
        <v>1081</v>
      </c>
      <c r="E129" s="67" t="s">
        <v>1038</v>
      </c>
      <c r="F129" s="67" t="s">
        <v>2566</v>
      </c>
    </row>
    <row r="130" spans="1:6" ht="48">
      <c r="A130" s="67" t="s">
        <v>6</v>
      </c>
      <c r="B130" s="67" t="s">
        <v>146</v>
      </c>
      <c r="C130" s="67" t="s">
        <v>1133</v>
      </c>
      <c r="D130" s="67" t="s">
        <v>2550</v>
      </c>
      <c r="E130" s="67" t="s">
        <v>1038</v>
      </c>
      <c r="F130" s="67" t="s">
        <v>2514</v>
      </c>
    </row>
    <row r="131" spans="1:6" ht="32">
      <c r="A131" s="67" t="s">
        <v>6</v>
      </c>
      <c r="B131" s="67" t="s">
        <v>146</v>
      </c>
      <c r="C131" s="67" t="s">
        <v>2551</v>
      </c>
      <c r="D131" s="67" t="s">
        <v>1082</v>
      </c>
      <c r="E131" s="67" t="s">
        <v>1038</v>
      </c>
      <c r="F131" s="67" t="s">
        <v>2259</v>
      </c>
    </row>
    <row r="132" spans="1:6" ht="32">
      <c r="A132" s="67" t="s">
        <v>6</v>
      </c>
      <c r="B132" s="67" t="s">
        <v>146</v>
      </c>
      <c r="C132" s="67" t="s">
        <v>2551</v>
      </c>
      <c r="D132" s="67" t="s">
        <v>1082</v>
      </c>
      <c r="E132" s="67" t="s">
        <v>1038</v>
      </c>
      <c r="F132" s="67" t="s">
        <v>2260</v>
      </c>
    </row>
    <row r="133" spans="1:6" ht="32">
      <c r="A133" s="67" t="s">
        <v>6</v>
      </c>
      <c r="B133" s="67" t="s">
        <v>146</v>
      </c>
      <c r="C133" s="67" t="s">
        <v>2551</v>
      </c>
      <c r="D133" s="67" t="s">
        <v>1082</v>
      </c>
      <c r="E133" s="67" t="s">
        <v>1038</v>
      </c>
      <c r="F133" s="67" t="s">
        <v>2566</v>
      </c>
    </row>
    <row r="134" spans="1:6" ht="16">
      <c r="A134" s="67" t="s">
        <v>6</v>
      </c>
      <c r="B134" s="67" t="s">
        <v>146</v>
      </c>
      <c r="C134" s="67" t="s">
        <v>1134</v>
      </c>
      <c r="D134" s="67" t="s">
        <v>1083</v>
      </c>
      <c r="E134" s="67" t="s">
        <v>1038</v>
      </c>
      <c r="F134" s="67" t="s">
        <v>2514</v>
      </c>
    </row>
    <row r="135" spans="1:6" ht="48">
      <c r="A135" s="67" t="s">
        <v>6</v>
      </c>
      <c r="B135" s="67" t="s">
        <v>146</v>
      </c>
      <c r="C135" s="67" t="s">
        <v>2552</v>
      </c>
      <c r="D135" s="67" t="s">
        <v>2550</v>
      </c>
      <c r="E135" s="67" t="s">
        <v>1038</v>
      </c>
      <c r="F135" s="67" t="s">
        <v>2259</v>
      </c>
    </row>
    <row r="136" spans="1:6" ht="48">
      <c r="A136" s="67" t="s">
        <v>6</v>
      </c>
      <c r="B136" s="67" t="s">
        <v>146</v>
      </c>
      <c r="C136" s="67" t="s">
        <v>2552</v>
      </c>
      <c r="D136" s="67" t="s">
        <v>2550</v>
      </c>
      <c r="E136" s="67" t="s">
        <v>1038</v>
      </c>
      <c r="F136" s="67" t="s">
        <v>2260</v>
      </c>
    </row>
    <row r="137" spans="1:6" ht="48">
      <c r="A137" s="67" t="s">
        <v>6</v>
      </c>
      <c r="B137" s="67" t="s">
        <v>146</v>
      </c>
      <c r="C137" s="67" t="s">
        <v>2552</v>
      </c>
      <c r="D137" s="67" t="s">
        <v>2550</v>
      </c>
      <c r="E137" s="67" t="s">
        <v>1038</v>
      </c>
      <c r="F137" s="67" t="s">
        <v>2566</v>
      </c>
    </row>
    <row r="138" spans="1:6" ht="48">
      <c r="A138" s="67" t="s">
        <v>6</v>
      </c>
      <c r="B138" s="67" t="s">
        <v>146</v>
      </c>
      <c r="C138" s="67" t="s">
        <v>1135</v>
      </c>
      <c r="D138" s="67" t="s">
        <v>2553</v>
      </c>
      <c r="E138" s="67" t="s">
        <v>1038</v>
      </c>
      <c r="F138" s="67" t="s">
        <v>2514</v>
      </c>
    </row>
    <row r="139" spans="1:6" ht="16">
      <c r="A139" s="67" t="s">
        <v>6</v>
      </c>
      <c r="B139" s="67" t="s">
        <v>146</v>
      </c>
      <c r="C139" s="67" t="s">
        <v>2554</v>
      </c>
      <c r="D139" s="67" t="s">
        <v>1083</v>
      </c>
      <c r="E139" s="67" t="s">
        <v>1038</v>
      </c>
      <c r="F139" s="67" t="s">
        <v>2259</v>
      </c>
    </row>
    <row r="140" spans="1:6" ht="16">
      <c r="A140" s="67" t="s">
        <v>6</v>
      </c>
      <c r="B140" s="67" t="s">
        <v>146</v>
      </c>
      <c r="C140" s="67" t="s">
        <v>2554</v>
      </c>
      <c r="D140" s="67" t="s">
        <v>1083</v>
      </c>
      <c r="E140" s="67" t="s">
        <v>1038</v>
      </c>
      <c r="F140" s="67" t="s">
        <v>2260</v>
      </c>
    </row>
    <row r="141" spans="1:6" ht="16">
      <c r="A141" s="67" t="s">
        <v>6</v>
      </c>
      <c r="B141" s="67" t="s">
        <v>146</v>
      </c>
      <c r="C141" s="67" t="s">
        <v>2554</v>
      </c>
      <c r="D141" s="67" t="s">
        <v>1083</v>
      </c>
      <c r="E141" s="67" t="s">
        <v>1038</v>
      </c>
      <c r="F141" s="67" t="s">
        <v>2566</v>
      </c>
    </row>
    <row r="142" spans="1:6" ht="48">
      <c r="A142" s="67" t="s">
        <v>6</v>
      </c>
      <c r="B142" s="67" t="s">
        <v>146</v>
      </c>
      <c r="C142" s="67" t="s">
        <v>1136</v>
      </c>
      <c r="D142" s="67" t="s">
        <v>1084</v>
      </c>
      <c r="E142" s="67" t="s">
        <v>1038</v>
      </c>
      <c r="F142" s="67" t="s">
        <v>2514</v>
      </c>
    </row>
    <row r="143" spans="1:6" ht="48">
      <c r="A143" s="67" t="s">
        <v>6</v>
      </c>
      <c r="B143" s="67" t="s">
        <v>146</v>
      </c>
      <c r="C143" s="67" t="s">
        <v>2555</v>
      </c>
      <c r="D143" s="67" t="s">
        <v>2556</v>
      </c>
      <c r="E143" s="67" t="s">
        <v>1038</v>
      </c>
      <c r="F143" s="67" t="s">
        <v>2259</v>
      </c>
    </row>
    <row r="144" spans="1:6" ht="48">
      <c r="A144" s="67" t="s">
        <v>6</v>
      </c>
      <c r="B144" s="67" t="s">
        <v>146</v>
      </c>
      <c r="C144" s="67" t="s">
        <v>2557</v>
      </c>
      <c r="D144" s="67" t="s">
        <v>2558</v>
      </c>
      <c r="E144" s="67" t="s">
        <v>1038</v>
      </c>
      <c r="F144" s="67" t="s">
        <v>2260</v>
      </c>
    </row>
    <row r="145" spans="1:6" ht="48">
      <c r="A145" s="67" t="s">
        <v>6</v>
      </c>
      <c r="B145" s="67" t="s">
        <v>146</v>
      </c>
      <c r="C145" s="67" t="s">
        <v>2557</v>
      </c>
      <c r="D145" s="67" t="s">
        <v>2558</v>
      </c>
      <c r="E145" s="67" t="s">
        <v>1038</v>
      </c>
      <c r="F145" s="67" t="s">
        <v>2566</v>
      </c>
    </row>
    <row r="146" spans="1:6" ht="16">
      <c r="A146" s="67" t="s">
        <v>6</v>
      </c>
      <c r="B146" s="67" t="s">
        <v>146</v>
      </c>
      <c r="C146" s="67" t="s">
        <v>1137</v>
      </c>
      <c r="D146" s="67" t="s">
        <v>1085</v>
      </c>
      <c r="E146" s="67" t="s">
        <v>1038</v>
      </c>
      <c r="F146" s="67" t="s">
        <v>2514</v>
      </c>
    </row>
    <row r="147" spans="1:6" ht="48">
      <c r="A147" s="67" t="s">
        <v>6</v>
      </c>
      <c r="B147" s="67" t="s">
        <v>146</v>
      </c>
      <c r="C147" s="67" t="s">
        <v>2559</v>
      </c>
      <c r="D147" s="67" t="s">
        <v>1084</v>
      </c>
      <c r="E147" s="67" t="s">
        <v>1038</v>
      </c>
      <c r="F147" s="67" t="s">
        <v>2259</v>
      </c>
    </row>
    <row r="148" spans="1:6" ht="48">
      <c r="A148" s="67" t="s">
        <v>6</v>
      </c>
      <c r="B148" s="67" t="s">
        <v>146</v>
      </c>
      <c r="C148" s="67" t="s">
        <v>2559</v>
      </c>
      <c r="D148" s="67" t="s">
        <v>1084</v>
      </c>
      <c r="E148" s="67" t="s">
        <v>1038</v>
      </c>
      <c r="F148" s="67" t="s">
        <v>2260</v>
      </c>
    </row>
    <row r="149" spans="1:6" ht="48">
      <c r="A149" s="67" t="s">
        <v>6</v>
      </c>
      <c r="B149" s="67" t="s">
        <v>146</v>
      </c>
      <c r="C149" s="67" t="s">
        <v>2559</v>
      </c>
      <c r="D149" s="67" t="s">
        <v>1084</v>
      </c>
      <c r="E149" s="67" t="s">
        <v>1038</v>
      </c>
      <c r="F149" s="67" t="s">
        <v>2566</v>
      </c>
    </row>
    <row r="150" spans="1:6" ht="48">
      <c r="A150" s="67" t="s">
        <v>6</v>
      </c>
      <c r="B150" s="67" t="s">
        <v>146</v>
      </c>
      <c r="C150" s="67" t="s">
        <v>1138</v>
      </c>
      <c r="D150" s="67" t="s">
        <v>1086</v>
      </c>
      <c r="E150" s="67" t="s">
        <v>1038</v>
      </c>
      <c r="F150" s="67" t="s">
        <v>2514</v>
      </c>
    </row>
    <row r="151" spans="1:6" ht="16">
      <c r="A151" s="67" t="s">
        <v>6</v>
      </c>
      <c r="B151" s="67" t="s">
        <v>146</v>
      </c>
      <c r="C151" s="67" t="s">
        <v>2560</v>
      </c>
      <c r="D151" s="67" t="s">
        <v>1085</v>
      </c>
      <c r="E151" s="67" t="s">
        <v>1038</v>
      </c>
      <c r="F151" s="67" t="s">
        <v>2259</v>
      </c>
    </row>
    <row r="152" spans="1:6" ht="16">
      <c r="A152" s="67" t="s">
        <v>6</v>
      </c>
      <c r="B152" s="67" t="s">
        <v>146</v>
      </c>
      <c r="C152" s="67" t="s">
        <v>2560</v>
      </c>
      <c r="D152" s="67" t="s">
        <v>1085</v>
      </c>
      <c r="E152" s="67" t="s">
        <v>1038</v>
      </c>
      <c r="F152" s="67" t="s">
        <v>2260</v>
      </c>
    </row>
    <row r="153" spans="1:6" ht="16">
      <c r="A153" s="67" t="s">
        <v>6</v>
      </c>
      <c r="B153" s="67" t="s">
        <v>146</v>
      </c>
      <c r="C153" s="67" t="s">
        <v>2560</v>
      </c>
      <c r="D153" s="67" t="s">
        <v>1085</v>
      </c>
      <c r="E153" s="67" t="s">
        <v>1038</v>
      </c>
      <c r="F153" s="67" t="s">
        <v>2566</v>
      </c>
    </row>
    <row r="154" spans="1:6" ht="48">
      <c r="A154" s="67" t="s">
        <v>6</v>
      </c>
      <c r="B154" s="67" t="s">
        <v>146</v>
      </c>
      <c r="C154" s="67" t="s">
        <v>1139</v>
      </c>
      <c r="D154" s="67" t="s">
        <v>1057</v>
      </c>
      <c r="E154" s="67" t="s">
        <v>1038</v>
      </c>
      <c r="F154" s="67" t="s">
        <v>2514</v>
      </c>
    </row>
    <row r="155" spans="1:6" ht="48">
      <c r="A155" s="67" t="s">
        <v>6</v>
      </c>
      <c r="B155" s="67" t="s">
        <v>146</v>
      </c>
      <c r="C155" s="67" t="s">
        <v>2561</v>
      </c>
      <c r="D155" s="67" t="s">
        <v>1086</v>
      </c>
      <c r="E155" s="67" t="s">
        <v>1038</v>
      </c>
      <c r="F155" s="67" t="s">
        <v>2259</v>
      </c>
    </row>
    <row r="156" spans="1:6" ht="48">
      <c r="A156" s="67" t="s">
        <v>6</v>
      </c>
      <c r="B156" s="67" t="s">
        <v>146</v>
      </c>
      <c r="C156" s="67" t="s">
        <v>2561</v>
      </c>
      <c r="D156" s="67" t="s">
        <v>1086</v>
      </c>
      <c r="E156" s="67" t="s">
        <v>1038</v>
      </c>
      <c r="F156" s="67" t="s">
        <v>2260</v>
      </c>
    </row>
    <row r="157" spans="1:6" ht="48">
      <c r="A157" s="67" t="s">
        <v>6</v>
      </c>
      <c r="B157" s="67" t="s">
        <v>146</v>
      </c>
      <c r="C157" s="67" t="s">
        <v>2561</v>
      </c>
      <c r="D157" s="67" t="s">
        <v>1086</v>
      </c>
      <c r="E157" s="67" t="s">
        <v>1038</v>
      </c>
      <c r="F157" s="67" t="s">
        <v>2566</v>
      </c>
    </row>
    <row r="158" spans="1:6" ht="48">
      <c r="A158" s="67" t="s">
        <v>6</v>
      </c>
      <c r="B158" s="67" t="s">
        <v>146</v>
      </c>
      <c r="C158" s="67" t="s">
        <v>1140</v>
      </c>
      <c r="D158" s="67" t="s">
        <v>1058</v>
      </c>
      <c r="E158" s="67" t="s">
        <v>1038</v>
      </c>
      <c r="F158" s="67" t="s">
        <v>2514</v>
      </c>
    </row>
    <row r="159" spans="1:6" ht="48">
      <c r="A159" s="67" t="s">
        <v>6</v>
      </c>
      <c r="B159" s="67" t="s">
        <v>146</v>
      </c>
      <c r="C159" s="67" t="s">
        <v>2562</v>
      </c>
      <c r="D159" s="67" t="s">
        <v>2563</v>
      </c>
      <c r="E159" s="67" t="s">
        <v>1038</v>
      </c>
      <c r="F159" s="67" t="s">
        <v>2259</v>
      </c>
    </row>
    <row r="160" spans="1:6" ht="48">
      <c r="A160" s="67" t="s">
        <v>6</v>
      </c>
      <c r="B160" s="67" t="s">
        <v>146</v>
      </c>
      <c r="C160" s="67" t="s">
        <v>2562</v>
      </c>
      <c r="D160" s="67" t="s">
        <v>2563</v>
      </c>
      <c r="E160" s="67" t="s">
        <v>1038</v>
      </c>
      <c r="F160" s="67" t="s">
        <v>2260</v>
      </c>
    </row>
    <row r="161" spans="1:6" ht="48">
      <c r="A161" s="67" t="s">
        <v>6</v>
      </c>
      <c r="B161" s="67" t="s">
        <v>146</v>
      </c>
      <c r="C161" s="67" t="s">
        <v>2562</v>
      </c>
      <c r="D161" s="67" t="s">
        <v>2563</v>
      </c>
      <c r="E161" s="67" t="s">
        <v>1038</v>
      </c>
      <c r="F161" s="67" t="s">
        <v>2566</v>
      </c>
    </row>
    <row r="162" spans="1:6" ht="32">
      <c r="A162" s="67" t="s">
        <v>6</v>
      </c>
      <c r="B162" s="67" t="s">
        <v>146</v>
      </c>
      <c r="C162" s="67" t="s">
        <v>1141</v>
      </c>
      <c r="D162" s="67" t="s">
        <v>1059</v>
      </c>
      <c r="E162" s="67" t="s">
        <v>1038</v>
      </c>
      <c r="F162" s="67" t="s">
        <v>2514</v>
      </c>
    </row>
    <row r="163" spans="1:6" ht="32">
      <c r="A163" s="67" t="s">
        <v>6</v>
      </c>
      <c r="B163" s="67" t="s">
        <v>146</v>
      </c>
      <c r="C163" s="67" t="s">
        <v>1141</v>
      </c>
      <c r="D163" s="67" t="s">
        <v>1059</v>
      </c>
      <c r="E163" s="67" t="s">
        <v>1038</v>
      </c>
      <c r="F163" s="67" t="s">
        <v>2259</v>
      </c>
    </row>
    <row r="164" spans="1:6" ht="32">
      <c r="A164" s="67" t="s">
        <v>6</v>
      </c>
      <c r="B164" s="67" t="s">
        <v>146</v>
      </c>
      <c r="C164" s="67" t="s">
        <v>1141</v>
      </c>
      <c r="D164" s="67" t="s">
        <v>1059</v>
      </c>
      <c r="E164" s="67" t="s">
        <v>1038</v>
      </c>
      <c r="F164" s="67" t="s">
        <v>2260</v>
      </c>
    </row>
    <row r="165" spans="1:6" ht="32">
      <c r="A165" s="67" t="s">
        <v>6</v>
      </c>
      <c r="B165" s="67" t="s">
        <v>146</v>
      </c>
      <c r="C165" s="67" t="s">
        <v>1141</v>
      </c>
      <c r="D165" s="67" t="s">
        <v>1059</v>
      </c>
      <c r="E165" s="67" t="s">
        <v>1038</v>
      </c>
      <c r="F165" s="67" t="s">
        <v>2566</v>
      </c>
    </row>
    <row r="166" spans="1:6" ht="32">
      <c r="A166" s="67" t="s">
        <v>6</v>
      </c>
      <c r="B166" s="67" t="s">
        <v>146</v>
      </c>
      <c r="C166" s="67" t="s">
        <v>1142</v>
      </c>
      <c r="D166" s="67" t="s">
        <v>1060</v>
      </c>
      <c r="E166" s="67" t="s">
        <v>1038</v>
      </c>
      <c r="F166" s="67" t="s">
        <v>2514</v>
      </c>
    </row>
    <row r="167" spans="1:6" ht="32">
      <c r="A167" s="67" t="s">
        <v>6</v>
      </c>
      <c r="B167" s="67" t="s">
        <v>146</v>
      </c>
      <c r="C167" s="67" t="s">
        <v>1142</v>
      </c>
      <c r="D167" s="67" t="s">
        <v>1060</v>
      </c>
      <c r="E167" s="67" t="s">
        <v>1038</v>
      </c>
      <c r="F167" s="67" t="s">
        <v>2259</v>
      </c>
    </row>
    <row r="168" spans="1:6" ht="32">
      <c r="A168" s="67" t="s">
        <v>6</v>
      </c>
      <c r="B168" s="67" t="s">
        <v>146</v>
      </c>
      <c r="C168" s="67" t="s">
        <v>1142</v>
      </c>
      <c r="D168" s="67" t="s">
        <v>1060</v>
      </c>
      <c r="E168" s="67" t="s">
        <v>1038</v>
      </c>
      <c r="F168" s="67" t="s">
        <v>2260</v>
      </c>
    </row>
    <row r="169" spans="1:6" ht="32">
      <c r="A169" s="67" t="s">
        <v>6</v>
      </c>
      <c r="B169" s="67" t="s">
        <v>146</v>
      </c>
      <c r="C169" s="67" t="s">
        <v>1142</v>
      </c>
      <c r="D169" s="67" t="s">
        <v>1060</v>
      </c>
      <c r="E169" s="67" t="s">
        <v>1038</v>
      </c>
      <c r="F169" s="67" t="s">
        <v>2566</v>
      </c>
    </row>
    <row r="170" spans="1:6" ht="32">
      <c r="A170" s="67" t="s">
        <v>6</v>
      </c>
      <c r="B170" s="67" t="s">
        <v>146</v>
      </c>
      <c r="C170" s="67" t="s">
        <v>1143</v>
      </c>
      <c r="D170" s="67" t="s">
        <v>1061</v>
      </c>
      <c r="E170" s="67" t="s">
        <v>1038</v>
      </c>
      <c r="F170" s="67" t="s">
        <v>2514</v>
      </c>
    </row>
    <row r="171" spans="1:6" ht="32">
      <c r="A171" s="67" t="s">
        <v>6</v>
      </c>
      <c r="B171" s="67" t="s">
        <v>146</v>
      </c>
      <c r="C171" s="67" t="s">
        <v>1143</v>
      </c>
      <c r="D171" s="67" t="s">
        <v>1061</v>
      </c>
      <c r="E171" s="67" t="s">
        <v>1038</v>
      </c>
      <c r="F171" s="67" t="s">
        <v>2259</v>
      </c>
    </row>
    <row r="172" spans="1:6" ht="32">
      <c r="A172" s="67" t="s">
        <v>6</v>
      </c>
      <c r="B172" s="67" t="s">
        <v>146</v>
      </c>
      <c r="C172" s="67" t="s">
        <v>1143</v>
      </c>
      <c r="D172" s="67" t="s">
        <v>1061</v>
      </c>
      <c r="E172" s="67" t="s">
        <v>1038</v>
      </c>
      <c r="F172" s="67" t="s">
        <v>2260</v>
      </c>
    </row>
    <row r="173" spans="1:6" ht="32">
      <c r="A173" s="67" t="s">
        <v>6</v>
      </c>
      <c r="B173" s="67" t="s">
        <v>146</v>
      </c>
      <c r="C173" s="67" t="s">
        <v>1143</v>
      </c>
      <c r="D173" s="67" t="s">
        <v>1061</v>
      </c>
      <c r="E173" s="67" t="s">
        <v>1038</v>
      </c>
      <c r="F173" s="67" t="s">
        <v>2566</v>
      </c>
    </row>
    <row r="174" spans="1:6" ht="48">
      <c r="A174" s="67" t="s">
        <v>6</v>
      </c>
      <c r="B174" s="67" t="s">
        <v>146</v>
      </c>
      <c r="C174" s="67" t="s">
        <v>1144</v>
      </c>
      <c r="D174" s="67" t="s">
        <v>1062</v>
      </c>
      <c r="E174" s="67" t="s">
        <v>1038</v>
      </c>
      <c r="F174" s="67" t="s">
        <v>2514</v>
      </c>
    </row>
    <row r="175" spans="1:6" ht="48">
      <c r="A175" s="67" t="s">
        <v>6</v>
      </c>
      <c r="B175" s="67" t="s">
        <v>146</v>
      </c>
      <c r="C175" s="67" t="s">
        <v>1144</v>
      </c>
      <c r="D175" s="67" t="s">
        <v>1062</v>
      </c>
      <c r="E175" s="67" t="s">
        <v>1038</v>
      </c>
      <c r="F175" s="67" t="s">
        <v>2259</v>
      </c>
    </row>
    <row r="176" spans="1:6" ht="48">
      <c r="A176" s="67" t="s">
        <v>6</v>
      </c>
      <c r="B176" s="67" t="s">
        <v>146</v>
      </c>
      <c r="C176" s="67" t="s">
        <v>1144</v>
      </c>
      <c r="D176" s="67" t="s">
        <v>1062</v>
      </c>
      <c r="E176" s="67" t="s">
        <v>1038</v>
      </c>
      <c r="F176" s="67" t="s">
        <v>2260</v>
      </c>
    </row>
    <row r="177" spans="1:6" ht="48">
      <c r="A177" s="67" t="s">
        <v>6</v>
      </c>
      <c r="B177" s="67" t="s">
        <v>146</v>
      </c>
      <c r="C177" s="67" t="s">
        <v>1144</v>
      </c>
      <c r="D177" s="67" t="s">
        <v>1062</v>
      </c>
      <c r="E177" s="67" t="s">
        <v>1038</v>
      </c>
      <c r="F177" s="67" t="s">
        <v>2566</v>
      </c>
    </row>
    <row r="178" spans="1:6" ht="16">
      <c r="A178" s="67" t="s">
        <v>6</v>
      </c>
      <c r="B178" s="67" t="s">
        <v>146</v>
      </c>
      <c r="C178" s="67" t="s">
        <v>2564</v>
      </c>
      <c r="D178" s="67" t="s">
        <v>2565</v>
      </c>
      <c r="E178" s="67" t="s">
        <v>1038</v>
      </c>
      <c r="F178" s="67" t="s">
        <v>2566</v>
      </c>
    </row>
    <row r="179" spans="1:6" ht="16">
      <c r="A179" s="67" t="s">
        <v>6</v>
      </c>
      <c r="B179" s="67" t="s">
        <v>146</v>
      </c>
      <c r="C179" s="67" t="s">
        <v>2567</v>
      </c>
      <c r="D179" s="67" t="s">
        <v>2568</v>
      </c>
      <c r="E179" s="67" t="s">
        <v>1038</v>
      </c>
      <c r="F179" s="67" t="s">
        <v>2566</v>
      </c>
    </row>
    <row r="180" spans="1:6" ht="16">
      <c r="A180" s="67" t="s">
        <v>6</v>
      </c>
      <c r="B180" s="67" t="s">
        <v>146</v>
      </c>
      <c r="C180" s="67" t="s">
        <v>1087</v>
      </c>
      <c r="D180" s="67" t="s">
        <v>1039</v>
      </c>
      <c r="E180" s="67" t="s">
        <v>1037</v>
      </c>
      <c r="F180" s="67" t="s">
        <v>2514</v>
      </c>
    </row>
    <row r="181" spans="1:6" ht="16">
      <c r="A181" s="67" t="s">
        <v>6</v>
      </c>
      <c r="B181" s="67" t="s">
        <v>146</v>
      </c>
      <c r="C181" s="67" t="s">
        <v>1087</v>
      </c>
      <c r="D181" s="67" t="s">
        <v>1039</v>
      </c>
      <c r="E181" s="67" t="s">
        <v>1037</v>
      </c>
      <c r="F181" s="67" t="s">
        <v>2259</v>
      </c>
    </row>
    <row r="182" spans="1:6" ht="16">
      <c r="A182" s="67" t="s">
        <v>6</v>
      </c>
      <c r="B182" s="67" t="s">
        <v>146</v>
      </c>
      <c r="C182" s="67" t="s">
        <v>1087</v>
      </c>
      <c r="D182" s="67" t="s">
        <v>1039</v>
      </c>
      <c r="E182" s="67" t="s">
        <v>1037</v>
      </c>
      <c r="F182" s="67" t="s">
        <v>2260</v>
      </c>
    </row>
    <row r="183" spans="1:6" ht="16">
      <c r="A183" s="67" t="s">
        <v>6</v>
      </c>
      <c r="B183" s="67" t="s">
        <v>146</v>
      </c>
      <c r="C183" s="67" t="s">
        <v>1087</v>
      </c>
      <c r="D183" s="67" t="s">
        <v>1039</v>
      </c>
      <c r="E183" s="67" t="s">
        <v>1037</v>
      </c>
      <c r="F183" s="67" t="s">
        <v>2566</v>
      </c>
    </row>
    <row r="184" spans="1:6" ht="32">
      <c r="A184" s="67" t="s">
        <v>6</v>
      </c>
      <c r="B184" s="67" t="s">
        <v>146</v>
      </c>
      <c r="C184" s="67" t="s">
        <v>1088</v>
      </c>
      <c r="D184" s="67" t="s">
        <v>2569</v>
      </c>
      <c r="E184" s="67" t="s">
        <v>1037</v>
      </c>
      <c r="F184" s="67" t="s">
        <v>2514</v>
      </c>
    </row>
    <row r="185" spans="1:6" ht="32">
      <c r="A185" s="67" t="s">
        <v>6</v>
      </c>
      <c r="B185" s="67" t="s">
        <v>146</v>
      </c>
      <c r="C185" s="67" t="s">
        <v>2570</v>
      </c>
      <c r="D185" s="67" t="s">
        <v>2261</v>
      </c>
      <c r="E185" s="67" t="s">
        <v>1037</v>
      </c>
      <c r="F185" s="67" t="s">
        <v>2259</v>
      </c>
    </row>
    <row r="186" spans="1:6" ht="32">
      <c r="A186" s="67" t="s">
        <v>6</v>
      </c>
      <c r="B186" s="67" t="s">
        <v>146</v>
      </c>
      <c r="C186" s="67" t="s">
        <v>2570</v>
      </c>
      <c r="D186" s="67" t="s">
        <v>2261</v>
      </c>
      <c r="E186" s="67" t="s">
        <v>1037</v>
      </c>
      <c r="F186" s="67" t="s">
        <v>2260</v>
      </c>
    </row>
    <row r="187" spans="1:6" ht="32">
      <c r="A187" s="67" t="s">
        <v>6</v>
      </c>
      <c r="B187" s="67" t="s">
        <v>146</v>
      </c>
      <c r="C187" s="67" t="s">
        <v>2570</v>
      </c>
      <c r="D187" s="67" t="s">
        <v>2261</v>
      </c>
      <c r="E187" s="67" t="s">
        <v>1037</v>
      </c>
      <c r="F187" s="67" t="s">
        <v>2566</v>
      </c>
    </row>
    <row r="188" spans="1:6" ht="32">
      <c r="A188" s="67" t="s">
        <v>6</v>
      </c>
      <c r="B188" s="67" t="s">
        <v>146</v>
      </c>
      <c r="C188" s="67" t="s">
        <v>1089</v>
      </c>
      <c r="D188" s="67" t="s">
        <v>1040</v>
      </c>
      <c r="E188" s="67" t="s">
        <v>1037</v>
      </c>
      <c r="F188" s="67" t="s">
        <v>2514</v>
      </c>
    </row>
    <row r="189" spans="1:6" ht="32">
      <c r="A189" s="67" t="s">
        <v>6</v>
      </c>
      <c r="B189" s="67" t="s">
        <v>146</v>
      </c>
      <c r="C189" s="67" t="s">
        <v>1089</v>
      </c>
      <c r="D189" s="67" t="s">
        <v>1040</v>
      </c>
      <c r="E189" s="67" t="s">
        <v>1037</v>
      </c>
      <c r="F189" s="67" t="s">
        <v>2259</v>
      </c>
    </row>
    <row r="190" spans="1:6" ht="32">
      <c r="A190" s="67" t="s">
        <v>6</v>
      </c>
      <c r="B190" s="67" t="s">
        <v>146</v>
      </c>
      <c r="C190" s="67" t="s">
        <v>1089</v>
      </c>
      <c r="D190" s="67" t="s">
        <v>1040</v>
      </c>
      <c r="E190" s="67" t="s">
        <v>1037</v>
      </c>
      <c r="F190" s="67" t="s">
        <v>2260</v>
      </c>
    </row>
    <row r="191" spans="1:6" ht="32">
      <c r="A191" s="67" t="s">
        <v>6</v>
      </c>
      <c r="B191" s="67" t="s">
        <v>146</v>
      </c>
      <c r="C191" s="67" t="s">
        <v>1089</v>
      </c>
      <c r="D191" s="67" t="s">
        <v>1040</v>
      </c>
      <c r="E191" s="67" t="s">
        <v>1037</v>
      </c>
      <c r="F191" s="67" t="s">
        <v>2566</v>
      </c>
    </row>
    <row r="192" spans="1:6" ht="48">
      <c r="A192" s="67" t="s">
        <v>6</v>
      </c>
      <c r="B192" s="67" t="s">
        <v>146</v>
      </c>
      <c r="C192" s="67" t="s">
        <v>1090</v>
      </c>
      <c r="D192" s="67" t="s">
        <v>2571</v>
      </c>
      <c r="E192" s="67" t="s">
        <v>1037</v>
      </c>
      <c r="F192" s="67" t="s">
        <v>2514</v>
      </c>
    </row>
    <row r="193" spans="1:6" ht="48">
      <c r="A193" s="67" t="s">
        <v>6</v>
      </c>
      <c r="B193" s="67" t="s">
        <v>146</v>
      </c>
      <c r="C193" s="67" t="s">
        <v>1090</v>
      </c>
      <c r="D193" s="67" t="s">
        <v>2571</v>
      </c>
      <c r="E193" s="67" t="s">
        <v>1037</v>
      </c>
      <c r="F193" s="67" t="s">
        <v>2259</v>
      </c>
    </row>
    <row r="194" spans="1:6" ht="48">
      <c r="A194" s="67" t="s">
        <v>6</v>
      </c>
      <c r="B194" s="67" t="s">
        <v>146</v>
      </c>
      <c r="C194" s="67" t="s">
        <v>1090</v>
      </c>
      <c r="D194" s="67" t="s">
        <v>2571</v>
      </c>
      <c r="E194" s="67" t="s">
        <v>1037</v>
      </c>
      <c r="F194" s="67" t="s">
        <v>2260</v>
      </c>
    </row>
    <row r="195" spans="1:6" ht="48">
      <c r="A195" s="67" t="s">
        <v>6</v>
      </c>
      <c r="B195" s="67" t="s">
        <v>146</v>
      </c>
      <c r="C195" s="67" t="s">
        <v>1090</v>
      </c>
      <c r="D195" s="67" t="s">
        <v>2571</v>
      </c>
      <c r="E195" s="67" t="s">
        <v>1037</v>
      </c>
      <c r="F195" s="67" t="s">
        <v>2566</v>
      </c>
    </row>
    <row r="196" spans="1:6" ht="48">
      <c r="A196" s="67" t="s">
        <v>6</v>
      </c>
      <c r="B196" s="67" t="s">
        <v>146</v>
      </c>
      <c r="C196" s="67" t="s">
        <v>1091</v>
      </c>
      <c r="D196" s="67" t="s">
        <v>1041</v>
      </c>
      <c r="E196" s="67" t="s">
        <v>1037</v>
      </c>
      <c r="F196" s="67" t="s">
        <v>2514</v>
      </c>
    </row>
    <row r="197" spans="1:6" ht="48">
      <c r="A197" s="67" t="s">
        <v>6</v>
      </c>
      <c r="B197" s="67" t="s">
        <v>146</v>
      </c>
      <c r="C197" s="67" t="s">
        <v>1091</v>
      </c>
      <c r="D197" s="67" t="s">
        <v>1041</v>
      </c>
      <c r="E197" s="67" t="s">
        <v>1037</v>
      </c>
      <c r="F197" s="67" t="s">
        <v>2259</v>
      </c>
    </row>
    <row r="198" spans="1:6" ht="48">
      <c r="A198" s="67" t="s">
        <v>6</v>
      </c>
      <c r="B198" s="67" t="s">
        <v>146</v>
      </c>
      <c r="C198" s="67" t="s">
        <v>1091</v>
      </c>
      <c r="D198" s="67" t="s">
        <v>1041</v>
      </c>
      <c r="E198" s="67" t="s">
        <v>1037</v>
      </c>
      <c r="F198" s="67" t="s">
        <v>2260</v>
      </c>
    </row>
    <row r="199" spans="1:6" ht="48">
      <c r="A199" s="67" t="s">
        <v>6</v>
      </c>
      <c r="B199" s="67" t="s">
        <v>146</v>
      </c>
      <c r="C199" s="67" t="s">
        <v>1091</v>
      </c>
      <c r="D199" s="67" t="s">
        <v>1041</v>
      </c>
      <c r="E199" s="67" t="s">
        <v>1037</v>
      </c>
      <c r="F199" s="67" t="s">
        <v>2566</v>
      </c>
    </row>
    <row r="200" spans="1:6" ht="32">
      <c r="A200" s="67" t="s">
        <v>6</v>
      </c>
      <c r="B200" s="67" t="s">
        <v>146</v>
      </c>
      <c r="C200" s="67" t="s">
        <v>1092</v>
      </c>
      <c r="D200" s="67" t="s">
        <v>1042</v>
      </c>
      <c r="E200" s="67" t="s">
        <v>1037</v>
      </c>
      <c r="F200" s="67" t="s">
        <v>2514</v>
      </c>
    </row>
    <row r="201" spans="1:6" ht="32">
      <c r="A201" s="67" t="s">
        <v>6</v>
      </c>
      <c r="B201" s="67" t="s">
        <v>146</v>
      </c>
      <c r="C201" s="67" t="s">
        <v>1092</v>
      </c>
      <c r="D201" s="67" t="s">
        <v>1042</v>
      </c>
      <c r="E201" s="67" t="s">
        <v>1037</v>
      </c>
      <c r="F201" s="67" t="s">
        <v>2259</v>
      </c>
    </row>
    <row r="202" spans="1:6" ht="32">
      <c r="A202" s="67" t="s">
        <v>6</v>
      </c>
      <c r="B202" s="67" t="s">
        <v>146</v>
      </c>
      <c r="C202" s="67" t="s">
        <v>1092</v>
      </c>
      <c r="D202" s="67" t="s">
        <v>1042</v>
      </c>
      <c r="E202" s="67" t="s">
        <v>1037</v>
      </c>
      <c r="F202" s="67" t="s">
        <v>2260</v>
      </c>
    </row>
    <row r="203" spans="1:6" ht="32">
      <c r="A203" s="67" t="s">
        <v>6</v>
      </c>
      <c r="B203" s="67" t="s">
        <v>146</v>
      </c>
      <c r="C203" s="67" t="s">
        <v>1092</v>
      </c>
      <c r="D203" s="67" t="s">
        <v>1042</v>
      </c>
      <c r="E203" s="67" t="s">
        <v>1037</v>
      </c>
      <c r="F203" s="67" t="s">
        <v>2566</v>
      </c>
    </row>
    <row r="204" spans="1:6" ht="32">
      <c r="A204" s="67" t="s">
        <v>6</v>
      </c>
      <c r="B204" s="67" t="s">
        <v>146</v>
      </c>
      <c r="C204" s="67" t="s">
        <v>1093</v>
      </c>
      <c r="D204" s="67" t="s">
        <v>1043</v>
      </c>
      <c r="E204" s="67" t="s">
        <v>1037</v>
      </c>
      <c r="F204" s="67" t="s">
        <v>2514</v>
      </c>
    </row>
    <row r="205" spans="1:6" ht="32">
      <c r="A205" s="67" t="s">
        <v>6</v>
      </c>
      <c r="B205" s="67" t="s">
        <v>146</v>
      </c>
      <c r="C205" s="67" t="s">
        <v>1093</v>
      </c>
      <c r="D205" s="67" t="s">
        <v>1043</v>
      </c>
      <c r="E205" s="67" t="s">
        <v>1037</v>
      </c>
      <c r="F205" s="67" t="s">
        <v>2259</v>
      </c>
    </row>
    <row r="206" spans="1:6" ht="32">
      <c r="A206" s="67" t="s">
        <v>6</v>
      </c>
      <c r="B206" s="67" t="s">
        <v>146</v>
      </c>
      <c r="C206" s="67" t="s">
        <v>1093</v>
      </c>
      <c r="D206" s="67" t="s">
        <v>1043</v>
      </c>
      <c r="E206" s="67" t="s">
        <v>1037</v>
      </c>
      <c r="F206" s="67" t="s">
        <v>2260</v>
      </c>
    </row>
    <row r="207" spans="1:6" ht="32">
      <c r="A207" s="67" t="s">
        <v>6</v>
      </c>
      <c r="B207" s="67" t="s">
        <v>146</v>
      </c>
      <c r="C207" s="67" t="s">
        <v>1093</v>
      </c>
      <c r="D207" s="67" t="s">
        <v>1043</v>
      </c>
      <c r="E207" s="67" t="s">
        <v>1037</v>
      </c>
      <c r="F207" s="67" t="s">
        <v>2566</v>
      </c>
    </row>
    <row r="208" spans="1:6" ht="48">
      <c r="A208" s="67" t="s">
        <v>6</v>
      </c>
      <c r="B208" s="67" t="s">
        <v>146</v>
      </c>
      <c r="C208" s="67" t="s">
        <v>1094</v>
      </c>
      <c r="D208" s="67" t="s">
        <v>2572</v>
      </c>
      <c r="E208" s="67" t="s">
        <v>1037</v>
      </c>
      <c r="F208" s="67" t="s">
        <v>2514</v>
      </c>
    </row>
    <row r="209" spans="1:6" ht="48">
      <c r="A209" s="67" t="s">
        <v>6</v>
      </c>
      <c r="B209" s="67" t="s">
        <v>146</v>
      </c>
      <c r="C209" s="67" t="s">
        <v>2573</v>
      </c>
      <c r="D209" s="67" t="s">
        <v>2574</v>
      </c>
      <c r="E209" s="67" t="s">
        <v>1037</v>
      </c>
      <c r="F209" s="67" t="s">
        <v>2259</v>
      </c>
    </row>
    <row r="210" spans="1:6" ht="48">
      <c r="A210" s="67" t="s">
        <v>6</v>
      </c>
      <c r="B210" s="67" t="s">
        <v>146</v>
      </c>
      <c r="C210" s="67" t="s">
        <v>2575</v>
      </c>
      <c r="D210" s="67" t="s">
        <v>2576</v>
      </c>
      <c r="E210" s="67" t="s">
        <v>1037</v>
      </c>
      <c r="F210" s="67" t="s">
        <v>2260</v>
      </c>
    </row>
    <row r="211" spans="1:6" ht="48">
      <c r="A211" s="67" t="s">
        <v>6</v>
      </c>
      <c r="B211" s="67" t="s">
        <v>146</v>
      </c>
      <c r="C211" s="67" t="s">
        <v>2575</v>
      </c>
      <c r="D211" s="67" t="s">
        <v>2576</v>
      </c>
      <c r="E211" s="67" t="s">
        <v>1037</v>
      </c>
      <c r="F211" s="67" t="s">
        <v>2566</v>
      </c>
    </row>
    <row r="212" spans="1:6" ht="48">
      <c r="A212" s="67" t="s">
        <v>6</v>
      </c>
      <c r="B212" s="67" t="s">
        <v>146</v>
      </c>
      <c r="C212" s="67" t="s">
        <v>1095</v>
      </c>
      <c r="D212" s="67" t="s">
        <v>2577</v>
      </c>
      <c r="E212" s="67" t="s">
        <v>1037</v>
      </c>
      <c r="F212" s="67" t="s">
        <v>2514</v>
      </c>
    </row>
    <row r="213" spans="1:6" ht="48">
      <c r="A213" s="67" t="s">
        <v>6</v>
      </c>
      <c r="B213" s="67" t="s">
        <v>146</v>
      </c>
      <c r="C213" s="67" t="s">
        <v>2578</v>
      </c>
      <c r="D213" s="67" t="s">
        <v>2579</v>
      </c>
      <c r="E213" s="67" t="s">
        <v>1037</v>
      </c>
      <c r="F213" s="67" t="s">
        <v>2259</v>
      </c>
    </row>
    <row r="214" spans="1:6" ht="48">
      <c r="A214" s="67" t="s">
        <v>6</v>
      </c>
      <c r="B214" s="67" t="s">
        <v>146</v>
      </c>
      <c r="C214" s="67" t="s">
        <v>2580</v>
      </c>
      <c r="D214" s="67" t="s">
        <v>2581</v>
      </c>
      <c r="E214" s="67" t="s">
        <v>1037</v>
      </c>
      <c r="F214" s="67" t="s">
        <v>2260</v>
      </c>
    </row>
    <row r="215" spans="1:6" ht="48">
      <c r="A215" s="67" t="s">
        <v>6</v>
      </c>
      <c r="B215" s="67" t="s">
        <v>146</v>
      </c>
      <c r="C215" s="67" t="s">
        <v>2580</v>
      </c>
      <c r="D215" s="67" t="s">
        <v>2581</v>
      </c>
      <c r="E215" s="67" t="s">
        <v>1037</v>
      </c>
      <c r="F215" s="67" t="s">
        <v>2566</v>
      </c>
    </row>
    <row r="216" spans="1:6" ht="32">
      <c r="A216" s="67" t="s">
        <v>6</v>
      </c>
      <c r="B216" s="67" t="s">
        <v>146</v>
      </c>
      <c r="C216" s="67" t="s">
        <v>1096</v>
      </c>
      <c r="D216" s="67" t="s">
        <v>1044</v>
      </c>
      <c r="E216" s="67" t="s">
        <v>1037</v>
      </c>
      <c r="F216" s="67" t="s">
        <v>2514</v>
      </c>
    </row>
    <row r="217" spans="1:6" ht="32">
      <c r="A217" s="67" t="s">
        <v>6</v>
      </c>
      <c r="B217" s="67" t="s">
        <v>146</v>
      </c>
      <c r="C217" s="67" t="s">
        <v>1096</v>
      </c>
      <c r="D217" s="67" t="s">
        <v>1044</v>
      </c>
      <c r="E217" s="67" t="s">
        <v>1037</v>
      </c>
      <c r="F217" s="67" t="s">
        <v>2259</v>
      </c>
    </row>
    <row r="218" spans="1:6" ht="32">
      <c r="A218" s="67" t="s">
        <v>6</v>
      </c>
      <c r="B218" s="67" t="s">
        <v>146</v>
      </c>
      <c r="C218" s="67" t="s">
        <v>1096</v>
      </c>
      <c r="D218" s="67" t="s">
        <v>1044</v>
      </c>
      <c r="E218" s="67" t="s">
        <v>1037</v>
      </c>
      <c r="F218" s="67" t="s">
        <v>2260</v>
      </c>
    </row>
    <row r="219" spans="1:6" ht="32">
      <c r="A219" s="67" t="s">
        <v>6</v>
      </c>
      <c r="B219" s="67" t="s">
        <v>146</v>
      </c>
      <c r="C219" s="67" t="s">
        <v>1096</v>
      </c>
      <c r="D219" s="67" t="s">
        <v>1044</v>
      </c>
      <c r="E219" s="67" t="s">
        <v>1037</v>
      </c>
      <c r="F219" s="67" t="s">
        <v>2566</v>
      </c>
    </row>
    <row r="220" spans="1:6" ht="32">
      <c r="A220" s="67" t="s">
        <v>6</v>
      </c>
      <c r="B220" s="67" t="s">
        <v>146</v>
      </c>
      <c r="C220" s="67" t="s">
        <v>1097</v>
      </c>
      <c r="D220" s="67" t="s">
        <v>2258</v>
      </c>
      <c r="E220" s="67" t="s">
        <v>1037</v>
      </c>
      <c r="F220" s="67" t="s">
        <v>2514</v>
      </c>
    </row>
    <row r="221" spans="1:6" ht="48">
      <c r="A221" s="67" t="s">
        <v>6</v>
      </c>
      <c r="B221" s="67" t="s">
        <v>146</v>
      </c>
      <c r="C221" s="67" t="s">
        <v>2582</v>
      </c>
      <c r="D221" s="67" t="s">
        <v>2583</v>
      </c>
      <c r="E221" s="67" t="s">
        <v>1037</v>
      </c>
      <c r="F221" s="67" t="s">
        <v>2259</v>
      </c>
    </row>
    <row r="222" spans="1:6" ht="48">
      <c r="A222" s="67" t="s">
        <v>6</v>
      </c>
      <c r="B222" s="67" t="s">
        <v>146</v>
      </c>
      <c r="C222" s="67" t="s">
        <v>2582</v>
      </c>
      <c r="D222" s="67" t="s">
        <v>2583</v>
      </c>
      <c r="E222" s="67" t="s">
        <v>1037</v>
      </c>
      <c r="F222" s="67" t="s">
        <v>2260</v>
      </c>
    </row>
    <row r="223" spans="1:6" ht="48">
      <c r="A223" s="67" t="s">
        <v>6</v>
      </c>
      <c r="B223" s="67" t="s">
        <v>146</v>
      </c>
      <c r="C223" s="67" t="s">
        <v>2582</v>
      </c>
      <c r="D223" s="67" t="s">
        <v>2583</v>
      </c>
      <c r="E223" s="67" t="s">
        <v>1037</v>
      </c>
      <c r="F223" s="67" t="s">
        <v>2566</v>
      </c>
    </row>
    <row r="224" spans="1:6" ht="48">
      <c r="A224" s="67" t="s">
        <v>6</v>
      </c>
      <c r="B224" s="67" t="s">
        <v>146</v>
      </c>
      <c r="C224" s="67" t="s">
        <v>1098</v>
      </c>
      <c r="D224" s="67" t="s">
        <v>1045</v>
      </c>
      <c r="E224" s="67" t="s">
        <v>1037</v>
      </c>
      <c r="F224" s="67" t="s">
        <v>2514</v>
      </c>
    </row>
    <row r="225" spans="1:6" ht="32">
      <c r="A225" s="67" t="s">
        <v>6</v>
      </c>
      <c r="B225" s="67" t="s">
        <v>146</v>
      </c>
      <c r="C225" s="67" t="s">
        <v>2584</v>
      </c>
      <c r="D225" s="67" t="s">
        <v>1047</v>
      </c>
      <c r="E225" s="67" t="s">
        <v>1037</v>
      </c>
      <c r="F225" s="67" t="s">
        <v>2259</v>
      </c>
    </row>
    <row r="226" spans="1:6" ht="32">
      <c r="A226" s="67" t="s">
        <v>6</v>
      </c>
      <c r="B226" s="67" t="s">
        <v>146</v>
      </c>
      <c r="C226" s="67" t="s">
        <v>2584</v>
      </c>
      <c r="D226" s="67" t="s">
        <v>1047</v>
      </c>
      <c r="E226" s="67" t="s">
        <v>1037</v>
      </c>
      <c r="F226" s="67" t="s">
        <v>2260</v>
      </c>
    </row>
    <row r="227" spans="1:6" ht="32">
      <c r="A227" s="67" t="s">
        <v>6</v>
      </c>
      <c r="B227" s="67" t="s">
        <v>146</v>
      </c>
      <c r="C227" s="67" t="s">
        <v>2584</v>
      </c>
      <c r="D227" s="67" t="s">
        <v>1047</v>
      </c>
      <c r="E227" s="67" t="s">
        <v>1037</v>
      </c>
      <c r="F227" s="67" t="s">
        <v>2566</v>
      </c>
    </row>
    <row r="228" spans="1:6" ht="32">
      <c r="A228" s="67" t="s">
        <v>6</v>
      </c>
      <c r="B228" s="67" t="s">
        <v>146</v>
      </c>
      <c r="C228" s="67" t="s">
        <v>1099</v>
      </c>
      <c r="D228" s="67" t="s">
        <v>1046</v>
      </c>
      <c r="E228" s="67" t="s">
        <v>1037</v>
      </c>
      <c r="F228" s="67" t="s">
        <v>2514</v>
      </c>
    </row>
    <row r="229" spans="1:6" ht="32">
      <c r="A229" s="67" t="s">
        <v>6</v>
      </c>
      <c r="B229" s="67" t="s">
        <v>146</v>
      </c>
      <c r="C229" s="67" t="s">
        <v>2585</v>
      </c>
      <c r="D229" s="67" t="s">
        <v>2586</v>
      </c>
      <c r="E229" s="67" t="s">
        <v>1037</v>
      </c>
      <c r="F229" s="67" t="s">
        <v>2259</v>
      </c>
    </row>
    <row r="230" spans="1:6" ht="32">
      <c r="A230" s="67" t="s">
        <v>6</v>
      </c>
      <c r="B230" s="67" t="s">
        <v>146</v>
      </c>
      <c r="C230" s="67" t="s">
        <v>2585</v>
      </c>
      <c r="D230" s="67" t="s">
        <v>2586</v>
      </c>
      <c r="E230" s="67" t="s">
        <v>1037</v>
      </c>
      <c r="F230" s="67" t="s">
        <v>2260</v>
      </c>
    </row>
    <row r="231" spans="1:6" ht="32">
      <c r="A231" s="67" t="s">
        <v>6</v>
      </c>
      <c r="B231" s="67" t="s">
        <v>146</v>
      </c>
      <c r="C231" s="67" t="s">
        <v>2585</v>
      </c>
      <c r="D231" s="67" t="s">
        <v>2586</v>
      </c>
      <c r="E231" s="67" t="s">
        <v>1037</v>
      </c>
      <c r="F231" s="67" t="s">
        <v>2566</v>
      </c>
    </row>
    <row r="232" spans="1:6" ht="32">
      <c r="A232" s="67" t="s">
        <v>6</v>
      </c>
      <c r="B232" s="67" t="s">
        <v>146</v>
      </c>
      <c r="C232" s="67" t="s">
        <v>1100</v>
      </c>
      <c r="D232" s="67" t="s">
        <v>2586</v>
      </c>
      <c r="E232" s="67" t="s">
        <v>1037</v>
      </c>
      <c r="F232" s="67" t="s">
        <v>2514</v>
      </c>
    </row>
  </sheetData>
  <customSheetViews>
    <customSheetView guid="{306F83F3-1A60-44D0-9B07-61D04DA9F7DA}">
      <pane ySplit="1" topLeftCell="A2" activePane="bottomLeft" state="frozen"/>
      <selection pane="bottomLeft" activeCell="E101" sqref="E101"/>
      <pageMargins left="0.7" right="0.7" top="0.75" bottom="0.75" header="0.3" footer="0.3"/>
      <printOptions gridLines="1"/>
      <pageSetup scale="80" pageOrder="overThenDown" orientation="landscape" r:id="rId1"/>
      <headerFooter>
        <oddHeader>&amp;LSyneos Health&amp;CSDTM Specifications
&amp;A&amp;REyePoint Pharmaceuticals, Inc.
EYP-1901-301</oddHeader>
        <oddFooter>&amp;L&amp;F&amp;R&amp;P / &amp;N</oddFooter>
      </headerFooter>
    </customSheetView>
    <customSheetView guid="{A1868C9E-AD3E-4CDF-84D3-A6C958643EB1}">
      <pane ySplit="1" topLeftCell="A2" activePane="bottomLeft" state="frozen"/>
      <selection pane="bottomLeft" activeCell="E101" sqref="E101"/>
      <pageMargins left="0.7" right="0.7" top="0.75" bottom="0.75" header="0.3" footer="0.3"/>
      <printOptions gridLines="1"/>
      <pageSetup scale="80" pageOrder="overThenDown" orientation="landscape" r:id="rId2"/>
      <headerFooter>
        <oddHeader>&amp;LSyneos Health&amp;CSDTM Specifications
&amp;A&amp;REyePoint Pharmaceuticals, Inc.
EYP-1901-301</oddHeader>
        <oddFooter>&amp;L&amp;F&amp;R&amp;P / &amp;N</oddFooter>
      </headerFooter>
    </customSheetView>
    <customSheetView guid="{E642968E-9987-44EA-8DF2-8D6A2F046E31}">
      <pane ySplit="1" topLeftCell="A2" activePane="bottomLeft" state="frozen"/>
      <selection pane="bottomLeft" activeCell="E101" sqref="E101"/>
      <pageMargins left="0.7" right="0.7" top="0.75" bottom="0.75" header="0.3" footer="0.3"/>
      <printOptions gridLines="1"/>
      <pageSetup scale="80" pageOrder="overThenDown" orientation="landscape" r:id="rId3"/>
      <headerFooter>
        <oddHeader>&amp;LSyneos Health&amp;CSDTM Specifications
&amp;A&amp;REyePoint Pharmaceuticals, Inc.
EYP-1901-301</oddHeader>
        <oddFooter>&amp;L&amp;F&amp;R&amp;P / &amp;N</oddFooter>
      </headerFooter>
    </customSheetView>
    <customSheetView guid="{817889FB-AD0A-4CF9-B914-9B1CE2DD4449}">
      <pane ySplit="1" topLeftCell="A2" activePane="bottomLeft" state="frozen"/>
      <selection pane="bottomLeft" activeCell="E101" sqref="E101"/>
      <pageMargins left="0.7" right="0.7" top="0.75" bottom="0.75" header="0.3" footer="0.3"/>
      <printOptions gridLines="1"/>
      <pageSetup scale="80" pageOrder="overThenDown" orientation="landscape" r:id="rId4"/>
      <headerFooter>
        <oddHeader>&amp;LSyneos Health&amp;CSDTM Specifications
&amp;A&amp;REyePoint Pharmaceuticals, Inc.
EYP-1901-301</oddHeader>
        <oddFooter>&amp;L&amp;F&amp;R&amp;P / &amp;N</oddFooter>
      </headerFooter>
    </customSheetView>
    <customSheetView guid="{9300EF47-335E-4E2C-9E8B-9D58F03F0D2C}">
      <pane ySplit="1" topLeftCell="A245" activePane="bottomLeft" state="frozen"/>
      <selection pane="bottomLeft" activeCell="D6" sqref="D6"/>
      <pageMargins left="0.7" right="0.7" top="0.75" bottom="0.75" header="0.3" footer="0.3"/>
      <printOptions gridLines="1"/>
      <pageSetup scale="80" pageOrder="overThenDown" orientation="landscape" r:id="rId5"/>
      <headerFooter>
        <oddHeader>&amp;LSyneos Health&amp;CSDTM Specifications
&amp;A&amp;REyePoint Pharmaceuticals, Inc.
EYP-1901-301</oddHeader>
        <oddFooter>&amp;L&amp;F&amp;R&amp;P / &amp;N</oddFooter>
      </headerFooter>
    </customSheetView>
    <customSheetView guid="{159384B5-EAB5-4423-880F-B283E813A5AD}">
      <pane ySplit="1" topLeftCell="A2" activePane="bottomLeft" state="frozen"/>
      <selection pane="bottomLeft" activeCell="E101" sqref="E101"/>
      <pageMargins left="0.7" right="0.7" top="0.75" bottom="0.75" header="0.3" footer="0.3"/>
      <printOptions gridLines="1"/>
      <pageSetup scale="80" pageOrder="overThenDown" orientation="landscape" r:id="rId6"/>
      <headerFooter>
        <oddHeader>&amp;LSyneos Health&amp;CSDTM Specifications
&amp;A&amp;REyePoint Pharmaceuticals, Inc.
EYP-1901-301</oddHeader>
        <oddFooter>&amp;L&amp;F&amp;R&amp;P / &amp;N</oddFooter>
      </headerFooter>
    </customSheetView>
    <customSheetView guid="{3DE5DC3F-67B0-4CB2-A1E4-0738C7DC5278}">
      <pane ySplit="1" topLeftCell="A2" activePane="bottomLeft" state="frozen"/>
      <selection pane="bottomLeft" activeCell="E101" sqref="E101"/>
      <pageMargins left="0.7" right="0.7" top="0.75" bottom="0.75" header="0.3" footer="0.3"/>
      <printOptions gridLines="1"/>
      <pageSetup scale="80" pageOrder="overThenDown" orientation="landscape" r:id="rId7"/>
      <headerFooter>
        <oddHeader>&amp;LSyneos Health&amp;CSDTM Specifications
&amp;A&amp;REyePoint Pharmaceuticals, Inc.
EYP-1901-301</oddHeader>
        <oddFooter>&amp;L&amp;F&amp;R&amp;P / &amp;N</oddFooter>
      </headerFooter>
    </customSheetView>
  </customSheetViews>
  <printOptions gridLines="1"/>
  <pageMargins left="0.7" right="0.7" top="0.75" bottom="0.75" header="0.3" footer="0.3"/>
  <pageSetup scale="80" pageOrder="overThenDown" orientation="landscape" r:id="rId8"/>
  <headerFooter>
    <oddHeader>&amp;LSyneos Health&amp;CSDTM Specifications
&amp;A&amp;REyePoint Pharmaceuticals, Inc.
EYP-1901-301</oddHeader>
    <oddFooter>&amp;L&amp;F&amp;R&amp;P /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2"/>
  <dimension ref="A1:G30"/>
  <sheetViews>
    <sheetView workbookViewId="0">
      <pane ySplit="1" topLeftCell="A2" activePane="bottomLeft" state="frozen"/>
      <selection pane="bottomLeft" activeCell="F15" sqref="F15"/>
    </sheetView>
  </sheetViews>
  <sheetFormatPr baseColWidth="10" defaultColWidth="9.1640625" defaultRowHeight="15"/>
  <cols>
    <col min="1" max="1" width="15" style="25" customWidth="1"/>
    <col min="2" max="2" width="12.1640625" style="25" customWidth="1"/>
    <col min="3" max="3" width="11.83203125" style="25" customWidth="1"/>
    <col min="4" max="4" width="19.83203125" style="25" customWidth="1"/>
    <col min="5" max="5" width="10.33203125" style="25" customWidth="1"/>
    <col min="6" max="6" width="42.1640625" style="25" customWidth="1"/>
    <col min="7" max="7" width="51.5" style="25" customWidth="1"/>
    <col min="8" max="16384" width="9.1640625" style="15"/>
  </cols>
  <sheetData>
    <row r="1" spans="1:7">
      <c r="A1" s="48" t="s">
        <v>173</v>
      </c>
      <c r="B1" s="48" t="s">
        <v>179</v>
      </c>
      <c r="C1" s="48" t="s">
        <v>284</v>
      </c>
      <c r="D1" s="48" t="s">
        <v>287</v>
      </c>
      <c r="E1" s="48" t="s">
        <v>476</v>
      </c>
      <c r="F1" s="48" t="s">
        <v>996</v>
      </c>
      <c r="G1" s="48" t="s">
        <v>998</v>
      </c>
    </row>
    <row r="2" spans="1:7" ht="16">
      <c r="A2" s="63" t="s">
        <v>6</v>
      </c>
      <c r="B2" s="63" t="s">
        <v>154</v>
      </c>
      <c r="C2" s="63">
        <v>1</v>
      </c>
      <c r="D2" s="63" t="s">
        <v>1414</v>
      </c>
      <c r="E2" s="15"/>
      <c r="F2" s="64" t="s">
        <v>2435</v>
      </c>
      <c r="G2" s="63" t="s">
        <v>2355</v>
      </c>
    </row>
    <row r="3" spans="1:7">
      <c r="A3" s="63" t="s">
        <v>6</v>
      </c>
      <c r="B3" s="63" t="s">
        <v>154</v>
      </c>
      <c r="C3" s="63">
        <v>2</v>
      </c>
      <c r="D3" s="63" t="s">
        <v>2436</v>
      </c>
      <c r="E3" s="15"/>
      <c r="F3" s="63" t="s">
        <v>2356</v>
      </c>
      <c r="G3" s="63" t="s">
        <v>2357</v>
      </c>
    </row>
    <row r="4" spans="1:7">
      <c r="A4" s="63" t="s">
        <v>6</v>
      </c>
      <c r="B4" s="63" t="s">
        <v>154</v>
      </c>
      <c r="C4" s="63">
        <f t="shared" ref="C4:C30" si="0">C3+1</f>
        <v>3</v>
      </c>
      <c r="D4" s="63" t="s">
        <v>2437</v>
      </c>
      <c r="E4" s="15"/>
      <c r="F4" s="63" t="s">
        <v>2438</v>
      </c>
      <c r="G4" s="63" t="s">
        <v>2357</v>
      </c>
    </row>
    <row r="5" spans="1:7">
      <c r="A5" s="63" t="s">
        <v>6</v>
      </c>
      <c r="B5" s="63" t="s">
        <v>154</v>
      </c>
      <c r="C5" s="63">
        <f t="shared" si="0"/>
        <v>4</v>
      </c>
      <c r="D5" s="63" t="s">
        <v>2439</v>
      </c>
      <c r="E5" s="15"/>
      <c r="F5" s="63" t="s">
        <v>2440</v>
      </c>
      <c r="G5" s="63" t="s">
        <v>2357</v>
      </c>
    </row>
    <row r="6" spans="1:7">
      <c r="A6" s="63" t="s">
        <v>6</v>
      </c>
      <c r="B6" s="63" t="s">
        <v>154</v>
      </c>
      <c r="C6" s="63">
        <f t="shared" si="0"/>
        <v>5</v>
      </c>
      <c r="D6" s="63" t="s">
        <v>2441</v>
      </c>
      <c r="E6" s="15"/>
      <c r="F6" s="63" t="s">
        <v>2467</v>
      </c>
      <c r="G6" s="63" t="s">
        <v>2357</v>
      </c>
    </row>
    <row r="7" spans="1:7">
      <c r="A7" s="63" t="s">
        <v>6</v>
      </c>
      <c r="B7" s="63" t="s">
        <v>154</v>
      </c>
      <c r="C7" s="63">
        <f t="shared" si="0"/>
        <v>6</v>
      </c>
      <c r="D7" s="63" t="s">
        <v>2442</v>
      </c>
      <c r="E7" s="15"/>
      <c r="F7" s="63" t="s">
        <v>2468</v>
      </c>
      <c r="G7" s="63" t="s">
        <v>2357</v>
      </c>
    </row>
    <row r="8" spans="1:7">
      <c r="A8" s="63" t="s">
        <v>6</v>
      </c>
      <c r="B8" s="63" t="s">
        <v>154</v>
      </c>
      <c r="C8" s="63">
        <f t="shared" si="0"/>
        <v>7</v>
      </c>
      <c r="D8" s="63" t="s">
        <v>2443</v>
      </c>
      <c r="E8" s="15"/>
      <c r="F8" s="63" t="s">
        <v>2469</v>
      </c>
      <c r="G8" s="63" t="s">
        <v>2357</v>
      </c>
    </row>
    <row r="9" spans="1:7">
      <c r="A9" s="63" t="s">
        <v>6</v>
      </c>
      <c r="B9" s="63" t="s">
        <v>154</v>
      </c>
      <c r="C9" s="63">
        <f t="shared" si="0"/>
        <v>8</v>
      </c>
      <c r="D9" s="63" t="s">
        <v>2444</v>
      </c>
      <c r="E9" s="15"/>
      <c r="F9" s="63" t="s">
        <v>2470</v>
      </c>
      <c r="G9" s="63" t="s">
        <v>2357</v>
      </c>
    </row>
    <row r="10" spans="1:7">
      <c r="A10" s="63" t="s">
        <v>6</v>
      </c>
      <c r="B10" s="63" t="s">
        <v>154</v>
      </c>
      <c r="C10" s="63">
        <f t="shared" si="0"/>
        <v>9</v>
      </c>
      <c r="D10" s="63" t="s">
        <v>2445</v>
      </c>
      <c r="E10" s="15"/>
      <c r="F10" s="63" t="s">
        <v>2471</v>
      </c>
      <c r="G10" s="63" t="s">
        <v>2357</v>
      </c>
    </row>
    <row r="11" spans="1:7">
      <c r="A11" s="63" t="s">
        <v>6</v>
      </c>
      <c r="B11" s="63" t="s">
        <v>154</v>
      </c>
      <c r="C11" s="63">
        <f t="shared" si="0"/>
        <v>10</v>
      </c>
      <c r="D11" s="63" t="s">
        <v>2446</v>
      </c>
      <c r="E11" s="15"/>
      <c r="F11" s="63" t="s">
        <v>2472</v>
      </c>
      <c r="G11" s="63" t="s">
        <v>2357</v>
      </c>
    </row>
    <row r="12" spans="1:7">
      <c r="A12" s="63" t="s">
        <v>6</v>
      </c>
      <c r="B12" s="63" t="s">
        <v>154</v>
      </c>
      <c r="C12" s="63">
        <f t="shared" si="0"/>
        <v>11</v>
      </c>
      <c r="D12" s="63" t="s">
        <v>2447</v>
      </c>
      <c r="E12" s="15"/>
      <c r="F12" s="63" t="s">
        <v>2473</v>
      </c>
      <c r="G12" s="63" t="s">
        <v>2357</v>
      </c>
    </row>
    <row r="13" spans="1:7">
      <c r="A13" s="63" t="s">
        <v>6</v>
      </c>
      <c r="B13" s="63" t="s">
        <v>154</v>
      </c>
      <c r="C13" s="63">
        <f t="shared" si="0"/>
        <v>12</v>
      </c>
      <c r="D13" s="63" t="s">
        <v>2448</v>
      </c>
      <c r="E13" s="15"/>
      <c r="F13" s="63" t="s">
        <v>2474</v>
      </c>
      <c r="G13" s="63" t="s">
        <v>2357</v>
      </c>
    </row>
    <row r="14" spans="1:7">
      <c r="A14" s="63" t="s">
        <v>6</v>
      </c>
      <c r="B14" s="63" t="s">
        <v>154</v>
      </c>
      <c r="C14" s="63">
        <f t="shared" si="0"/>
        <v>13</v>
      </c>
      <c r="D14" s="63" t="s">
        <v>2449</v>
      </c>
      <c r="E14" s="15"/>
      <c r="F14" s="63" t="s">
        <v>2475</v>
      </c>
      <c r="G14" s="63" t="s">
        <v>2357</v>
      </c>
    </row>
    <row r="15" spans="1:7">
      <c r="A15" s="63" t="s">
        <v>6</v>
      </c>
      <c r="B15" s="63" t="s">
        <v>154</v>
      </c>
      <c r="C15" s="63">
        <f t="shared" si="0"/>
        <v>14</v>
      </c>
      <c r="D15" s="63" t="s">
        <v>2450</v>
      </c>
      <c r="E15" s="15"/>
      <c r="F15" s="63" t="s">
        <v>2476</v>
      </c>
      <c r="G15" s="63" t="s">
        <v>2357</v>
      </c>
    </row>
    <row r="16" spans="1:7">
      <c r="A16" s="63" t="s">
        <v>6</v>
      </c>
      <c r="B16" s="63" t="s">
        <v>154</v>
      </c>
      <c r="C16" s="63">
        <f t="shared" si="0"/>
        <v>15</v>
      </c>
      <c r="D16" s="63" t="s">
        <v>2451</v>
      </c>
      <c r="E16" s="15"/>
      <c r="F16" s="63" t="s">
        <v>2477</v>
      </c>
      <c r="G16" s="63" t="s">
        <v>2357</v>
      </c>
    </row>
    <row r="17" spans="1:7">
      <c r="A17" s="63" t="s">
        <v>6</v>
      </c>
      <c r="B17" s="63" t="s">
        <v>154</v>
      </c>
      <c r="C17" s="63">
        <f t="shared" si="0"/>
        <v>16</v>
      </c>
      <c r="D17" s="63" t="s">
        <v>2452</v>
      </c>
      <c r="E17" s="15"/>
      <c r="F17" s="63" t="s">
        <v>2478</v>
      </c>
      <c r="G17" s="63" t="s">
        <v>2357</v>
      </c>
    </row>
    <row r="18" spans="1:7">
      <c r="A18" s="63" t="s">
        <v>6</v>
      </c>
      <c r="B18" s="63" t="s">
        <v>154</v>
      </c>
      <c r="C18" s="63">
        <f t="shared" si="0"/>
        <v>17</v>
      </c>
      <c r="D18" s="63" t="s">
        <v>2453</v>
      </c>
      <c r="E18" s="15"/>
      <c r="F18" s="63" t="s">
        <v>2479</v>
      </c>
      <c r="G18" s="63" t="s">
        <v>2357</v>
      </c>
    </row>
    <row r="19" spans="1:7">
      <c r="A19" s="63" t="s">
        <v>6</v>
      </c>
      <c r="B19" s="63" t="s">
        <v>154</v>
      </c>
      <c r="C19" s="63">
        <f t="shared" si="0"/>
        <v>18</v>
      </c>
      <c r="D19" s="63" t="s">
        <v>2454</v>
      </c>
      <c r="E19" s="15"/>
      <c r="F19" s="63" t="s">
        <v>2480</v>
      </c>
      <c r="G19" s="63" t="s">
        <v>2357</v>
      </c>
    </row>
    <row r="20" spans="1:7">
      <c r="A20" s="63" t="s">
        <v>6</v>
      </c>
      <c r="B20" s="63" t="s">
        <v>154</v>
      </c>
      <c r="C20" s="63">
        <f t="shared" si="0"/>
        <v>19</v>
      </c>
      <c r="D20" s="63" t="s">
        <v>2455</v>
      </c>
      <c r="E20" s="15"/>
      <c r="F20" s="63" t="s">
        <v>2481</v>
      </c>
      <c r="G20" s="63" t="s">
        <v>2357</v>
      </c>
    </row>
    <row r="21" spans="1:7">
      <c r="A21" s="63" t="s">
        <v>6</v>
      </c>
      <c r="B21" s="63" t="s">
        <v>154</v>
      </c>
      <c r="C21" s="63">
        <f t="shared" si="0"/>
        <v>20</v>
      </c>
      <c r="D21" s="63" t="s">
        <v>2456</v>
      </c>
      <c r="E21" s="15"/>
      <c r="F21" s="63" t="s">
        <v>2482</v>
      </c>
      <c r="G21" s="63" t="s">
        <v>2357</v>
      </c>
    </row>
    <row r="22" spans="1:7">
      <c r="A22" s="63" t="s">
        <v>6</v>
      </c>
      <c r="B22" s="63" t="s">
        <v>154</v>
      </c>
      <c r="C22" s="63">
        <f t="shared" si="0"/>
        <v>21</v>
      </c>
      <c r="D22" s="63" t="s">
        <v>2457</v>
      </c>
      <c r="E22" s="15"/>
      <c r="F22" s="63" t="s">
        <v>2483</v>
      </c>
      <c r="G22" s="63" t="s">
        <v>2357</v>
      </c>
    </row>
    <row r="23" spans="1:7">
      <c r="A23" s="63" t="s">
        <v>6</v>
      </c>
      <c r="B23" s="63" t="s">
        <v>154</v>
      </c>
      <c r="C23" s="63">
        <f t="shared" si="0"/>
        <v>22</v>
      </c>
      <c r="D23" s="63" t="s">
        <v>2458</v>
      </c>
      <c r="E23" s="15"/>
      <c r="F23" s="63" t="s">
        <v>2484</v>
      </c>
      <c r="G23" s="63" t="s">
        <v>2357</v>
      </c>
    </row>
    <row r="24" spans="1:7">
      <c r="A24" s="63" t="s">
        <v>6</v>
      </c>
      <c r="B24" s="63" t="s">
        <v>154</v>
      </c>
      <c r="C24" s="63">
        <f t="shared" si="0"/>
        <v>23</v>
      </c>
      <c r="D24" s="63" t="s">
        <v>2459</v>
      </c>
      <c r="E24" s="15"/>
      <c r="F24" s="63" t="s">
        <v>2485</v>
      </c>
      <c r="G24" s="63" t="s">
        <v>2357</v>
      </c>
    </row>
    <row r="25" spans="1:7">
      <c r="A25" s="63" t="s">
        <v>6</v>
      </c>
      <c r="B25" s="63" t="s">
        <v>154</v>
      </c>
      <c r="C25" s="63">
        <f t="shared" si="0"/>
        <v>24</v>
      </c>
      <c r="D25" s="63" t="s">
        <v>2460</v>
      </c>
      <c r="E25" s="15"/>
      <c r="F25" s="63" t="s">
        <v>2486</v>
      </c>
      <c r="G25" s="63" t="s">
        <v>2357</v>
      </c>
    </row>
    <row r="26" spans="1:7">
      <c r="A26" s="63" t="s">
        <v>6</v>
      </c>
      <c r="B26" s="63" t="s">
        <v>154</v>
      </c>
      <c r="C26" s="63">
        <f t="shared" si="0"/>
        <v>25</v>
      </c>
      <c r="D26" s="63" t="s">
        <v>2461</v>
      </c>
      <c r="E26" s="15"/>
      <c r="F26" s="63" t="s">
        <v>2487</v>
      </c>
      <c r="G26" s="63" t="s">
        <v>2357</v>
      </c>
    </row>
    <row r="27" spans="1:7">
      <c r="A27" s="63" t="s">
        <v>6</v>
      </c>
      <c r="B27" s="63" t="s">
        <v>154</v>
      </c>
      <c r="C27" s="63">
        <f t="shared" si="0"/>
        <v>26</v>
      </c>
      <c r="D27" s="63" t="s">
        <v>2462</v>
      </c>
      <c r="E27" s="15"/>
      <c r="F27" s="63" t="s">
        <v>2488</v>
      </c>
      <c r="G27" s="63" t="s">
        <v>2357</v>
      </c>
    </row>
    <row r="28" spans="1:7">
      <c r="A28" s="63" t="s">
        <v>6</v>
      </c>
      <c r="B28" s="63" t="s">
        <v>154</v>
      </c>
      <c r="C28" s="63">
        <f t="shared" si="0"/>
        <v>27</v>
      </c>
      <c r="D28" s="63" t="s">
        <v>2463</v>
      </c>
      <c r="E28" s="15"/>
      <c r="F28" s="63" t="s">
        <v>2489</v>
      </c>
      <c r="G28" s="63" t="s">
        <v>2357</v>
      </c>
    </row>
    <row r="29" spans="1:7">
      <c r="A29" s="63" t="s">
        <v>6</v>
      </c>
      <c r="B29" s="63" t="s">
        <v>154</v>
      </c>
      <c r="C29" s="63">
        <f t="shared" si="0"/>
        <v>28</v>
      </c>
      <c r="D29" s="63" t="s">
        <v>2464</v>
      </c>
      <c r="E29" s="15"/>
      <c r="F29" s="63" t="s">
        <v>2465</v>
      </c>
      <c r="G29" s="63" t="s">
        <v>2357</v>
      </c>
    </row>
    <row r="30" spans="1:7">
      <c r="A30" s="63" t="s">
        <v>6</v>
      </c>
      <c r="B30" s="63" t="s">
        <v>154</v>
      </c>
      <c r="C30" s="63">
        <f t="shared" si="0"/>
        <v>29</v>
      </c>
      <c r="D30" s="63" t="s">
        <v>2466</v>
      </c>
      <c r="F30" s="63" t="s">
        <v>2358</v>
      </c>
      <c r="G30" s="63" t="s">
        <v>2359</v>
      </c>
    </row>
  </sheetData>
  <autoFilter ref="A1:G30" xr:uid="{4BDA4AE8-D8B4-4969-8F33-DD3FCA2A2F03}"/>
  <customSheetViews>
    <customSheetView guid="{306F83F3-1A60-44D0-9B07-61D04DA9F7DA}" showPageBreaks="1" printArea="1" showAutoFilter="1">
      <pane ySplit="1" topLeftCell="A2" activePane="bottomLeft" state="frozen"/>
      <selection pane="bottomLeft" activeCell="F15" sqref="F15"/>
      <pageMargins left="0.7" right="0.7" top="0.75" bottom="0.75" header="0.3" footer="0.3"/>
      <printOptions gridLines="1"/>
      <pageSetup scale="80" pageOrder="overThenDown" orientation="landscape" r:id="rId1"/>
      <headerFooter>
        <oddHeader>&amp;LSyneos Health&amp;CSDTM Specifications
&amp;A&amp;REyePoint Pharmaceuticals, Inc.
EYP-1901-301</oddHeader>
        <oddFooter>&amp;L&amp;F&amp;R&amp;P / &amp;N</oddFooter>
      </headerFooter>
      <autoFilter ref="A1:G30" xr:uid="{DF048624-0958-0446-A997-A2F78C028A56}"/>
    </customSheetView>
    <customSheetView guid="{A1868C9E-AD3E-4CDF-84D3-A6C958643EB1}" showAutoFilter="1">
      <pane ySplit="1" topLeftCell="A2" activePane="bottomLeft" state="frozen"/>
      <selection pane="bottomLeft" activeCell="F15" sqref="F15"/>
      <pageMargins left="0.7" right="0.7" top="0.75" bottom="0.75" header="0.3" footer="0.3"/>
      <printOptions gridLines="1"/>
      <pageSetup scale="80" pageOrder="overThenDown" orientation="landscape" r:id="rId2"/>
      <headerFooter>
        <oddHeader>&amp;LSyneos Health&amp;CSDTM Specifications
&amp;A&amp;REyePoint Pharmaceuticals, Inc.
EYP-1901-301</oddHeader>
        <oddFooter>&amp;L&amp;F&amp;R&amp;P / &amp;N</oddFooter>
      </headerFooter>
      <autoFilter ref="A1:G30" xr:uid="{FFC3AD66-8CC1-AA48-A496-303D8C48DAF3}"/>
    </customSheetView>
    <customSheetView guid="{E642968E-9987-44EA-8DF2-8D6A2F046E31}" showPageBreaks="1" printArea="1" showAutoFilter="1">
      <pane ySplit="1" topLeftCell="A2" activePane="bottomLeft" state="frozen"/>
      <selection pane="bottomLeft" activeCell="F15" sqref="F15"/>
      <pageMargins left="0.7" right="0.7" top="0.75" bottom="0.75" header="0.3" footer="0.3"/>
      <printOptions gridLines="1"/>
      <pageSetup scale="80" pageOrder="overThenDown" orientation="landscape" r:id="rId3"/>
      <headerFooter>
        <oddHeader>&amp;LSyneos Health&amp;CSDTM Specifications
&amp;A&amp;REyePoint Pharmaceuticals, Inc.
EYP-1901-301</oddHeader>
        <oddFooter>&amp;L&amp;F&amp;R&amp;P / &amp;N</oddFooter>
      </headerFooter>
      <autoFilter ref="A1:G30" xr:uid="{2FA3D374-4076-FB4B-AD02-FC7FAC13FE0F}"/>
    </customSheetView>
    <customSheetView guid="{817889FB-AD0A-4CF9-B914-9B1CE2DD4449}" showPageBreaks="1" printArea="1" showAutoFilter="1">
      <pane ySplit="1" topLeftCell="A2" activePane="bottomLeft" state="frozen"/>
      <selection pane="bottomLeft" activeCell="F15" sqref="F15"/>
      <pageMargins left="0.7" right="0.7" top="0.75" bottom="0.75" header="0.3" footer="0.3"/>
      <printOptions gridLines="1"/>
      <pageSetup scale="80" pageOrder="overThenDown" orientation="landscape" r:id="rId4"/>
      <headerFooter>
        <oddHeader>&amp;LSyneos Health&amp;CSDTM Specifications
&amp;A&amp;REyePoint Pharmaceuticals, Inc.
EYP-1901-301</oddHeader>
        <oddFooter>&amp;L&amp;F&amp;R&amp;P / &amp;N</oddFooter>
      </headerFooter>
      <autoFilter ref="A1:G30" xr:uid="{FED3BD7A-0726-0645-B245-F2D3FD8B5F69}"/>
    </customSheetView>
    <customSheetView guid="{9300EF47-335E-4E2C-9E8B-9D58F03F0D2C}" showAutoFilter="1">
      <pane ySplit="1" topLeftCell="A2" activePane="bottomLeft" state="frozen"/>
      <selection pane="bottomLeft" activeCell="F15" sqref="F15"/>
      <pageMargins left="0.7" right="0.7" top="0.75" bottom="0.75" header="0.3" footer="0.3"/>
      <printOptions gridLines="1"/>
      <pageSetup scale="80" pageOrder="overThenDown" orientation="landscape" r:id="rId5"/>
      <headerFooter>
        <oddHeader>&amp;LSyneos Health&amp;CSDTM Specifications
&amp;A&amp;REyePoint Pharmaceuticals, Inc.
EYP-1901-301</oddHeader>
        <oddFooter>&amp;L&amp;F&amp;R&amp;P / &amp;N</oddFooter>
      </headerFooter>
      <autoFilter ref="A1:G30" xr:uid="{3BD95CA6-0638-E24B-A25C-7B2F18BDE189}"/>
    </customSheetView>
    <customSheetView guid="{159384B5-EAB5-4423-880F-B283E813A5AD}" showPageBreaks="1" printArea="1" showAutoFilter="1">
      <pane ySplit="1" topLeftCell="A2" activePane="bottomLeft" state="frozen"/>
      <selection pane="bottomLeft" activeCell="F15" sqref="F15"/>
      <pageMargins left="0.7" right="0.7" top="0.75" bottom="0.75" header="0.3" footer="0.3"/>
      <printOptions gridLines="1"/>
      <pageSetup scale="80" pageOrder="overThenDown" orientation="landscape" r:id="rId6"/>
      <headerFooter>
        <oddHeader>&amp;LSyneos Health&amp;CSDTM Specifications
&amp;A&amp;REyePoint Pharmaceuticals, Inc.
EYP-1901-301</oddHeader>
        <oddFooter>&amp;L&amp;F&amp;R&amp;P / &amp;N</oddFooter>
      </headerFooter>
      <autoFilter ref="A1:G30" xr:uid="{114958EB-4364-8047-8EC1-26F76D448A41}"/>
    </customSheetView>
    <customSheetView guid="{3DE5DC3F-67B0-4CB2-A1E4-0738C7DC5278}" printArea="1" showAutoFilter="1">
      <pane ySplit="1" topLeftCell="A2" activePane="bottomLeft" state="frozen"/>
      <selection pane="bottomLeft" activeCell="F15" sqref="F15"/>
      <pageMargins left="0.7" right="0.7" top="0.75" bottom="0.75" header="0.3" footer="0.3"/>
      <printOptions gridLines="1"/>
      <pageSetup scale="80" pageOrder="overThenDown" orientation="landscape" r:id="rId7"/>
      <headerFooter>
        <oddHeader>&amp;LSyneos Health&amp;CSDTM Specifications
&amp;A&amp;REyePoint Pharmaceuticals, Inc.
EYP-1901-301</oddHeader>
        <oddFooter>&amp;L&amp;F&amp;R&amp;P / &amp;N</oddFooter>
      </headerFooter>
      <autoFilter ref="A1:G30" xr:uid="{CAC6F9D2-5155-964A-B603-E62092693FDD}"/>
    </customSheetView>
  </customSheetViews>
  <printOptions gridLines="1"/>
  <pageMargins left="0.7" right="0.7" top="0.75" bottom="0.75" header="0.3" footer="0.3"/>
  <pageSetup scale="80" pageOrder="overThenDown" orientation="landscape" r:id="rId8"/>
  <headerFooter>
    <oddHeader>&amp;LSyneos Health&amp;CSDTM Specifications
&amp;A&amp;REyePoint Pharmaceuticals, Inc.
EYP-1901-301</oddHeader>
    <oddFooter>&amp;L&amp;F&amp;R&amp;P /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1"/>
  <dimension ref="A1:L92"/>
  <sheetViews>
    <sheetView zoomScale="90" zoomScaleNormal="90" workbookViewId="0">
      <pane ySplit="1" topLeftCell="A2" activePane="bottomLeft" state="frozen"/>
      <selection pane="bottomLeft" activeCell="G2" sqref="G2"/>
    </sheetView>
  </sheetViews>
  <sheetFormatPr baseColWidth="10" defaultColWidth="9.1640625" defaultRowHeight="15"/>
  <cols>
    <col min="1" max="1" width="18.83203125" style="25" customWidth="1"/>
    <col min="2" max="3" width="9.1640625" style="25"/>
    <col min="4" max="4" width="12.33203125" style="25" customWidth="1"/>
    <col min="5" max="5" width="15" style="25" customWidth="1"/>
    <col min="6" max="6" width="37.6640625" style="25" customWidth="1"/>
    <col min="7" max="7" width="50.1640625" style="25" customWidth="1"/>
    <col min="8" max="8" width="9.1640625" style="25"/>
    <col min="9" max="9" width="15.6640625" style="25" customWidth="1"/>
    <col min="10" max="10" width="16.33203125" style="25" customWidth="1"/>
    <col min="11" max="11" width="15.6640625" style="25" customWidth="1"/>
    <col min="12" max="16384" width="9.1640625" style="15"/>
  </cols>
  <sheetData>
    <row r="1" spans="1:11">
      <c r="A1" s="48" t="s">
        <v>173</v>
      </c>
      <c r="B1" s="48" t="s">
        <v>179</v>
      </c>
      <c r="C1" s="48" t="s">
        <v>977</v>
      </c>
      <c r="D1" s="5" t="s">
        <v>979</v>
      </c>
      <c r="E1" s="48" t="s">
        <v>980</v>
      </c>
      <c r="F1" s="48" t="s">
        <v>982</v>
      </c>
      <c r="G1" s="48" t="s">
        <v>984</v>
      </c>
      <c r="H1" s="5" t="s">
        <v>986</v>
      </c>
      <c r="I1" s="48" t="s">
        <v>988</v>
      </c>
      <c r="J1" s="48" t="s">
        <v>990</v>
      </c>
      <c r="K1" s="49" t="s">
        <v>992</v>
      </c>
    </row>
    <row r="2" spans="1:11" ht="16">
      <c r="A2" s="15" t="s">
        <v>6</v>
      </c>
      <c r="B2" s="25" t="s">
        <v>150</v>
      </c>
      <c r="C2" s="25">
        <v>1</v>
      </c>
      <c r="E2" s="25" t="s">
        <v>1578</v>
      </c>
      <c r="F2" s="25" t="s">
        <v>1579</v>
      </c>
      <c r="H2" s="25" t="s">
        <v>2264</v>
      </c>
      <c r="J2" s="25" t="s">
        <v>2265</v>
      </c>
    </row>
    <row r="3" spans="1:11" ht="16">
      <c r="A3" s="15" t="s">
        <v>6</v>
      </c>
      <c r="B3" s="25" t="s">
        <v>150</v>
      </c>
      <c r="C3" s="25">
        <v>1</v>
      </c>
      <c r="E3" s="25" t="s">
        <v>1580</v>
      </c>
      <c r="F3" s="25" t="s">
        <v>1581</v>
      </c>
      <c r="G3" s="25" t="s">
        <v>419</v>
      </c>
      <c r="I3" s="34" t="s">
        <v>2266</v>
      </c>
      <c r="J3" s="15" t="s">
        <v>2267</v>
      </c>
      <c r="K3" s="35" t="s">
        <v>10</v>
      </c>
    </row>
    <row r="4" spans="1:11" ht="16">
      <c r="A4" s="15" t="s">
        <v>6</v>
      </c>
      <c r="B4" s="25" t="s">
        <v>150</v>
      </c>
      <c r="C4" s="25">
        <v>1</v>
      </c>
      <c r="E4" s="25" t="s">
        <v>1582</v>
      </c>
      <c r="F4" s="25" t="s">
        <v>1583</v>
      </c>
      <c r="G4" s="25" t="s">
        <v>419</v>
      </c>
      <c r="I4" s="34" t="s">
        <v>2266</v>
      </c>
      <c r="J4" s="15" t="s">
        <v>2267</v>
      </c>
      <c r="K4" s="35" t="s">
        <v>10</v>
      </c>
    </row>
    <row r="5" spans="1:11" ht="16">
      <c r="A5" s="15" t="s">
        <v>6</v>
      </c>
      <c r="B5" s="25" t="s">
        <v>150</v>
      </c>
      <c r="C5" s="25">
        <v>1</v>
      </c>
      <c r="E5" s="25" t="s">
        <v>1584</v>
      </c>
      <c r="F5" s="25" t="s">
        <v>1585</v>
      </c>
      <c r="H5" s="25" t="s">
        <v>2268</v>
      </c>
      <c r="J5" s="25" t="s">
        <v>2265</v>
      </c>
    </row>
    <row r="6" spans="1:11" ht="16">
      <c r="A6" s="15" t="s">
        <v>6</v>
      </c>
      <c r="B6" s="25" t="s">
        <v>150</v>
      </c>
      <c r="C6" s="25">
        <v>1</v>
      </c>
      <c r="E6" s="25" t="s">
        <v>1586</v>
      </c>
      <c r="F6" s="25" t="s">
        <v>1587</v>
      </c>
      <c r="G6" s="25" t="s">
        <v>2269</v>
      </c>
      <c r="J6" s="25" t="s">
        <v>297</v>
      </c>
    </row>
    <row r="7" spans="1:11" ht="16">
      <c r="A7" s="15" t="s">
        <v>6</v>
      </c>
      <c r="B7" s="25" t="s">
        <v>150</v>
      </c>
      <c r="C7" s="25">
        <v>1</v>
      </c>
      <c r="E7" s="25" t="s">
        <v>1590</v>
      </c>
      <c r="F7" s="25" t="s">
        <v>1591</v>
      </c>
      <c r="H7" s="25" t="s">
        <v>2264</v>
      </c>
      <c r="J7" s="25" t="s">
        <v>2265</v>
      </c>
    </row>
    <row r="8" spans="1:11" ht="16">
      <c r="A8" s="15" t="s">
        <v>6</v>
      </c>
      <c r="B8" s="25" t="s">
        <v>150</v>
      </c>
      <c r="C8" s="25">
        <v>1</v>
      </c>
      <c r="E8" s="25" t="s">
        <v>1592</v>
      </c>
      <c r="F8" s="25" t="s">
        <v>1593</v>
      </c>
      <c r="H8" s="25" t="s">
        <v>2264</v>
      </c>
      <c r="J8" s="25" t="s">
        <v>2265</v>
      </c>
    </row>
    <row r="9" spans="1:11" ht="16">
      <c r="A9" s="15" t="s">
        <v>6</v>
      </c>
      <c r="B9" s="25" t="s">
        <v>150</v>
      </c>
      <c r="C9" s="25">
        <v>1</v>
      </c>
      <c r="D9" s="25" t="s">
        <v>1415</v>
      </c>
      <c r="E9" s="25" t="s">
        <v>1594</v>
      </c>
      <c r="F9" s="25" t="s">
        <v>320</v>
      </c>
      <c r="G9" s="33" t="s">
        <v>2270</v>
      </c>
    </row>
    <row r="10" spans="1:11" ht="16">
      <c r="A10" s="15" t="s">
        <v>6</v>
      </c>
      <c r="B10" s="25" t="s">
        <v>150</v>
      </c>
      <c r="C10" s="25">
        <v>2</v>
      </c>
      <c r="D10" s="25" t="s">
        <v>2271</v>
      </c>
      <c r="E10" s="25" t="s">
        <v>1594</v>
      </c>
      <c r="F10" s="25" t="s">
        <v>320</v>
      </c>
      <c r="G10" s="33" t="s">
        <v>2272</v>
      </c>
    </row>
    <row r="11" spans="1:11" ht="16">
      <c r="A11" s="15" t="s">
        <v>6</v>
      </c>
      <c r="B11" s="25" t="s">
        <v>150</v>
      </c>
      <c r="C11" s="25">
        <v>1</v>
      </c>
      <c r="E11" s="25" t="s">
        <v>1595</v>
      </c>
      <c r="F11" s="25" t="s">
        <v>323</v>
      </c>
      <c r="G11" s="25" t="s">
        <v>1033</v>
      </c>
    </row>
    <row r="12" spans="1:11" ht="16">
      <c r="A12" s="15" t="s">
        <v>6</v>
      </c>
      <c r="B12" s="25" t="s">
        <v>150</v>
      </c>
      <c r="C12" s="25">
        <v>1</v>
      </c>
      <c r="D12" s="25" t="s">
        <v>1415</v>
      </c>
      <c r="E12" s="25" t="s">
        <v>1596</v>
      </c>
      <c r="F12" s="25" t="s">
        <v>322</v>
      </c>
      <c r="G12" s="36" t="s">
        <v>1025</v>
      </c>
      <c r="I12" s="34" t="s">
        <v>2273</v>
      </c>
      <c r="J12" s="15" t="s">
        <v>2267</v>
      </c>
      <c r="K12" s="35" t="s">
        <v>10</v>
      </c>
    </row>
    <row r="13" spans="1:11" ht="16">
      <c r="A13" s="15" t="s">
        <v>6</v>
      </c>
      <c r="B13" s="25" t="s">
        <v>150</v>
      </c>
      <c r="C13" s="25">
        <v>2</v>
      </c>
      <c r="D13" s="25" t="s">
        <v>2271</v>
      </c>
      <c r="E13" s="25" t="s">
        <v>1596</v>
      </c>
      <c r="F13" s="25" t="s">
        <v>322</v>
      </c>
      <c r="G13" s="25" t="s">
        <v>1024</v>
      </c>
      <c r="I13" s="34" t="s">
        <v>2274</v>
      </c>
      <c r="J13" s="15" t="s">
        <v>2267</v>
      </c>
      <c r="K13" s="35" t="s">
        <v>10</v>
      </c>
    </row>
    <row r="14" spans="1:11" ht="16">
      <c r="A14" s="15" t="s">
        <v>6</v>
      </c>
      <c r="B14" s="25" t="s">
        <v>150</v>
      </c>
      <c r="C14" s="25">
        <v>1</v>
      </c>
      <c r="E14" s="25" t="s">
        <v>1597</v>
      </c>
      <c r="F14" s="25" t="s">
        <v>1598</v>
      </c>
      <c r="G14" s="25" t="s">
        <v>419</v>
      </c>
      <c r="I14" s="34" t="s">
        <v>2266</v>
      </c>
      <c r="J14" s="15" t="s">
        <v>2267</v>
      </c>
      <c r="K14" s="35" t="s">
        <v>10</v>
      </c>
    </row>
    <row r="15" spans="1:11" ht="16">
      <c r="A15" s="15" t="s">
        <v>6</v>
      </c>
      <c r="B15" s="25" t="s">
        <v>150</v>
      </c>
      <c r="C15" s="25">
        <v>1</v>
      </c>
      <c r="E15" s="25" t="s">
        <v>1599</v>
      </c>
      <c r="F15" s="25" t="s">
        <v>1600</v>
      </c>
      <c r="G15" s="25" t="s">
        <v>2275</v>
      </c>
      <c r="I15" s="37" t="s">
        <v>2276</v>
      </c>
      <c r="J15" s="15" t="s">
        <v>2277</v>
      </c>
      <c r="K15" s="15" t="s">
        <v>2278</v>
      </c>
    </row>
    <row r="16" spans="1:11" ht="16">
      <c r="A16" s="15" t="s">
        <v>6</v>
      </c>
      <c r="B16" s="25" t="s">
        <v>150</v>
      </c>
      <c r="C16" s="25">
        <v>1</v>
      </c>
      <c r="E16" s="25" t="s">
        <v>1601</v>
      </c>
      <c r="F16" s="25" t="s">
        <v>1602</v>
      </c>
      <c r="G16" s="25" t="s">
        <v>419</v>
      </c>
      <c r="I16" s="38" t="s">
        <v>2266</v>
      </c>
      <c r="J16" s="15" t="s">
        <v>2267</v>
      </c>
      <c r="K16" s="35" t="s">
        <v>10</v>
      </c>
    </row>
    <row r="17" spans="1:11" ht="16">
      <c r="A17" s="15" t="s">
        <v>6</v>
      </c>
      <c r="B17" s="25" t="s">
        <v>150</v>
      </c>
      <c r="C17" s="25">
        <v>1</v>
      </c>
      <c r="E17" s="25" t="s">
        <v>1603</v>
      </c>
      <c r="F17" s="25" t="s">
        <v>1604</v>
      </c>
      <c r="G17" s="36" t="s">
        <v>2279</v>
      </c>
      <c r="I17" s="15" t="s">
        <v>2280</v>
      </c>
      <c r="J17" s="15" t="s">
        <v>2267</v>
      </c>
      <c r="K17" s="35" t="s">
        <v>10</v>
      </c>
    </row>
    <row r="18" spans="1:11" ht="16">
      <c r="A18" s="15" t="s">
        <v>6</v>
      </c>
      <c r="B18" s="25" t="s">
        <v>150</v>
      </c>
      <c r="C18" s="25">
        <v>1</v>
      </c>
      <c r="E18" s="25" t="s">
        <v>1605</v>
      </c>
      <c r="F18" s="25" t="s">
        <v>1606</v>
      </c>
      <c r="G18" s="25" t="s">
        <v>2281</v>
      </c>
      <c r="I18" s="15" t="s">
        <v>2282</v>
      </c>
      <c r="J18" s="15" t="s">
        <v>2267</v>
      </c>
      <c r="K18" s="35" t="s">
        <v>10</v>
      </c>
    </row>
    <row r="19" spans="1:11" ht="16">
      <c r="A19" s="15" t="s">
        <v>6</v>
      </c>
      <c r="B19" s="25" t="s">
        <v>150</v>
      </c>
      <c r="C19" s="25">
        <v>1</v>
      </c>
      <c r="E19" s="25" t="s">
        <v>1607</v>
      </c>
      <c r="F19" s="25" t="s">
        <v>1608</v>
      </c>
      <c r="G19" s="25" t="s">
        <v>2257</v>
      </c>
      <c r="J19" s="25" t="s">
        <v>297</v>
      </c>
    </row>
    <row r="20" spans="1:11" ht="16">
      <c r="A20" s="15" t="s">
        <v>6</v>
      </c>
      <c r="B20" s="25" t="s">
        <v>150</v>
      </c>
      <c r="C20" s="25">
        <v>1</v>
      </c>
      <c r="E20" s="25" t="s">
        <v>1609</v>
      </c>
      <c r="F20" s="25" t="s">
        <v>1610</v>
      </c>
      <c r="G20" s="33">
        <v>2</v>
      </c>
    </row>
    <row r="21" spans="1:11" ht="16">
      <c r="A21" s="15" t="s">
        <v>6</v>
      </c>
      <c r="B21" s="25" t="s">
        <v>150</v>
      </c>
      <c r="C21" s="25">
        <v>1</v>
      </c>
      <c r="E21" s="25" t="s">
        <v>1611</v>
      </c>
      <c r="F21" s="25" t="s">
        <v>1612</v>
      </c>
      <c r="G21" s="33">
        <v>2</v>
      </c>
    </row>
    <row r="22" spans="1:11" ht="48">
      <c r="A22" s="15" t="s">
        <v>6</v>
      </c>
      <c r="B22" s="25" t="s">
        <v>150</v>
      </c>
      <c r="C22" s="25">
        <v>1</v>
      </c>
      <c r="E22" s="25" t="s">
        <v>1613</v>
      </c>
      <c r="F22" s="25" t="s">
        <v>1614</v>
      </c>
      <c r="G22" s="25" t="s">
        <v>2283</v>
      </c>
    </row>
    <row r="23" spans="1:11" ht="32">
      <c r="A23" s="15" t="s">
        <v>6</v>
      </c>
      <c r="B23" s="25" t="s">
        <v>150</v>
      </c>
      <c r="C23" s="25">
        <v>1</v>
      </c>
      <c r="E23" s="25" t="s">
        <v>1615</v>
      </c>
      <c r="F23" s="25" t="s">
        <v>1616</v>
      </c>
      <c r="G23" s="25" t="s">
        <v>2284</v>
      </c>
    </row>
    <row r="24" spans="1:11" ht="32">
      <c r="A24" s="15" t="s">
        <v>6</v>
      </c>
      <c r="B24" s="25" t="s">
        <v>150</v>
      </c>
      <c r="C24" s="25">
        <v>2</v>
      </c>
      <c r="E24" s="25" t="s">
        <v>1615</v>
      </c>
      <c r="F24" s="25" t="s">
        <v>1616</v>
      </c>
      <c r="G24" s="25" t="s">
        <v>2285</v>
      </c>
    </row>
    <row r="25" spans="1:11" ht="16">
      <c r="A25" s="15" t="s">
        <v>6</v>
      </c>
      <c r="B25" s="25" t="s">
        <v>150</v>
      </c>
      <c r="C25" s="25">
        <v>3</v>
      </c>
      <c r="E25" s="25" t="s">
        <v>1615</v>
      </c>
      <c r="F25" s="25" t="s">
        <v>1616</v>
      </c>
      <c r="G25" s="25" t="s">
        <v>2286</v>
      </c>
    </row>
    <row r="26" spans="1:11" ht="32">
      <c r="A26" s="15" t="s">
        <v>6</v>
      </c>
      <c r="B26" s="25" t="s">
        <v>150</v>
      </c>
      <c r="C26" s="25">
        <v>4</v>
      </c>
      <c r="E26" s="25" t="s">
        <v>1615</v>
      </c>
      <c r="F26" s="25" t="s">
        <v>1616</v>
      </c>
      <c r="G26" s="25" t="s">
        <v>2287</v>
      </c>
    </row>
    <row r="27" spans="1:11" ht="32">
      <c r="A27" s="15" t="s">
        <v>6</v>
      </c>
      <c r="B27" s="25" t="s">
        <v>150</v>
      </c>
      <c r="C27" s="25">
        <v>5</v>
      </c>
      <c r="E27" s="25" t="s">
        <v>1615</v>
      </c>
      <c r="F27" s="25" t="s">
        <v>1616</v>
      </c>
      <c r="G27" s="25" t="s">
        <v>2288</v>
      </c>
    </row>
    <row r="28" spans="1:11" ht="32">
      <c r="A28" s="15" t="s">
        <v>6</v>
      </c>
      <c r="B28" s="25" t="s">
        <v>150</v>
      </c>
      <c r="C28" s="25">
        <v>6</v>
      </c>
      <c r="E28" s="25" t="s">
        <v>1615</v>
      </c>
      <c r="F28" s="25" t="s">
        <v>1616</v>
      </c>
      <c r="G28" s="25" t="s">
        <v>2284</v>
      </c>
    </row>
    <row r="29" spans="1:11" ht="32">
      <c r="A29" s="15" t="s">
        <v>6</v>
      </c>
      <c r="B29" s="25" t="s">
        <v>150</v>
      </c>
      <c r="C29" s="25">
        <v>7</v>
      </c>
      <c r="E29" s="25" t="s">
        <v>1615</v>
      </c>
      <c r="F29" s="25" t="s">
        <v>1616</v>
      </c>
      <c r="G29" s="25" t="s">
        <v>2285</v>
      </c>
    </row>
    <row r="30" spans="1:11" ht="32">
      <c r="A30" s="15" t="s">
        <v>6</v>
      </c>
      <c r="B30" s="25" t="s">
        <v>150</v>
      </c>
      <c r="C30" s="25">
        <v>8</v>
      </c>
      <c r="E30" s="25" t="s">
        <v>1615</v>
      </c>
      <c r="F30" s="25" t="s">
        <v>1616</v>
      </c>
      <c r="G30" s="25" t="s">
        <v>2289</v>
      </c>
    </row>
    <row r="31" spans="1:11" ht="32">
      <c r="A31" s="15" t="s">
        <v>6</v>
      </c>
      <c r="B31" s="25" t="s">
        <v>150</v>
      </c>
      <c r="C31" s="25">
        <v>9</v>
      </c>
      <c r="E31" s="25" t="s">
        <v>1615</v>
      </c>
      <c r="F31" s="25" t="s">
        <v>1616</v>
      </c>
      <c r="G31" s="25" t="s">
        <v>2290</v>
      </c>
    </row>
    <row r="32" spans="1:11" ht="16">
      <c r="A32" s="15" t="s">
        <v>6</v>
      </c>
      <c r="B32" s="25" t="s">
        <v>150</v>
      </c>
      <c r="C32" s="25">
        <v>1</v>
      </c>
      <c r="E32" s="25" t="s">
        <v>2291</v>
      </c>
      <c r="F32" s="25" t="s">
        <v>2292</v>
      </c>
      <c r="G32" s="25" t="s">
        <v>17</v>
      </c>
      <c r="I32" s="39" t="s">
        <v>2293</v>
      </c>
      <c r="J32" s="15" t="s">
        <v>2267</v>
      </c>
      <c r="K32" s="35" t="s">
        <v>10</v>
      </c>
    </row>
    <row r="33" spans="1:12" s="25" customFormat="1" ht="16">
      <c r="A33" s="15" t="s">
        <v>6</v>
      </c>
      <c r="B33" s="25" t="s">
        <v>150</v>
      </c>
      <c r="C33" s="25">
        <v>1</v>
      </c>
      <c r="E33" s="25" t="s">
        <v>1617</v>
      </c>
      <c r="F33" s="25" t="s">
        <v>1618</v>
      </c>
      <c r="G33" s="25" t="s">
        <v>2294</v>
      </c>
      <c r="L33" s="15"/>
    </row>
    <row r="34" spans="1:12" s="25" customFormat="1" ht="16">
      <c r="A34" s="15" t="s">
        <v>6</v>
      </c>
      <c r="B34" s="25" t="s">
        <v>150</v>
      </c>
      <c r="C34" s="25">
        <v>1</v>
      </c>
      <c r="E34" s="25" t="s">
        <v>1619</v>
      </c>
      <c r="F34" s="25" t="s">
        <v>1620</v>
      </c>
      <c r="G34" s="25" t="s">
        <v>2295</v>
      </c>
      <c r="L34" s="15"/>
    </row>
    <row r="35" spans="1:12" s="25" customFormat="1" ht="32">
      <c r="A35" s="15" t="s">
        <v>6</v>
      </c>
      <c r="B35" s="25" t="s">
        <v>150</v>
      </c>
      <c r="C35" s="25">
        <v>2</v>
      </c>
      <c r="E35" s="25" t="s">
        <v>1619</v>
      </c>
      <c r="F35" s="25" t="s">
        <v>1620</v>
      </c>
      <c r="G35" s="25" t="s">
        <v>2296</v>
      </c>
      <c r="L35" s="15"/>
    </row>
    <row r="36" spans="1:12" s="25" customFormat="1" ht="16">
      <c r="A36" s="15" t="s">
        <v>6</v>
      </c>
      <c r="B36" s="25" t="s">
        <v>150</v>
      </c>
      <c r="C36" s="25">
        <v>3</v>
      </c>
      <c r="E36" s="25" t="s">
        <v>1619</v>
      </c>
      <c r="F36" s="25" t="s">
        <v>1620</v>
      </c>
      <c r="G36" s="25" t="s">
        <v>2297</v>
      </c>
      <c r="L36" s="15"/>
    </row>
    <row r="37" spans="1:12" s="25" customFormat="1" ht="16">
      <c r="A37" s="15" t="s">
        <v>6</v>
      </c>
      <c r="B37" s="25" t="s">
        <v>150</v>
      </c>
      <c r="C37" s="25">
        <v>4</v>
      </c>
      <c r="E37" s="25" t="s">
        <v>1619</v>
      </c>
      <c r="F37" s="25" t="s">
        <v>1620</v>
      </c>
      <c r="G37" s="25" t="s">
        <v>2298</v>
      </c>
      <c r="L37" s="15"/>
    </row>
    <row r="38" spans="1:12" s="25" customFormat="1" ht="32">
      <c r="A38" s="15" t="s">
        <v>6</v>
      </c>
      <c r="B38" s="25" t="s">
        <v>150</v>
      </c>
      <c r="C38" s="25">
        <v>5</v>
      </c>
      <c r="E38" s="25" t="s">
        <v>1619</v>
      </c>
      <c r="F38" s="25" t="s">
        <v>1620</v>
      </c>
      <c r="G38" s="25" t="s">
        <v>2299</v>
      </c>
      <c r="L38" s="15"/>
    </row>
    <row r="39" spans="1:12" s="25" customFormat="1" ht="32">
      <c r="A39" s="15" t="s">
        <v>6</v>
      </c>
      <c r="B39" s="25" t="s">
        <v>150</v>
      </c>
      <c r="C39" s="25">
        <v>6</v>
      </c>
      <c r="E39" s="25" t="s">
        <v>1619</v>
      </c>
      <c r="F39" s="25" t="s">
        <v>1620</v>
      </c>
      <c r="G39" s="25" t="s">
        <v>2300</v>
      </c>
      <c r="L39" s="15"/>
    </row>
    <row r="40" spans="1:12" s="25" customFormat="1" ht="32">
      <c r="A40" s="15" t="s">
        <v>6</v>
      </c>
      <c r="B40" s="25" t="s">
        <v>150</v>
      </c>
      <c r="C40" s="25">
        <v>7</v>
      </c>
      <c r="E40" s="25" t="s">
        <v>1619</v>
      </c>
      <c r="F40" s="25" t="s">
        <v>1620</v>
      </c>
      <c r="G40" s="25" t="s">
        <v>2301</v>
      </c>
      <c r="L40" s="15"/>
    </row>
    <row r="41" spans="1:12" s="25" customFormat="1" ht="32">
      <c r="A41" s="15" t="s">
        <v>6</v>
      </c>
      <c r="B41" s="25" t="s">
        <v>150</v>
      </c>
      <c r="C41" s="25">
        <v>8</v>
      </c>
      <c r="E41" s="25" t="s">
        <v>1619</v>
      </c>
      <c r="F41" s="25" t="s">
        <v>1620</v>
      </c>
      <c r="G41" s="25" t="s">
        <v>2302</v>
      </c>
      <c r="L41" s="15"/>
    </row>
    <row r="42" spans="1:12" s="25" customFormat="1" ht="32">
      <c r="A42" s="15" t="s">
        <v>6</v>
      </c>
      <c r="B42" s="25" t="s">
        <v>150</v>
      </c>
      <c r="C42" s="25">
        <v>9</v>
      </c>
      <c r="E42" s="25" t="s">
        <v>1619</v>
      </c>
      <c r="F42" s="25" t="s">
        <v>1620</v>
      </c>
      <c r="G42" s="25" t="s">
        <v>2303</v>
      </c>
      <c r="L42" s="15"/>
    </row>
    <row r="43" spans="1:12" s="25" customFormat="1" ht="32">
      <c r="A43" s="15" t="s">
        <v>6</v>
      </c>
      <c r="B43" s="25" t="s">
        <v>150</v>
      </c>
      <c r="C43" s="25">
        <v>10</v>
      </c>
      <c r="E43" s="25" t="s">
        <v>1619</v>
      </c>
      <c r="F43" s="25" t="s">
        <v>1620</v>
      </c>
      <c r="G43" s="25" t="s">
        <v>2304</v>
      </c>
      <c r="L43" s="15"/>
    </row>
    <row r="44" spans="1:12" s="25" customFormat="1" ht="32">
      <c r="A44" s="15" t="s">
        <v>6</v>
      </c>
      <c r="B44" s="25" t="s">
        <v>150</v>
      </c>
      <c r="C44" s="25">
        <v>11</v>
      </c>
      <c r="E44" s="25" t="s">
        <v>1619</v>
      </c>
      <c r="F44" s="25" t="s">
        <v>1620</v>
      </c>
      <c r="G44" s="25" t="s">
        <v>2305</v>
      </c>
      <c r="L44" s="15"/>
    </row>
    <row r="45" spans="1:12" s="25" customFormat="1" ht="32">
      <c r="A45" s="15" t="s">
        <v>6</v>
      </c>
      <c r="B45" s="25" t="s">
        <v>150</v>
      </c>
      <c r="C45" s="25">
        <v>12</v>
      </c>
      <c r="E45" s="25" t="s">
        <v>1619</v>
      </c>
      <c r="F45" s="25" t="s">
        <v>1620</v>
      </c>
      <c r="G45" s="25" t="s">
        <v>2306</v>
      </c>
      <c r="L45" s="15"/>
    </row>
    <row r="46" spans="1:12" s="25" customFormat="1" ht="16">
      <c r="A46" s="15" t="s">
        <v>6</v>
      </c>
      <c r="B46" s="25" t="s">
        <v>150</v>
      </c>
      <c r="C46" s="25">
        <v>13</v>
      </c>
      <c r="E46" s="25" t="s">
        <v>1619</v>
      </c>
      <c r="F46" s="25" t="s">
        <v>1620</v>
      </c>
      <c r="G46" s="25" t="s">
        <v>2307</v>
      </c>
      <c r="L46" s="15"/>
    </row>
    <row r="47" spans="1:12" s="25" customFormat="1" ht="16">
      <c r="A47" s="15" t="s">
        <v>6</v>
      </c>
      <c r="B47" s="25" t="s">
        <v>150</v>
      </c>
      <c r="C47" s="25">
        <v>14</v>
      </c>
      <c r="E47" s="25" t="s">
        <v>1619</v>
      </c>
      <c r="F47" s="25" t="s">
        <v>1620</v>
      </c>
      <c r="G47" s="25" t="s">
        <v>2308</v>
      </c>
      <c r="L47" s="15"/>
    </row>
    <row r="48" spans="1:12" s="25" customFormat="1" ht="32">
      <c r="A48" s="15" t="s">
        <v>6</v>
      </c>
      <c r="B48" s="25" t="s">
        <v>150</v>
      </c>
      <c r="C48" s="25">
        <v>15</v>
      </c>
      <c r="E48" s="25" t="s">
        <v>1619</v>
      </c>
      <c r="F48" s="25" t="s">
        <v>1620</v>
      </c>
      <c r="G48" s="25" t="s">
        <v>2309</v>
      </c>
      <c r="L48" s="15"/>
    </row>
    <row r="49" spans="1:11" ht="32">
      <c r="A49" s="15" t="s">
        <v>6</v>
      </c>
      <c r="B49" s="25" t="s">
        <v>150</v>
      </c>
      <c r="C49" s="25">
        <v>16</v>
      </c>
      <c r="E49" s="25" t="s">
        <v>1619</v>
      </c>
      <c r="F49" s="25" t="s">
        <v>1620</v>
      </c>
      <c r="G49" s="25" t="s">
        <v>2310</v>
      </c>
    </row>
    <row r="50" spans="1:11" ht="16">
      <c r="A50" s="15" t="s">
        <v>6</v>
      </c>
      <c r="B50" s="25" t="s">
        <v>150</v>
      </c>
      <c r="C50" s="25">
        <v>17</v>
      </c>
      <c r="E50" s="25" t="s">
        <v>1619</v>
      </c>
      <c r="F50" s="25" t="s">
        <v>1620</v>
      </c>
      <c r="G50" s="25" t="s">
        <v>2311</v>
      </c>
    </row>
    <row r="51" spans="1:11" ht="32">
      <c r="A51" s="15" t="s">
        <v>6</v>
      </c>
      <c r="B51" s="25" t="s">
        <v>150</v>
      </c>
      <c r="C51" s="25">
        <v>18</v>
      </c>
      <c r="E51" s="25" t="s">
        <v>1619</v>
      </c>
      <c r="F51" s="25" t="s">
        <v>1620</v>
      </c>
      <c r="G51" s="25" t="s">
        <v>2312</v>
      </c>
    </row>
    <row r="52" spans="1:11" ht="32">
      <c r="A52" s="15" t="s">
        <v>6</v>
      </c>
      <c r="B52" s="25" t="s">
        <v>150</v>
      </c>
      <c r="C52" s="25">
        <v>19</v>
      </c>
      <c r="E52" s="25" t="s">
        <v>1619</v>
      </c>
      <c r="F52" s="25" t="s">
        <v>1620</v>
      </c>
      <c r="G52" s="25" t="s">
        <v>2313</v>
      </c>
    </row>
    <row r="53" spans="1:11" ht="32">
      <c r="A53" s="15" t="s">
        <v>6</v>
      </c>
      <c r="B53" s="25" t="s">
        <v>150</v>
      </c>
      <c r="C53" s="25">
        <v>20</v>
      </c>
      <c r="E53" s="25" t="s">
        <v>1619</v>
      </c>
      <c r="F53" s="25" t="s">
        <v>1620</v>
      </c>
      <c r="G53" s="25" t="s">
        <v>2314</v>
      </c>
    </row>
    <row r="54" spans="1:11" ht="16">
      <c r="A54" s="15" t="s">
        <v>6</v>
      </c>
      <c r="B54" s="25" t="s">
        <v>150</v>
      </c>
      <c r="C54" s="25">
        <v>21</v>
      </c>
      <c r="E54" s="25" t="s">
        <v>1619</v>
      </c>
      <c r="F54" s="25" t="s">
        <v>1620</v>
      </c>
      <c r="G54" s="25" t="s">
        <v>2315</v>
      </c>
    </row>
    <row r="55" spans="1:11" ht="32">
      <c r="A55" s="15" t="s">
        <v>6</v>
      </c>
      <c r="B55" s="25" t="s">
        <v>150</v>
      </c>
      <c r="C55" s="25">
        <v>22</v>
      </c>
      <c r="E55" s="25" t="s">
        <v>1619</v>
      </c>
      <c r="F55" s="25" t="s">
        <v>1620</v>
      </c>
      <c r="G55" s="25" t="s">
        <v>2316</v>
      </c>
    </row>
    <row r="56" spans="1:11" ht="32">
      <c r="A56" s="15" t="s">
        <v>6</v>
      </c>
      <c r="B56" s="25" t="s">
        <v>150</v>
      </c>
      <c r="C56" s="25">
        <v>23</v>
      </c>
      <c r="E56" s="25" t="s">
        <v>1619</v>
      </c>
      <c r="F56" s="25" t="s">
        <v>1620</v>
      </c>
      <c r="G56" s="25" t="s">
        <v>2317</v>
      </c>
    </row>
    <row r="57" spans="1:11" ht="32">
      <c r="A57" s="15" t="s">
        <v>6</v>
      </c>
      <c r="B57" s="25" t="s">
        <v>150</v>
      </c>
      <c r="C57" s="25">
        <v>24</v>
      </c>
      <c r="E57" s="25" t="s">
        <v>1619</v>
      </c>
      <c r="F57" s="25" t="s">
        <v>1620</v>
      </c>
      <c r="G57" s="25" t="s">
        <v>2284</v>
      </c>
    </row>
    <row r="58" spans="1:11" ht="32">
      <c r="A58" s="15" t="s">
        <v>6</v>
      </c>
      <c r="B58" s="25" t="s">
        <v>150</v>
      </c>
      <c r="C58" s="25">
        <v>25</v>
      </c>
      <c r="E58" s="25" t="s">
        <v>1619</v>
      </c>
      <c r="F58" s="25" t="s">
        <v>1620</v>
      </c>
      <c r="G58" s="25" t="s">
        <v>2285</v>
      </c>
    </row>
    <row r="59" spans="1:11" ht="32">
      <c r="A59" s="15" t="s">
        <v>6</v>
      </c>
      <c r="B59" s="25" t="s">
        <v>150</v>
      </c>
      <c r="C59" s="25">
        <v>26</v>
      </c>
      <c r="E59" s="25" t="s">
        <v>1619</v>
      </c>
      <c r="F59" s="25" t="s">
        <v>1620</v>
      </c>
      <c r="G59" s="25" t="s">
        <v>2318</v>
      </c>
    </row>
    <row r="60" spans="1:11" ht="32">
      <c r="A60" s="15" t="s">
        <v>6</v>
      </c>
      <c r="B60" s="25" t="s">
        <v>150</v>
      </c>
      <c r="C60" s="25">
        <v>27</v>
      </c>
      <c r="E60" s="25" t="s">
        <v>1619</v>
      </c>
      <c r="F60" s="25" t="s">
        <v>1620</v>
      </c>
      <c r="G60" s="25" t="s">
        <v>2319</v>
      </c>
    </row>
    <row r="61" spans="1:11" ht="32">
      <c r="A61" s="15" t="s">
        <v>6</v>
      </c>
      <c r="B61" s="25" t="s">
        <v>150</v>
      </c>
      <c r="C61" s="25">
        <v>28</v>
      </c>
      <c r="E61" s="25" t="s">
        <v>1619</v>
      </c>
      <c r="F61" s="25" t="s">
        <v>1620</v>
      </c>
      <c r="G61" s="25" t="s">
        <v>2320</v>
      </c>
    </row>
    <row r="62" spans="1:11" ht="32">
      <c r="A62" s="15" t="s">
        <v>6</v>
      </c>
      <c r="B62" s="25" t="s">
        <v>150</v>
      </c>
      <c r="C62" s="25">
        <v>29</v>
      </c>
      <c r="E62" s="25" t="s">
        <v>1619</v>
      </c>
      <c r="F62" s="25" t="s">
        <v>1620</v>
      </c>
      <c r="G62" s="25" t="s">
        <v>2321</v>
      </c>
    </row>
    <row r="63" spans="1:11" ht="16">
      <c r="A63" s="15" t="s">
        <v>6</v>
      </c>
      <c r="B63" s="25" t="s">
        <v>150</v>
      </c>
      <c r="C63" s="25">
        <v>1</v>
      </c>
      <c r="E63" s="25" t="s">
        <v>1621</v>
      </c>
      <c r="F63" s="25" t="s">
        <v>1622</v>
      </c>
      <c r="H63" s="36" t="s">
        <v>2264</v>
      </c>
      <c r="J63" s="25" t="s">
        <v>2265</v>
      </c>
    </row>
    <row r="64" spans="1:11" ht="16">
      <c r="A64" s="15" t="s">
        <v>6</v>
      </c>
      <c r="B64" s="25" t="s">
        <v>150</v>
      </c>
      <c r="C64" s="25">
        <v>1</v>
      </c>
      <c r="E64" s="25" t="s">
        <v>1623</v>
      </c>
      <c r="F64" s="25" t="s">
        <v>1624</v>
      </c>
      <c r="G64" s="25" t="s">
        <v>419</v>
      </c>
      <c r="I64" s="34" t="s">
        <v>2266</v>
      </c>
      <c r="J64" s="15" t="s">
        <v>2267</v>
      </c>
      <c r="K64" s="35" t="s">
        <v>10</v>
      </c>
    </row>
    <row r="65" spans="1:11" ht="16">
      <c r="A65" s="15" t="s">
        <v>6</v>
      </c>
      <c r="B65" s="25" t="s">
        <v>150</v>
      </c>
      <c r="C65" s="25">
        <v>1</v>
      </c>
      <c r="E65" s="25" t="s">
        <v>1625</v>
      </c>
      <c r="F65" s="25" t="s">
        <v>1626</v>
      </c>
      <c r="G65" s="25" t="s">
        <v>419</v>
      </c>
      <c r="I65" s="34" t="s">
        <v>2266</v>
      </c>
      <c r="J65" s="15" t="s">
        <v>2267</v>
      </c>
      <c r="K65" s="35" t="s">
        <v>10</v>
      </c>
    </row>
    <row r="66" spans="1:11" ht="16">
      <c r="A66" s="15" t="s">
        <v>6</v>
      </c>
      <c r="B66" s="25" t="s">
        <v>150</v>
      </c>
      <c r="C66" s="25">
        <v>1</v>
      </c>
      <c r="E66" s="25" t="s">
        <v>1627</v>
      </c>
      <c r="F66" s="25" t="s">
        <v>1628</v>
      </c>
      <c r="G66" s="25" t="s">
        <v>419</v>
      </c>
      <c r="I66" s="38" t="s">
        <v>2266</v>
      </c>
      <c r="J66" s="15" t="s">
        <v>2267</v>
      </c>
      <c r="K66" s="35" t="s">
        <v>10</v>
      </c>
    </row>
    <row r="67" spans="1:11" ht="16">
      <c r="A67" s="15" t="s">
        <v>6</v>
      </c>
      <c r="B67" s="25" t="s">
        <v>150</v>
      </c>
      <c r="C67" s="25">
        <v>1</v>
      </c>
      <c r="E67" s="25" t="s">
        <v>1629</v>
      </c>
      <c r="F67" s="25" t="s">
        <v>1630</v>
      </c>
      <c r="G67" s="33">
        <v>400</v>
      </c>
    </row>
    <row r="68" spans="1:11" ht="16">
      <c r="A68" s="15" t="s">
        <v>6</v>
      </c>
      <c r="B68" s="25" t="s">
        <v>150</v>
      </c>
      <c r="C68" s="25">
        <v>1</v>
      </c>
      <c r="E68" s="25" t="s">
        <v>1631</v>
      </c>
      <c r="F68" s="25" t="s">
        <v>1632</v>
      </c>
      <c r="G68" s="25" t="s">
        <v>17</v>
      </c>
      <c r="I68" s="39" t="s">
        <v>2293</v>
      </c>
      <c r="J68" s="15" t="s">
        <v>2267</v>
      </c>
      <c r="K68" s="35" t="s">
        <v>10</v>
      </c>
    </row>
    <row r="69" spans="1:11" ht="16">
      <c r="A69" s="15" t="s">
        <v>6</v>
      </c>
      <c r="B69" s="25" t="s">
        <v>150</v>
      </c>
      <c r="C69" s="25">
        <v>1</v>
      </c>
      <c r="E69" s="25" t="s">
        <v>1633</v>
      </c>
      <c r="F69" s="25" t="s">
        <v>1634</v>
      </c>
      <c r="G69" s="33">
        <v>0.5</v>
      </c>
    </row>
    <row r="70" spans="1:11" ht="16">
      <c r="A70" s="15" t="s">
        <v>6</v>
      </c>
      <c r="B70" s="25" t="s">
        <v>150</v>
      </c>
      <c r="C70" s="25">
        <v>1</v>
      </c>
      <c r="E70" s="25" t="s">
        <v>1635</v>
      </c>
      <c r="F70" s="25" t="s">
        <v>1636</v>
      </c>
      <c r="G70" s="25" t="s">
        <v>419</v>
      </c>
      <c r="I70" s="38" t="s">
        <v>2266</v>
      </c>
      <c r="J70" s="15" t="s">
        <v>2267</v>
      </c>
      <c r="K70" s="35" t="s">
        <v>10</v>
      </c>
    </row>
    <row r="71" spans="1:11" ht="16">
      <c r="A71" s="15" t="s">
        <v>6</v>
      </c>
      <c r="B71" s="25" t="s">
        <v>150</v>
      </c>
      <c r="C71" s="25">
        <v>1</v>
      </c>
      <c r="E71" s="25" t="s">
        <v>1637</v>
      </c>
      <c r="F71" s="25" t="s">
        <v>1638</v>
      </c>
      <c r="G71" s="25" t="s">
        <v>2322</v>
      </c>
      <c r="J71" s="25" t="s">
        <v>2323</v>
      </c>
    </row>
    <row r="72" spans="1:11" ht="16">
      <c r="A72" s="15" t="s">
        <v>6</v>
      </c>
      <c r="B72" s="25" t="s">
        <v>150</v>
      </c>
      <c r="C72" s="25">
        <v>1</v>
      </c>
      <c r="E72" s="25" t="s">
        <v>326</v>
      </c>
      <c r="F72" s="25" t="s">
        <v>325</v>
      </c>
      <c r="G72" s="25" t="s">
        <v>1026</v>
      </c>
      <c r="I72" s="34" t="s">
        <v>2324</v>
      </c>
      <c r="J72" s="15" t="s">
        <v>2267</v>
      </c>
      <c r="K72" s="35" t="s">
        <v>10</v>
      </c>
    </row>
    <row r="73" spans="1:11" ht="16">
      <c r="A73" s="15" t="s">
        <v>6</v>
      </c>
      <c r="B73" s="25" t="s">
        <v>150</v>
      </c>
      <c r="C73" s="25">
        <v>1</v>
      </c>
      <c r="E73" s="25" t="s">
        <v>1639</v>
      </c>
      <c r="F73" s="25" t="s">
        <v>1640</v>
      </c>
      <c r="G73" s="40" t="s">
        <v>2364</v>
      </c>
      <c r="I73" s="25" t="s">
        <v>2325</v>
      </c>
      <c r="J73" s="15" t="s">
        <v>2267</v>
      </c>
      <c r="K73" s="35" t="s">
        <v>10</v>
      </c>
    </row>
    <row r="74" spans="1:11" ht="16">
      <c r="A74" s="15" t="s">
        <v>6</v>
      </c>
      <c r="B74" s="25" t="s">
        <v>150</v>
      </c>
      <c r="C74" s="25">
        <v>1</v>
      </c>
      <c r="E74" s="25" t="s">
        <v>1641</v>
      </c>
      <c r="F74" s="25" t="s">
        <v>1642</v>
      </c>
      <c r="G74" s="40" t="s">
        <v>2278</v>
      </c>
      <c r="I74" s="25" t="s">
        <v>2326</v>
      </c>
      <c r="J74" s="15" t="s">
        <v>2267</v>
      </c>
      <c r="K74" s="35" t="s">
        <v>10</v>
      </c>
    </row>
    <row r="75" spans="1:11" ht="16">
      <c r="A75" s="15" t="s">
        <v>6</v>
      </c>
      <c r="B75" s="25" t="s">
        <v>150</v>
      </c>
      <c r="C75" s="25">
        <v>1</v>
      </c>
      <c r="E75" s="25" t="s">
        <v>1643</v>
      </c>
      <c r="F75" s="25" t="s">
        <v>1644</v>
      </c>
      <c r="H75" s="36" t="s">
        <v>2264</v>
      </c>
      <c r="J75" s="25" t="s">
        <v>2265</v>
      </c>
    </row>
    <row r="76" spans="1:11" ht="16">
      <c r="A76" s="15" t="s">
        <v>6</v>
      </c>
      <c r="B76" s="25" t="s">
        <v>150</v>
      </c>
      <c r="C76" s="25">
        <v>1</v>
      </c>
      <c r="E76" s="25" t="s">
        <v>1645</v>
      </c>
      <c r="F76" s="25" t="s">
        <v>1646</v>
      </c>
      <c r="G76" s="25" t="s">
        <v>2327</v>
      </c>
      <c r="I76" s="25" t="s">
        <v>2328</v>
      </c>
      <c r="J76" s="15" t="s">
        <v>2267</v>
      </c>
      <c r="K76" s="40" t="s">
        <v>10</v>
      </c>
    </row>
    <row r="77" spans="1:11" ht="16">
      <c r="A77" s="15" t="s">
        <v>6</v>
      </c>
      <c r="B77" s="25" t="s">
        <v>150</v>
      </c>
      <c r="C77" s="25">
        <v>1</v>
      </c>
      <c r="E77" s="25" t="s">
        <v>1647</v>
      </c>
      <c r="F77" s="25" t="s">
        <v>1648</v>
      </c>
      <c r="G77" s="25" t="s">
        <v>3</v>
      </c>
      <c r="I77" s="33" t="s">
        <v>2329</v>
      </c>
      <c r="J77" s="15" t="s">
        <v>2330</v>
      </c>
    </row>
    <row r="78" spans="1:11" ht="16">
      <c r="A78" s="15" t="s">
        <v>6</v>
      </c>
      <c r="B78" s="25" t="s">
        <v>150</v>
      </c>
      <c r="C78" s="25">
        <v>1</v>
      </c>
      <c r="E78" s="25" t="s">
        <v>1649</v>
      </c>
      <c r="F78" s="25" t="s">
        <v>1650</v>
      </c>
      <c r="G78" s="35" t="s">
        <v>2331</v>
      </c>
    </row>
    <row r="79" spans="1:11" ht="16">
      <c r="A79" s="15" t="s">
        <v>6</v>
      </c>
      <c r="B79" s="25" t="s">
        <v>150</v>
      </c>
      <c r="C79" s="25">
        <v>1</v>
      </c>
      <c r="E79" s="25" t="s">
        <v>1651</v>
      </c>
      <c r="F79" s="25" t="s">
        <v>1652</v>
      </c>
      <c r="G79" s="25" t="s">
        <v>2332</v>
      </c>
    </row>
    <row r="80" spans="1:11" ht="16">
      <c r="A80" s="15" t="s">
        <v>6</v>
      </c>
      <c r="B80" s="25" t="s">
        <v>150</v>
      </c>
      <c r="C80" s="25">
        <v>1</v>
      </c>
      <c r="E80" s="25" t="s">
        <v>1653</v>
      </c>
      <c r="F80" s="25" t="s">
        <v>1654</v>
      </c>
      <c r="G80" s="25" t="s">
        <v>2333</v>
      </c>
      <c r="I80" s="25" t="s">
        <v>2334</v>
      </c>
      <c r="J80" s="15" t="s">
        <v>2267</v>
      </c>
      <c r="K80" s="35" t="s">
        <v>10</v>
      </c>
    </row>
    <row r="81" spans="1:11" ht="16">
      <c r="A81" s="15" t="s">
        <v>6</v>
      </c>
      <c r="B81" s="25" t="s">
        <v>150</v>
      </c>
      <c r="C81" s="25">
        <v>1</v>
      </c>
      <c r="E81" s="25" t="s">
        <v>1655</v>
      </c>
      <c r="F81" s="25" t="s">
        <v>1656</v>
      </c>
      <c r="G81" s="25" t="s">
        <v>2335</v>
      </c>
      <c r="I81" s="25" t="s">
        <v>2336</v>
      </c>
      <c r="J81" s="15" t="s">
        <v>2267</v>
      </c>
      <c r="K81" s="35" t="s">
        <v>10</v>
      </c>
    </row>
    <row r="82" spans="1:11" ht="16">
      <c r="A82" s="15" t="s">
        <v>6</v>
      </c>
      <c r="B82" s="25" t="s">
        <v>150</v>
      </c>
      <c r="C82" s="25">
        <v>1</v>
      </c>
      <c r="E82" s="25" t="s">
        <v>1657</v>
      </c>
      <c r="F82" s="25" t="s">
        <v>1658</v>
      </c>
      <c r="G82" s="25" t="s">
        <v>2337</v>
      </c>
      <c r="I82" s="25" t="s">
        <v>2338</v>
      </c>
      <c r="J82" s="15" t="s">
        <v>2267</v>
      </c>
      <c r="K82" s="35" t="s">
        <v>10</v>
      </c>
    </row>
    <row r="83" spans="1:11" ht="16">
      <c r="A83" s="15" t="s">
        <v>6</v>
      </c>
      <c r="B83" s="25" t="s">
        <v>150</v>
      </c>
      <c r="C83" s="25">
        <v>1</v>
      </c>
      <c r="E83" s="25" t="s">
        <v>1659</v>
      </c>
      <c r="F83" s="25" t="s">
        <v>1660</v>
      </c>
      <c r="G83" s="25" t="s">
        <v>2339</v>
      </c>
      <c r="I83" s="33">
        <v>267718000</v>
      </c>
      <c r="J83" s="25" t="s">
        <v>2340</v>
      </c>
      <c r="K83" s="33" t="s">
        <v>2341</v>
      </c>
    </row>
    <row r="84" spans="1:11" ht="16">
      <c r="A84" s="15" t="s">
        <v>6</v>
      </c>
      <c r="B84" s="25" t="s">
        <v>150</v>
      </c>
      <c r="C84" s="25">
        <v>1</v>
      </c>
      <c r="E84" s="25" t="s">
        <v>1661</v>
      </c>
      <c r="F84" s="25" t="s">
        <v>1662</v>
      </c>
      <c r="G84" s="25" t="s">
        <v>2342</v>
      </c>
    </row>
    <row r="85" spans="1:11" ht="16">
      <c r="A85" s="15" t="s">
        <v>6</v>
      </c>
      <c r="B85" s="25" t="s">
        <v>150</v>
      </c>
      <c r="C85" s="25">
        <v>1</v>
      </c>
      <c r="E85" s="25" t="s">
        <v>1663</v>
      </c>
      <c r="F85" s="25" t="s">
        <v>1664</v>
      </c>
      <c r="G85" s="25" t="s">
        <v>1686</v>
      </c>
      <c r="I85" s="25" t="s">
        <v>2343</v>
      </c>
      <c r="J85" s="15" t="s">
        <v>2267</v>
      </c>
      <c r="K85" s="35" t="s">
        <v>10</v>
      </c>
    </row>
    <row r="86" spans="1:11" ht="64">
      <c r="A86" s="15" t="s">
        <v>6</v>
      </c>
      <c r="B86" s="25" t="s">
        <v>150</v>
      </c>
      <c r="C86" s="25">
        <v>1</v>
      </c>
      <c r="E86" s="25" t="s">
        <v>1665</v>
      </c>
      <c r="F86" s="25" t="s">
        <v>1666</v>
      </c>
      <c r="G86" s="25" t="s">
        <v>2344</v>
      </c>
    </row>
    <row r="87" spans="1:11" ht="16">
      <c r="A87" s="15" t="s">
        <v>6</v>
      </c>
      <c r="B87" s="25" t="s">
        <v>150</v>
      </c>
      <c r="C87" s="25">
        <v>1</v>
      </c>
      <c r="E87" s="25" t="s">
        <v>1667</v>
      </c>
      <c r="F87" s="25" t="s">
        <v>1668</v>
      </c>
      <c r="G87" s="25" t="s">
        <v>2345</v>
      </c>
      <c r="I87" s="15" t="s">
        <v>2346</v>
      </c>
      <c r="J87" s="15" t="s">
        <v>2267</v>
      </c>
      <c r="K87" s="35" t="s">
        <v>10</v>
      </c>
    </row>
    <row r="88" spans="1:11" ht="16">
      <c r="A88" s="15" t="s">
        <v>6</v>
      </c>
      <c r="B88" s="25" t="s">
        <v>150</v>
      </c>
      <c r="C88" s="25">
        <v>1</v>
      </c>
      <c r="E88" s="25" t="s">
        <v>1576</v>
      </c>
      <c r="F88" s="25" t="s">
        <v>1669</v>
      </c>
      <c r="G88" s="36" t="s">
        <v>1034</v>
      </c>
      <c r="J88" s="25" t="s">
        <v>2347</v>
      </c>
      <c r="K88" s="35" t="s">
        <v>10</v>
      </c>
    </row>
    <row r="89" spans="1:11" ht="16">
      <c r="A89" s="15" t="s">
        <v>6</v>
      </c>
      <c r="B89" s="25" t="s">
        <v>150</v>
      </c>
      <c r="C89" s="25">
        <v>1</v>
      </c>
      <c r="E89" s="25" t="s">
        <v>1588</v>
      </c>
      <c r="F89" s="25" t="s">
        <v>1589</v>
      </c>
      <c r="G89" s="36" t="s">
        <v>1031</v>
      </c>
      <c r="I89" s="25" t="s">
        <v>2348</v>
      </c>
      <c r="J89" s="25" t="s">
        <v>2347</v>
      </c>
      <c r="K89" s="35" t="s">
        <v>10</v>
      </c>
    </row>
    <row r="90" spans="1:11" ht="16">
      <c r="A90" s="15" t="s">
        <v>6</v>
      </c>
      <c r="B90" s="25" t="s">
        <v>150</v>
      </c>
      <c r="C90" s="25">
        <v>1</v>
      </c>
      <c r="E90" s="25" t="s">
        <v>1670</v>
      </c>
      <c r="F90" s="25" t="s">
        <v>1671</v>
      </c>
      <c r="G90" s="15" t="s">
        <v>2349</v>
      </c>
      <c r="I90" s="5" t="s">
        <v>2350</v>
      </c>
      <c r="J90" s="15" t="s">
        <v>2267</v>
      </c>
      <c r="K90" s="35" t="s">
        <v>10</v>
      </c>
    </row>
    <row r="91" spans="1:11" ht="16">
      <c r="A91" s="15" t="s">
        <v>6</v>
      </c>
      <c r="B91" s="25" t="s">
        <v>150</v>
      </c>
      <c r="C91" s="25">
        <v>2</v>
      </c>
      <c r="E91" s="25" t="s">
        <v>1670</v>
      </c>
      <c r="F91" s="25" t="s">
        <v>1671</v>
      </c>
      <c r="G91" s="15" t="s">
        <v>2351</v>
      </c>
      <c r="I91" s="25" t="s">
        <v>2352</v>
      </c>
      <c r="J91" s="15" t="s">
        <v>2267</v>
      </c>
      <c r="K91" s="35" t="s">
        <v>10</v>
      </c>
    </row>
    <row r="92" spans="1:11" ht="16">
      <c r="A92" s="15" t="s">
        <v>6</v>
      </c>
      <c r="B92" s="25" t="s">
        <v>150</v>
      </c>
      <c r="C92" s="25">
        <v>3</v>
      </c>
      <c r="E92" s="25" t="s">
        <v>1670</v>
      </c>
      <c r="F92" s="25" t="s">
        <v>1671</v>
      </c>
      <c r="G92" s="15" t="s">
        <v>2353</v>
      </c>
      <c r="I92" s="25" t="s">
        <v>2354</v>
      </c>
      <c r="J92" s="15" t="s">
        <v>2267</v>
      </c>
      <c r="K92" s="35" t="s">
        <v>10</v>
      </c>
    </row>
  </sheetData>
  <autoFilter ref="A1:K92" xr:uid="{00000000-0009-0000-0000-00000F000000}"/>
  <customSheetViews>
    <customSheetView guid="{306F83F3-1A60-44D0-9B07-61D04DA9F7DA}" scale="90" showPageBreaks="1" printArea="1" showAutoFilter="1">
      <pane ySplit="1" topLeftCell="A2" activePane="bottomLeft" state="frozen"/>
      <selection pane="bottomLeft" activeCell="F23" sqref="F23"/>
      <pageMargins left="0.7" right="0.7" top="0.75" bottom="0.75" header="0.3" footer="0.3"/>
      <printOptions gridLines="1"/>
      <pageSetup scale="80" pageOrder="overThenDown" orientation="landscape" r:id="rId1"/>
      <headerFooter>
        <oddHeader>&amp;LSyneos Health&amp;CSDTM Specifications
&amp;A&amp;REyePoint Pharmaceuticals, Inc.
EYP-1901-301</oddHeader>
        <oddFooter>&amp;L&amp;F&amp;R&amp;P / &amp;N</oddFooter>
      </headerFooter>
      <autoFilter ref="A1:K92" xr:uid="{C06DA672-99C9-1A46-AE38-84464BA451A7}"/>
    </customSheetView>
    <customSheetView guid="{A1868C9E-AD3E-4CDF-84D3-A6C958643EB1}" scale="90" showAutoFilter="1">
      <pane ySplit="1" topLeftCell="A2" activePane="bottomLeft" state="frozen"/>
      <selection pane="bottomLeft" activeCell="F23" sqref="F23"/>
      <pageMargins left="0.7" right="0.7" top="0.75" bottom="0.75" header="0.3" footer="0.3"/>
      <printOptions gridLines="1"/>
      <pageSetup scale="80" pageOrder="overThenDown" orientation="landscape" r:id="rId2"/>
      <headerFooter>
        <oddHeader>&amp;LSyneos Health&amp;CSDTM Specifications
&amp;A&amp;REyePoint Pharmaceuticals, Inc.
EYP-1901-301</oddHeader>
        <oddFooter>&amp;L&amp;F&amp;R&amp;P / &amp;N</oddFooter>
      </headerFooter>
      <autoFilter ref="A1:K92" xr:uid="{58F1AF17-51CF-1E48-AA1F-1F2E0B340D10}"/>
    </customSheetView>
    <customSheetView guid="{E642968E-9987-44EA-8DF2-8D6A2F046E31}" scale="90" showPageBreaks="1" printArea="1" showAutoFilter="1">
      <pane ySplit="1" topLeftCell="A2" activePane="bottomLeft" state="frozen"/>
      <selection pane="bottomLeft" activeCell="F23" sqref="F23"/>
      <pageMargins left="0.7" right="0.7" top="0.75" bottom="0.75" header="0.3" footer="0.3"/>
      <printOptions gridLines="1"/>
      <pageSetup scale="80" pageOrder="overThenDown" orientation="landscape" r:id="rId3"/>
      <headerFooter>
        <oddHeader>&amp;LSyneos Health&amp;CSDTM Specifications
&amp;A&amp;REyePoint Pharmaceuticals, Inc.
EYP-1901-301</oddHeader>
        <oddFooter>&amp;L&amp;F&amp;R&amp;P / &amp;N</oddFooter>
      </headerFooter>
      <autoFilter ref="A1:K92" xr:uid="{60861FD5-756E-F64C-8D1A-5E9230C44B12}"/>
    </customSheetView>
    <customSheetView guid="{817889FB-AD0A-4CF9-B914-9B1CE2DD4449}" scale="90" showPageBreaks="1" printArea="1" showAutoFilter="1">
      <pane ySplit="1" topLeftCell="A2" activePane="bottomLeft" state="frozen"/>
      <selection pane="bottomLeft" activeCell="F23" sqref="F23"/>
      <pageMargins left="0.7" right="0.7" top="0.75" bottom="0.75" header="0.3" footer="0.3"/>
      <printOptions gridLines="1"/>
      <pageSetup scale="80" pageOrder="overThenDown" orientation="landscape" r:id="rId4"/>
      <headerFooter>
        <oddHeader>&amp;LSyneos Health&amp;CSDTM Specifications
&amp;A&amp;REyePoint Pharmaceuticals, Inc.
EYP-1901-301</oddHeader>
        <oddFooter>&amp;L&amp;F&amp;R&amp;P / &amp;N</oddFooter>
      </headerFooter>
      <autoFilter ref="A1:K92" xr:uid="{E49B276E-44CA-624F-ACD3-C6F7B27475D2}"/>
    </customSheetView>
    <customSheetView guid="{9300EF47-335E-4E2C-9E8B-9D58F03F0D2C}" scale="90" showAutoFilter="1">
      <pane ySplit="1" topLeftCell="A2" activePane="bottomLeft" state="frozen"/>
      <selection pane="bottomLeft" activeCell="F23" sqref="F23"/>
      <pageMargins left="0.7" right="0.7" top="0.75" bottom="0.75" header="0.3" footer="0.3"/>
      <printOptions gridLines="1"/>
      <pageSetup scale="80" pageOrder="overThenDown" orientation="landscape" r:id="rId5"/>
      <headerFooter>
        <oddHeader>&amp;LSyneos Health&amp;CSDTM Specifications
&amp;A&amp;REyePoint Pharmaceuticals, Inc.
EYP-1901-301</oddHeader>
        <oddFooter>&amp;L&amp;F&amp;R&amp;P / &amp;N</oddFooter>
      </headerFooter>
      <autoFilter ref="A1:K92" xr:uid="{37AD066E-4A3A-5543-9AB5-22339FBEECD0}"/>
    </customSheetView>
    <customSheetView guid="{159384B5-EAB5-4423-880F-B283E813A5AD}" scale="90" showPageBreaks="1" printArea="1" showAutoFilter="1">
      <pane ySplit="1" topLeftCell="A2" activePane="bottomLeft" state="frozen"/>
      <selection pane="bottomLeft" activeCell="F23" sqref="F23"/>
      <pageMargins left="0.7" right="0.7" top="0.75" bottom="0.75" header="0.3" footer="0.3"/>
      <printOptions gridLines="1"/>
      <pageSetup scale="80" pageOrder="overThenDown" orientation="landscape" r:id="rId6"/>
      <headerFooter>
        <oddHeader>&amp;LSyneos Health&amp;CSDTM Specifications
&amp;A&amp;REyePoint Pharmaceuticals, Inc.
EYP-1901-301</oddHeader>
        <oddFooter>&amp;L&amp;F&amp;R&amp;P / &amp;N</oddFooter>
      </headerFooter>
      <autoFilter ref="A1:K92" xr:uid="{B76318CA-304B-294A-992D-483333D8DBD7}"/>
    </customSheetView>
    <customSheetView guid="{3DE5DC3F-67B0-4CB2-A1E4-0738C7DC5278}" scale="90" printArea="1" showAutoFilter="1">
      <pane ySplit="1" topLeftCell="A2" activePane="bottomLeft" state="frozen"/>
      <selection pane="bottomLeft" activeCell="F23" sqref="F23"/>
      <pageMargins left="0.7" right="0.7" top="0.75" bottom="0.75" header="0.3" footer="0.3"/>
      <printOptions gridLines="1"/>
      <pageSetup scale="80" pageOrder="overThenDown" orientation="landscape" r:id="rId7"/>
      <headerFooter>
        <oddHeader>&amp;LSyneos Health&amp;CSDTM Specifications
&amp;A&amp;REyePoint Pharmaceuticals, Inc.
EYP-1901-301</oddHeader>
        <oddFooter>&amp;L&amp;F&amp;R&amp;P / &amp;N</oddFooter>
      </headerFooter>
      <autoFilter ref="A1:K92" xr:uid="{E2A1425F-887E-3145-8F0C-F9AADC33364D}"/>
    </customSheetView>
  </customSheetViews>
  <printOptions gridLines="1"/>
  <pageMargins left="0.7" right="0.7" top="0.75" bottom="0.75" header="0.3" footer="0.3"/>
  <pageSetup scale="80" pageOrder="overThenDown" orientation="landscape" r:id="rId8"/>
  <headerFooter>
    <oddHeader>&amp;LSyneos Health&amp;CSDTM Specifications
&amp;A&amp;REyePoint Pharmaceuticals, Inc.
EYP-1901-301</oddHeader>
    <oddFooter>&amp;L&amp;F&amp;R&amp;P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3"/>
  <dimension ref="A1:I1"/>
  <sheetViews>
    <sheetView workbookViewId="0">
      <pane ySplit="1" topLeftCell="A2" activePane="bottomLeft" state="frozen"/>
      <selection pane="bottomLeft" activeCell="B11" sqref="B11"/>
    </sheetView>
  </sheetViews>
  <sheetFormatPr baseColWidth="10" defaultColWidth="9.1640625" defaultRowHeight="15"/>
  <cols>
    <col min="1" max="1" width="24.5" style="5" customWidth="1"/>
    <col min="2" max="2" width="15.6640625" style="50" customWidth="1"/>
    <col min="3" max="3" width="15.6640625" style="5" customWidth="1"/>
    <col min="4" max="4" width="18.6640625" style="5" customWidth="1"/>
    <col min="5" max="5" width="70.6640625" style="15" customWidth="1"/>
    <col min="6" max="16384" width="9.1640625" style="15"/>
  </cols>
  <sheetData>
    <row r="1" spans="1:9" ht="28">
      <c r="A1" s="6" t="s">
        <v>2360</v>
      </c>
      <c r="B1" s="41" t="s">
        <v>2361</v>
      </c>
      <c r="C1" s="6" t="s">
        <v>2362</v>
      </c>
      <c r="D1" s="6" t="s">
        <v>2363</v>
      </c>
      <c r="E1" s="42"/>
      <c r="F1" s="43"/>
      <c r="G1" s="44"/>
      <c r="H1" s="44"/>
      <c r="I1" s="44"/>
    </row>
  </sheetData>
  <autoFilter ref="A1:D1" xr:uid="{00000000-0009-0000-0000-000011000000}"/>
  <customSheetViews>
    <customSheetView guid="{306F83F3-1A60-44D0-9B07-61D04DA9F7DA}" showPageBreaks="1" printArea="1" showAutoFilter="1">
      <pane ySplit="1" topLeftCell="A2" activePane="bottomLeft" state="frozen"/>
      <selection pane="bottomLeft" activeCell="D23" sqref="D23"/>
      <pageMargins left="0.7" right="0.7" top="0.75" bottom="0.75" header="0.3" footer="0.3"/>
      <printOptions gridLines="1"/>
      <pageSetup scale="80" pageOrder="overThenDown" orientation="landscape" r:id="rId1"/>
      <headerFooter>
        <oddHeader>&amp;LSyneos Health&amp;CSDTM Specifications
&amp;A&amp;REyePoint Pharmaceuticals, Inc.
EYP-1901-301</oddHeader>
        <oddFooter>&amp;L&amp;F&amp;R&amp;P / &amp;N</oddFooter>
      </headerFooter>
      <autoFilter ref="A1:D21" xr:uid="{345A1FF2-41B4-8946-9124-865139A2FDC8}"/>
    </customSheetView>
    <customSheetView guid="{A1868C9E-AD3E-4CDF-84D3-A6C958643EB1}" showAutoFilter="1">
      <pane ySplit="1" topLeftCell="A2" activePane="bottomLeft" state="frozen"/>
      <selection pane="bottomLeft" activeCell="D23" sqref="D23"/>
      <pageMargins left="0.7" right="0.7" top="0.75" bottom="0.75" header="0.3" footer="0.3"/>
      <printOptions gridLines="1"/>
      <pageSetup scale="80" pageOrder="overThenDown" orientation="landscape" r:id="rId2"/>
      <headerFooter>
        <oddHeader>&amp;LSyneos Health&amp;CSDTM Specifications
&amp;A&amp;REyePoint Pharmaceuticals, Inc.
EYP-1901-301</oddHeader>
        <oddFooter>&amp;L&amp;F&amp;R&amp;P / &amp;N</oddFooter>
      </headerFooter>
      <autoFilter ref="A1:D21" xr:uid="{3B39E1B1-4BC0-B047-B9DD-37F95A703FB4}"/>
    </customSheetView>
    <customSheetView guid="{E642968E-9987-44EA-8DF2-8D6A2F046E31}" showPageBreaks="1" printArea="1" showAutoFilter="1">
      <pane ySplit="1" topLeftCell="A2" activePane="bottomLeft" state="frozen"/>
      <selection pane="bottomLeft" activeCell="D23" sqref="D23"/>
      <pageMargins left="0.7" right="0.7" top="0.75" bottom="0.75" header="0.3" footer="0.3"/>
      <printOptions gridLines="1"/>
      <pageSetup scale="80" pageOrder="overThenDown" orientation="landscape" r:id="rId3"/>
      <headerFooter>
        <oddHeader>&amp;LSyneos Health&amp;CSDTM Specifications
&amp;A&amp;REyePoint Pharmaceuticals, Inc.
EYP-1901-301</oddHeader>
        <oddFooter>&amp;L&amp;F&amp;R&amp;P / &amp;N</oddFooter>
      </headerFooter>
      <autoFilter ref="A1:D21" xr:uid="{7E6C4B8D-566C-1F45-BA20-6A4914A9A63A}"/>
    </customSheetView>
    <customSheetView guid="{817889FB-AD0A-4CF9-B914-9B1CE2DD4449}" showPageBreaks="1" printArea="1" showAutoFilter="1">
      <pane ySplit="1" topLeftCell="A2" activePane="bottomLeft" state="frozen"/>
      <selection pane="bottomLeft" activeCell="D23" sqref="D23"/>
      <pageMargins left="0.7" right="0.7" top="0.75" bottom="0.75" header="0.3" footer="0.3"/>
      <printOptions gridLines="1"/>
      <pageSetup scale="80" pageOrder="overThenDown" orientation="landscape" r:id="rId4"/>
      <headerFooter>
        <oddHeader>&amp;LSyneos Health&amp;CSDTM Specifications
&amp;A&amp;REyePoint Pharmaceuticals, Inc.
EYP-1901-301</oddHeader>
        <oddFooter>&amp;L&amp;F&amp;R&amp;P / &amp;N</oddFooter>
      </headerFooter>
      <autoFilter ref="A1:D21" xr:uid="{03226BB2-BD23-AA4A-AD65-9FAEB8E9EEFC}"/>
    </customSheetView>
    <customSheetView guid="{9300EF47-335E-4E2C-9E8B-9D58F03F0D2C}" showAutoFilter="1">
      <pane ySplit="1" topLeftCell="A2" activePane="bottomLeft" state="frozen"/>
      <selection pane="bottomLeft" activeCell="D23" sqref="D23"/>
      <pageMargins left="0.7" right="0.7" top="0.75" bottom="0.75" header="0.3" footer="0.3"/>
      <printOptions gridLines="1"/>
      <pageSetup scale="80" pageOrder="overThenDown" orientation="landscape" r:id="rId5"/>
      <headerFooter>
        <oddHeader>&amp;LSyneos Health&amp;CSDTM Specifications
&amp;A&amp;REyePoint Pharmaceuticals, Inc.
EYP-1901-301</oddHeader>
        <oddFooter>&amp;L&amp;F&amp;R&amp;P / &amp;N</oddFooter>
      </headerFooter>
      <autoFilter ref="A1:D21" xr:uid="{3F32E200-BF42-B04E-93F6-7EDE68203503}"/>
    </customSheetView>
    <customSheetView guid="{159384B5-EAB5-4423-880F-B283E813A5AD}" showPageBreaks="1" printArea="1" showAutoFilter="1">
      <pane ySplit="1" topLeftCell="A2" activePane="bottomLeft" state="frozen"/>
      <selection pane="bottomLeft" activeCell="D23" sqref="D23"/>
      <pageMargins left="0.7" right="0.7" top="0.75" bottom="0.75" header="0.3" footer="0.3"/>
      <printOptions gridLines="1"/>
      <pageSetup scale="80" pageOrder="overThenDown" orientation="landscape" r:id="rId6"/>
      <headerFooter>
        <oddHeader>&amp;LSyneos Health&amp;CSDTM Specifications
&amp;A&amp;REyePoint Pharmaceuticals, Inc.
EYP-1901-301</oddHeader>
        <oddFooter>&amp;L&amp;F&amp;R&amp;P / &amp;N</oddFooter>
      </headerFooter>
      <autoFilter ref="A1:D21" xr:uid="{ACC019AA-DFF4-B447-B240-309C433057D9}"/>
    </customSheetView>
    <customSheetView guid="{3DE5DC3F-67B0-4CB2-A1E4-0738C7DC5278}" printArea="1" showAutoFilter="1">
      <pane ySplit="1" topLeftCell="A2" activePane="bottomLeft" state="frozen"/>
      <selection pane="bottomLeft" activeCell="D23" sqref="D23"/>
      <pageMargins left="0.7" right="0.7" top="0.75" bottom="0.75" header="0.3" footer="0.3"/>
      <printOptions gridLines="1"/>
      <pageSetup scale="80" pageOrder="overThenDown" orientation="landscape" r:id="rId7"/>
      <headerFooter>
        <oddHeader>&amp;LSyneos Health&amp;CSDTM Specifications
&amp;A&amp;REyePoint Pharmaceuticals, Inc.
EYP-1901-301</oddHeader>
        <oddFooter>&amp;L&amp;F&amp;R&amp;P / &amp;N</oddFooter>
      </headerFooter>
      <autoFilter ref="A1:D21" xr:uid="{F4ACE90B-74A6-8E40-837C-98071BE1EEF3}"/>
    </customSheetView>
  </customSheetViews>
  <dataValidations count="1">
    <dataValidation type="list" allowBlank="1" showInputMessage="1" showErrorMessage="1" sqref="H1" xr:uid="{00000000-0002-0000-1100-000000000000}">
      <formula1>"Assigned, CRF, Derived, eDT, Protocol"</formula1>
    </dataValidation>
  </dataValidations>
  <printOptions gridLines="1"/>
  <pageMargins left="0.7" right="0.7" top="0.75" bottom="0.75" header="0.3" footer="0.3"/>
  <pageSetup scale="80" pageOrder="overThenDown" orientation="landscape" r:id="rId8"/>
  <headerFooter>
    <oddHeader>&amp;LSyneos Health&amp;CSDTM Specifications
&amp;A&amp;REyePoint Pharmaceuticals, Inc.
EYP-1901-301</oddHeader>
    <oddFooter>&amp;L&amp;F&amp;R&amp;P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49"/>
  <sheetViews>
    <sheetView zoomScaleNormal="100" workbookViewId="0">
      <pane ySplit="1" topLeftCell="A7" activePane="bottomLeft" state="frozen"/>
      <selection pane="bottomLeft" activeCell="A6" sqref="A6:XFD6"/>
    </sheetView>
  </sheetViews>
  <sheetFormatPr baseColWidth="10" defaultColWidth="8.83203125" defaultRowHeight="15"/>
  <cols>
    <col min="1" max="1" width="11.6640625" style="5" customWidth="1"/>
    <col min="2" max="2" width="36.33203125" style="5" bestFit="1" customWidth="1"/>
    <col min="3" max="3" width="19.5" style="5" bestFit="1" customWidth="1"/>
    <col min="4" max="4" width="63.33203125" style="5" customWidth="1"/>
    <col min="5" max="5" width="10.6640625" style="5" bestFit="1" customWidth="1"/>
    <col min="6" max="6" width="99.83203125" style="5" bestFit="1" customWidth="1"/>
    <col min="7" max="7" width="8.83203125" style="45"/>
    <col min="8" max="16384" width="8.83203125" style="15"/>
  </cols>
  <sheetData>
    <row r="1" spans="1:6">
      <c r="A1" s="6" t="s">
        <v>11</v>
      </c>
      <c r="B1" s="6" t="s">
        <v>12</v>
      </c>
      <c r="C1" s="6" t="s">
        <v>13</v>
      </c>
      <c r="D1" s="6" t="s">
        <v>14</v>
      </c>
      <c r="E1" s="6" t="s">
        <v>15</v>
      </c>
      <c r="F1" s="6" t="s">
        <v>16</v>
      </c>
    </row>
    <row r="2" spans="1:6">
      <c r="A2" s="5" t="s">
        <v>18</v>
      </c>
      <c r="B2" s="5" t="s">
        <v>19</v>
      </c>
      <c r="C2" s="5" t="s">
        <v>20</v>
      </c>
      <c r="D2" s="5" t="s">
        <v>21</v>
      </c>
      <c r="E2" s="5" t="s">
        <v>22</v>
      </c>
      <c r="F2" s="5" t="s">
        <v>23</v>
      </c>
    </row>
    <row r="3" spans="1:6" ht="28">
      <c r="A3" s="5" t="s">
        <v>25</v>
      </c>
      <c r="B3" s="5" t="s">
        <v>26</v>
      </c>
      <c r="C3" s="5" t="s">
        <v>24</v>
      </c>
      <c r="D3" s="5" t="s">
        <v>27</v>
      </c>
      <c r="E3" s="5" t="s">
        <v>22</v>
      </c>
      <c r="F3" s="54" t="s">
        <v>2660</v>
      </c>
    </row>
    <row r="4" spans="1:6">
      <c r="A4" s="5" t="s">
        <v>28</v>
      </c>
      <c r="B4" s="5" t="s">
        <v>29</v>
      </c>
      <c r="C4" s="5" t="s">
        <v>30</v>
      </c>
      <c r="D4" s="5" t="s">
        <v>31</v>
      </c>
      <c r="E4" s="5" t="s">
        <v>22</v>
      </c>
      <c r="F4" s="5" t="s">
        <v>32</v>
      </c>
    </row>
    <row r="5" spans="1:6">
      <c r="A5" s="5" t="s">
        <v>35</v>
      </c>
      <c r="B5" s="5" t="s">
        <v>36</v>
      </c>
      <c r="C5" s="5" t="s">
        <v>30</v>
      </c>
      <c r="D5" s="5" t="s">
        <v>37</v>
      </c>
      <c r="E5" s="5" t="s">
        <v>22</v>
      </c>
      <c r="F5" s="5" t="s">
        <v>38</v>
      </c>
    </row>
    <row r="6" spans="1:6">
      <c r="A6" s="5" t="s">
        <v>39</v>
      </c>
      <c r="B6" s="5" t="s">
        <v>40</v>
      </c>
      <c r="C6" s="5" t="s">
        <v>20</v>
      </c>
      <c r="D6" s="5" t="s">
        <v>41</v>
      </c>
      <c r="E6" s="5" t="s">
        <v>22</v>
      </c>
      <c r="F6" s="54" t="s">
        <v>2367</v>
      </c>
    </row>
    <row r="7" spans="1:6">
      <c r="A7" s="5" t="s">
        <v>42</v>
      </c>
      <c r="B7" s="5" t="s">
        <v>43</v>
      </c>
      <c r="C7" s="5" t="s">
        <v>20</v>
      </c>
      <c r="D7" s="5" t="s">
        <v>44</v>
      </c>
      <c r="E7" s="5" t="s">
        <v>22</v>
      </c>
      <c r="F7" s="54" t="s">
        <v>2646</v>
      </c>
    </row>
    <row r="8" spans="1:6" ht="28">
      <c r="A8" s="5" t="s">
        <v>45</v>
      </c>
      <c r="B8" s="5" t="s">
        <v>46</v>
      </c>
      <c r="C8" s="5" t="s">
        <v>24</v>
      </c>
      <c r="D8" s="5" t="s">
        <v>47</v>
      </c>
      <c r="E8" s="5" t="s">
        <v>22</v>
      </c>
      <c r="F8" s="54" t="s">
        <v>2711</v>
      </c>
    </row>
    <row r="9" spans="1:6" ht="28">
      <c r="A9" s="5" t="s">
        <v>48</v>
      </c>
      <c r="B9" s="5" t="s">
        <v>49</v>
      </c>
      <c r="C9" s="5" t="s">
        <v>24</v>
      </c>
      <c r="D9" s="5" t="s">
        <v>50</v>
      </c>
      <c r="E9" s="5" t="s">
        <v>22</v>
      </c>
      <c r="F9" s="54" t="s">
        <v>2712</v>
      </c>
    </row>
    <row r="10" spans="1:6">
      <c r="A10" s="5" t="s">
        <v>51</v>
      </c>
      <c r="B10" s="5" t="s">
        <v>52</v>
      </c>
      <c r="C10" s="5" t="s">
        <v>33</v>
      </c>
      <c r="D10" s="5" t="s">
        <v>53</v>
      </c>
      <c r="E10" s="5" t="s">
        <v>22</v>
      </c>
      <c r="F10" s="5" t="s">
        <v>54</v>
      </c>
    </row>
    <row r="11" spans="1:6" s="45" customFormat="1" ht="14">
      <c r="A11" s="5" t="s">
        <v>55</v>
      </c>
      <c r="B11" s="5" t="s">
        <v>56</v>
      </c>
      <c r="C11" s="5" t="s">
        <v>33</v>
      </c>
      <c r="D11" s="5" t="s">
        <v>57</v>
      </c>
      <c r="E11" s="5" t="s">
        <v>22</v>
      </c>
      <c r="F11" s="5" t="s">
        <v>58</v>
      </c>
    </row>
    <row r="12" spans="1:6" s="45" customFormat="1" ht="14">
      <c r="A12" s="5" t="s">
        <v>59</v>
      </c>
      <c r="B12" s="5" t="s">
        <v>60</v>
      </c>
      <c r="C12" s="5" t="s">
        <v>33</v>
      </c>
      <c r="D12" s="5" t="s">
        <v>61</v>
      </c>
      <c r="E12" s="5" t="s">
        <v>22</v>
      </c>
      <c r="F12" s="54" t="s">
        <v>2662</v>
      </c>
    </row>
    <row r="13" spans="1:6" s="45" customFormat="1" ht="14">
      <c r="A13" s="5" t="s">
        <v>62</v>
      </c>
      <c r="B13" s="5" t="s">
        <v>63</v>
      </c>
      <c r="C13" s="5" t="s">
        <v>33</v>
      </c>
      <c r="D13" s="5" t="s">
        <v>61</v>
      </c>
      <c r="E13" s="5" t="s">
        <v>22</v>
      </c>
      <c r="F13" s="5" t="s">
        <v>64</v>
      </c>
    </row>
    <row r="14" spans="1:6" s="45" customFormat="1" ht="14">
      <c r="A14" s="5" t="s">
        <v>65</v>
      </c>
      <c r="B14" s="5" t="s">
        <v>66</v>
      </c>
      <c r="C14" s="5" t="s">
        <v>20</v>
      </c>
      <c r="D14" s="5" t="s">
        <v>67</v>
      </c>
      <c r="E14" s="5" t="s">
        <v>22</v>
      </c>
      <c r="F14" s="5" t="s">
        <v>68</v>
      </c>
    </row>
    <row r="15" spans="1:6" s="45" customFormat="1" ht="28">
      <c r="A15" s="5" t="s">
        <v>69</v>
      </c>
      <c r="B15" s="5" t="s">
        <v>70</v>
      </c>
      <c r="C15" s="5" t="s">
        <v>33</v>
      </c>
      <c r="D15" s="5" t="s">
        <v>71</v>
      </c>
      <c r="E15" s="5" t="s">
        <v>22</v>
      </c>
      <c r="F15" s="5" t="s">
        <v>2661</v>
      </c>
    </row>
    <row r="16" spans="1:6" ht="28">
      <c r="A16" s="5" t="s">
        <v>72</v>
      </c>
      <c r="B16" s="5" t="s">
        <v>73</v>
      </c>
      <c r="C16" s="5" t="s">
        <v>33</v>
      </c>
      <c r="D16" s="5" t="s">
        <v>74</v>
      </c>
      <c r="E16" s="5" t="s">
        <v>22</v>
      </c>
      <c r="F16" s="54" t="s">
        <v>2650</v>
      </c>
    </row>
    <row r="17" spans="1:6">
      <c r="A17" s="5" t="s">
        <v>76</v>
      </c>
      <c r="B17" s="5" t="s">
        <v>77</v>
      </c>
      <c r="C17" s="5" t="s">
        <v>24</v>
      </c>
      <c r="D17" s="5" t="s">
        <v>78</v>
      </c>
      <c r="E17" s="5" t="s">
        <v>22</v>
      </c>
      <c r="F17" s="5" t="s">
        <v>2622</v>
      </c>
    </row>
    <row r="18" spans="1:6">
      <c r="A18" s="5" t="s">
        <v>79</v>
      </c>
      <c r="B18" s="5" t="s">
        <v>80</v>
      </c>
      <c r="C18" s="5" t="s">
        <v>33</v>
      </c>
      <c r="D18" s="5" t="s">
        <v>81</v>
      </c>
      <c r="E18" s="5" t="s">
        <v>22</v>
      </c>
      <c r="F18" s="5" t="s">
        <v>82</v>
      </c>
    </row>
    <row r="19" spans="1:6">
      <c r="A19" s="5" t="s">
        <v>83</v>
      </c>
      <c r="B19" s="5" t="s">
        <v>84</v>
      </c>
      <c r="C19" s="5" t="s">
        <v>85</v>
      </c>
      <c r="D19" s="5" t="s">
        <v>86</v>
      </c>
      <c r="E19" s="5" t="s">
        <v>22</v>
      </c>
      <c r="F19" s="5" t="s">
        <v>2659</v>
      </c>
    </row>
    <row r="20" spans="1:6">
      <c r="A20" s="5" t="s">
        <v>87</v>
      </c>
      <c r="B20" s="5" t="s">
        <v>88</v>
      </c>
      <c r="C20" s="5" t="s">
        <v>33</v>
      </c>
      <c r="D20" s="5" t="s">
        <v>34</v>
      </c>
      <c r="E20" s="5" t="s">
        <v>22</v>
      </c>
      <c r="F20" s="5" t="s">
        <v>89</v>
      </c>
    </row>
    <row r="21" spans="1:6">
      <c r="A21" s="5" t="s">
        <v>90</v>
      </c>
      <c r="B21" s="5" t="s">
        <v>91</v>
      </c>
      <c r="C21" s="5" t="s">
        <v>33</v>
      </c>
      <c r="D21" s="5" t="s">
        <v>92</v>
      </c>
      <c r="E21" s="5" t="s">
        <v>22</v>
      </c>
      <c r="F21" s="5" t="s">
        <v>93</v>
      </c>
    </row>
    <row r="22" spans="1:6">
      <c r="A22" s="5" t="s">
        <v>94</v>
      </c>
      <c r="B22" s="5" t="s">
        <v>95</v>
      </c>
      <c r="C22" s="5" t="s">
        <v>30</v>
      </c>
      <c r="D22" s="5" t="s">
        <v>96</v>
      </c>
      <c r="E22" s="5" t="s">
        <v>22</v>
      </c>
      <c r="F22" s="5" t="s">
        <v>2418</v>
      </c>
    </row>
    <row r="23" spans="1:6" s="45" customFormat="1" ht="14">
      <c r="A23" s="5" t="s">
        <v>97</v>
      </c>
      <c r="B23" s="5" t="s">
        <v>98</v>
      </c>
      <c r="C23" s="5" t="s">
        <v>75</v>
      </c>
      <c r="D23" s="5" t="s">
        <v>99</v>
      </c>
      <c r="E23" s="5" t="s">
        <v>22</v>
      </c>
      <c r="F23" s="5" t="s">
        <v>100</v>
      </c>
    </row>
    <row r="24" spans="1:6" s="45" customFormat="1" ht="14">
      <c r="A24" s="5" t="s">
        <v>101</v>
      </c>
      <c r="B24" s="5" t="s">
        <v>102</v>
      </c>
      <c r="C24" s="5" t="s">
        <v>75</v>
      </c>
      <c r="D24" s="5" t="s">
        <v>99</v>
      </c>
      <c r="E24" s="5" t="s">
        <v>22</v>
      </c>
      <c r="F24" s="5" t="s">
        <v>100</v>
      </c>
    </row>
    <row r="25" spans="1:6" s="45" customFormat="1" ht="14">
      <c r="A25" s="5" t="s">
        <v>103</v>
      </c>
      <c r="B25" s="5" t="s">
        <v>104</v>
      </c>
      <c r="C25" s="5" t="s">
        <v>75</v>
      </c>
      <c r="D25" s="5" t="s">
        <v>99</v>
      </c>
      <c r="E25" s="5" t="s">
        <v>22</v>
      </c>
      <c r="F25" s="5" t="s">
        <v>100</v>
      </c>
    </row>
    <row r="26" spans="1:6" s="45" customFormat="1" ht="14">
      <c r="A26" s="5" t="s">
        <v>105</v>
      </c>
      <c r="B26" s="5" t="s">
        <v>106</v>
      </c>
      <c r="C26" s="5" t="s">
        <v>75</v>
      </c>
      <c r="D26" s="5" t="s">
        <v>99</v>
      </c>
      <c r="E26" s="5" t="s">
        <v>22</v>
      </c>
      <c r="F26" s="5" t="s">
        <v>100</v>
      </c>
    </row>
    <row r="27" spans="1:6" s="45" customFormat="1" ht="14">
      <c r="A27" s="5" t="s">
        <v>107</v>
      </c>
      <c r="B27" s="5" t="s">
        <v>108</v>
      </c>
      <c r="C27" s="5" t="s">
        <v>75</v>
      </c>
      <c r="D27" s="5" t="s">
        <v>99</v>
      </c>
      <c r="E27" s="5" t="s">
        <v>22</v>
      </c>
      <c r="F27" s="5" t="s">
        <v>100</v>
      </c>
    </row>
    <row r="28" spans="1:6" s="45" customFormat="1" ht="14">
      <c r="A28" s="5" t="s">
        <v>109</v>
      </c>
      <c r="B28" s="5" t="s">
        <v>110</v>
      </c>
      <c r="C28" s="5" t="s">
        <v>75</v>
      </c>
      <c r="D28" s="5" t="s">
        <v>99</v>
      </c>
      <c r="E28" s="5" t="s">
        <v>22</v>
      </c>
      <c r="F28" s="5" t="s">
        <v>100</v>
      </c>
    </row>
    <row r="29" spans="1:6" s="45" customFormat="1" ht="14">
      <c r="A29" s="54" t="s">
        <v>2667</v>
      </c>
      <c r="B29" s="54" t="s">
        <v>2668</v>
      </c>
      <c r="C29" s="54" t="s">
        <v>75</v>
      </c>
      <c r="D29" s="54" t="s">
        <v>99</v>
      </c>
      <c r="E29" s="54" t="s">
        <v>22</v>
      </c>
      <c r="F29" s="54" t="s">
        <v>100</v>
      </c>
    </row>
    <row r="30" spans="1:6" s="45" customFormat="1" ht="14">
      <c r="A30" s="5" t="s">
        <v>111</v>
      </c>
      <c r="B30" s="5" t="s">
        <v>112</v>
      </c>
      <c r="C30" s="5" t="s">
        <v>75</v>
      </c>
      <c r="D30" s="5" t="s">
        <v>99</v>
      </c>
      <c r="E30" s="5" t="s">
        <v>22</v>
      </c>
      <c r="F30" s="5" t="s">
        <v>100</v>
      </c>
    </row>
    <row r="31" spans="1:6" s="45" customFormat="1" ht="14">
      <c r="A31" s="5" t="s">
        <v>113</v>
      </c>
      <c r="B31" s="5" t="s">
        <v>114</v>
      </c>
      <c r="C31" s="5" t="s">
        <v>75</v>
      </c>
      <c r="D31" s="5" t="s">
        <v>99</v>
      </c>
      <c r="E31" s="5" t="s">
        <v>22</v>
      </c>
      <c r="F31" s="5" t="s">
        <v>100</v>
      </c>
    </row>
    <row r="32" spans="1:6" s="45" customFormat="1" ht="14">
      <c r="A32" s="5" t="s">
        <v>115</v>
      </c>
      <c r="B32" s="5" t="s">
        <v>116</v>
      </c>
      <c r="C32" s="5" t="s">
        <v>75</v>
      </c>
      <c r="D32" s="5" t="s">
        <v>99</v>
      </c>
      <c r="E32" s="5" t="s">
        <v>22</v>
      </c>
      <c r="F32" s="5" t="s">
        <v>100</v>
      </c>
    </row>
    <row r="33" spans="1:6" s="45" customFormat="1" ht="14">
      <c r="A33" s="5" t="s">
        <v>117</v>
      </c>
      <c r="B33" s="5" t="s">
        <v>118</v>
      </c>
      <c r="C33" s="5" t="s">
        <v>75</v>
      </c>
      <c r="D33" s="5" t="s">
        <v>99</v>
      </c>
      <c r="E33" s="5" t="s">
        <v>22</v>
      </c>
      <c r="F33" s="5" t="s">
        <v>100</v>
      </c>
    </row>
    <row r="34" spans="1:6" s="45" customFormat="1" ht="14">
      <c r="A34" s="5" t="s">
        <v>119</v>
      </c>
      <c r="B34" s="5" t="s">
        <v>120</v>
      </c>
      <c r="C34" s="5" t="s">
        <v>75</v>
      </c>
      <c r="D34" s="5" t="s">
        <v>99</v>
      </c>
      <c r="E34" s="5" t="s">
        <v>22</v>
      </c>
      <c r="F34" s="5" t="s">
        <v>100</v>
      </c>
    </row>
    <row r="35" spans="1:6" s="45" customFormat="1" ht="14">
      <c r="A35" s="5" t="s">
        <v>121</v>
      </c>
      <c r="B35" s="5" t="s">
        <v>2417</v>
      </c>
      <c r="C35" s="5" t="s">
        <v>75</v>
      </c>
      <c r="D35" s="5" t="s">
        <v>99</v>
      </c>
      <c r="E35" s="5" t="s">
        <v>22</v>
      </c>
      <c r="F35" s="5" t="s">
        <v>100</v>
      </c>
    </row>
    <row r="36" spans="1:6" s="45" customFormat="1" ht="14">
      <c r="A36" s="5" t="s">
        <v>122</v>
      </c>
      <c r="B36" s="5" t="s">
        <v>123</v>
      </c>
      <c r="C36" s="5" t="s">
        <v>75</v>
      </c>
      <c r="D36" s="5" t="s">
        <v>99</v>
      </c>
      <c r="E36" s="5" t="s">
        <v>22</v>
      </c>
      <c r="F36" s="5" t="s">
        <v>100</v>
      </c>
    </row>
    <row r="37" spans="1:6" s="45" customFormat="1" ht="14">
      <c r="A37" s="5" t="s">
        <v>124</v>
      </c>
      <c r="B37" s="5" t="s">
        <v>125</v>
      </c>
      <c r="C37" s="5" t="s">
        <v>75</v>
      </c>
      <c r="D37" s="5" t="s">
        <v>99</v>
      </c>
      <c r="E37" s="5" t="s">
        <v>22</v>
      </c>
      <c r="F37" s="5" t="s">
        <v>100</v>
      </c>
    </row>
    <row r="38" spans="1:6" s="45" customFormat="1" ht="14">
      <c r="A38" s="5" t="s">
        <v>126</v>
      </c>
      <c r="B38" s="5" t="s">
        <v>127</v>
      </c>
      <c r="C38" s="5" t="s">
        <v>75</v>
      </c>
      <c r="D38" s="5" t="s">
        <v>99</v>
      </c>
      <c r="E38" s="5" t="s">
        <v>22</v>
      </c>
      <c r="F38" s="5" t="s">
        <v>100</v>
      </c>
    </row>
    <row r="39" spans="1:6" s="45" customFormat="1" ht="14">
      <c r="A39" s="5" t="s">
        <v>128</v>
      </c>
      <c r="B39" s="5" t="s">
        <v>129</v>
      </c>
      <c r="C39" s="5" t="s">
        <v>75</v>
      </c>
      <c r="D39" s="5" t="s">
        <v>99</v>
      </c>
      <c r="E39" s="5" t="s">
        <v>22</v>
      </c>
      <c r="F39" s="5" t="s">
        <v>100</v>
      </c>
    </row>
    <row r="40" spans="1:6" s="45" customFormat="1" ht="14">
      <c r="A40" s="5" t="s">
        <v>130</v>
      </c>
      <c r="B40" s="5" t="s">
        <v>131</v>
      </c>
      <c r="C40" s="5" t="s">
        <v>75</v>
      </c>
      <c r="D40" s="5" t="s">
        <v>99</v>
      </c>
      <c r="E40" s="5" t="s">
        <v>22</v>
      </c>
      <c r="F40" s="5" t="s">
        <v>100</v>
      </c>
    </row>
    <row r="41" spans="1:6" s="45" customFormat="1" ht="14">
      <c r="A41" s="5" t="s">
        <v>132</v>
      </c>
      <c r="B41" s="5" t="s">
        <v>133</v>
      </c>
      <c r="C41" s="5" t="s">
        <v>75</v>
      </c>
      <c r="D41" s="5" t="s">
        <v>99</v>
      </c>
      <c r="E41" s="5" t="s">
        <v>22</v>
      </c>
      <c r="F41" s="5" t="s">
        <v>100</v>
      </c>
    </row>
    <row r="42" spans="1:6" s="45" customFormat="1" ht="14">
      <c r="A42" s="5" t="s">
        <v>134</v>
      </c>
      <c r="B42" s="5" t="s">
        <v>135</v>
      </c>
      <c r="C42" s="5" t="s">
        <v>30</v>
      </c>
      <c r="D42" s="5" t="s">
        <v>136</v>
      </c>
      <c r="E42" s="5" t="s">
        <v>22</v>
      </c>
      <c r="F42" s="5" t="s">
        <v>2388</v>
      </c>
    </row>
    <row r="43" spans="1:6" s="45" customFormat="1" ht="14">
      <c r="A43" s="5" t="s">
        <v>137</v>
      </c>
      <c r="B43" s="5" t="s">
        <v>138</v>
      </c>
      <c r="C43" s="5" t="s">
        <v>139</v>
      </c>
      <c r="D43" s="5" t="s">
        <v>140</v>
      </c>
      <c r="E43" s="5" t="s">
        <v>22</v>
      </c>
      <c r="F43" s="5" t="s">
        <v>141</v>
      </c>
    </row>
    <row r="44" spans="1:6" s="45" customFormat="1" ht="14">
      <c r="A44" s="5" t="s">
        <v>142</v>
      </c>
      <c r="B44" s="5" t="s">
        <v>143</v>
      </c>
      <c r="C44" s="5" t="s">
        <v>139</v>
      </c>
      <c r="D44" s="5" t="s">
        <v>144</v>
      </c>
      <c r="E44" s="5" t="s">
        <v>22</v>
      </c>
      <c r="F44" s="5" t="s">
        <v>145</v>
      </c>
    </row>
    <row r="45" spans="1:6" s="45" customFormat="1" ht="14">
      <c r="A45" s="5" t="s">
        <v>146</v>
      </c>
      <c r="B45" s="5" t="s">
        <v>147</v>
      </c>
      <c r="C45" s="5" t="s">
        <v>139</v>
      </c>
      <c r="D45" s="5" t="s">
        <v>148</v>
      </c>
      <c r="E45" s="5" t="s">
        <v>22</v>
      </c>
      <c r="F45" s="5" t="s">
        <v>149</v>
      </c>
    </row>
    <row r="46" spans="1:6" s="45" customFormat="1" ht="14">
      <c r="A46" s="5" t="s">
        <v>150</v>
      </c>
      <c r="B46" s="5" t="s">
        <v>151</v>
      </c>
      <c r="C46" s="5" t="s">
        <v>139</v>
      </c>
      <c r="D46" s="5" t="s">
        <v>152</v>
      </c>
      <c r="E46" s="5" t="s">
        <v>22</v>
      </c>
      <c r="F46" s="5" t="s">
        <v>153</v>
      </c>
    </row>
    <row r="47" spans="1:6" s="45" customFormat="1" ht="14">
      <c r="A47" s="5" t="s">
        <v>154</v>
      </c>
      <c r="B47" s="5" t="s">
        <v>155</v>
      </c>
      <c r="C47" s="5" t="s">
        <v>139</v>
      </c>
      <c r="D47" s="5" t="s">
        <v>156</v>
      </c>
      <c r="E47" s="5" t="s">
        <v>22</v>
      </c>
      <c r="F47" s="5" t="s">
        <v>157</v>
      </c>
    </row>
    <row r="48" spans="1:6" s="45" customFormat="1" ht="14">
      <c r="A48" s="5" t="s">
        <v>158</v>
      </c>
      <c r="B48" s="5" t="s">
        <v>159</v>
      </c>
      <c r="C48" s="5" t="s">
        <v>33</v>
      </c>
      <c r="D48" s="5" t="s">
        <v>160</v>
      </c>
      <c r="E48" s="5" t="s">
        <v>22</v>
      </c>
      <c r="F48" s="5" t="s">
        <v>161</v>
      </c>
    </row>
    <row r="49" spans="1:6" s="45" customFormat="1" ht="14">
      <c r="A49" s="5" t="s">
        <v>162</v>
      </c>
      <c r="B49" s="5" t="s">
        <v>163</v>
      </c>
      <c r="C49" s="5" t="s">
        <v>30</v>
      </c>
      <c r="D49" s="5" t="s">
        <v>37</v>
      </c>
      <c r="E49" s="5" t="s">
        <v>22</v>
      </c>
      <c r="F49" s="5" t="s">
        <v>38</v>
      </c>
    </row>
  </sheetData>
  <autoFilter ref="A1:F49" xr:uid="{1DC569AB-220D-4CEF-BB92-7C3BD7D7AC45}"/>
  <customSheetViews>
    <customSheetView guid="{306F83F3-1A60-44D0-9B07-61D04DA9F7DA}" showPageBreaks="1" printArea="1" showAutoFilter="1">
      <pane ySplit="1" topLeftCell="A2" activePane="bottomLeft" state="frozen"/>
      <selection pane="bottomLeft" activeCell="F8" sqref="F8:F9"/>
      <pageMargins left="0.7" right="0.7" top="0.75" bottom="0.75" header="0.3" footer="0.3"/>
      <printOptions gridLines="1"/>
      <pageSetup scale="80" pageOrder="overThenDown" orientation="landscape" r:id="rId1"/>
      <headerFooter>
        <oddHeader>&amp;LSyneos Health&amp;CSDTM Specifications
&amp;A&amp;REyePoint Pharmaceuticals, Inc.
EYP-1901-301</oddHeader>
        <oddFooter>&amp;L&amp;F&amp;R&amp;P / &amp;N</oddFooter>
      </headerFooter>
      <autoFilter ref="A1:F48" xr:uid="{6ACFE21A-856A-524D-9628-2C9C4626F70E}"/>
    </customSheetView>
    <customSheetView guid="{A1868C9E-AD3E-4CDF-84D3-A6C958643EB1}" showAutoFilter="1">
      <pane ySplit="1" topLeftCell="A2" activePane="bottomLeft" state="frozen"/>
      <selection pane="bottomLeft" activeCell="D14" sqref="D14"/>
      <pageMargins left="0.7" right="0.7" top="0.75" bottom="0.75" header="0.3" footer="0.3"/>
      <printOptions gridLines="1"/>
      <pageSetup scale="80" pageOrder="overThenDown" orientation="landscape" r:id="rId2"/>
      <headerFooter>
        <oddHeader>&amp;LSyneos Health&amp;CSDTM Specifications
&amp;A&amp;REyePoint Pharmaceuticals, Inc.
EYP-1901-301</oddHeader>
        <oddFooter>&amp;L&amp;F&amp;R&amp;P / &amp;N</oddFooter>
      </headerFooter>
      <autoFilter ref="A1:F48" xr:uid="{74D233C1-546C-5042-BBAC-8400D87CB792}"/>
    </customSheetView>
    <customSheetView guid="{E642968E-9987-44EA-8DF2-8D6A2F046E31}" showPageBreaks="1" printArea="1" showAutoFilter="1">
      <pane ySplit="1" topLeftCell="A2" activePane="bottomLeft" state="frozen"/>
      <selection pane="bottomLeft" activeCell="F16" sqref="F16"/>
      <pageMargins left="0.7" right="0.7" top="0.75" bottom="0.75" header="0.3" footer="0.3"/>
      <printOptions gridLines="1"/>
      <pageSetup scale="80" pageOrder="overThenDown" orientation="landscape" r:id="rId3"/>
      <headerFooter>
        <oddHeader>&amp;LSyneos Health&amp;CSDTM Specifications
&amp;A&amp;REyePoint Pharmaceuticals, Inc.
EYP-1901-301</oddHeader>
        <oddFooter>&amp;L&amp;F&amp;R&amp;P / &amp;N</oddFooter>
      </headerFooter>
      <autoFilter ref="A1:F48" xr:uid="{914F08E7-C998-5240-AE29-23DF67AEE2E1}"/>
    </customSheetView>
    <customSheetView guid="{817889FB-AD0A-4CF9-B914-9B1CE2DD4449}" showPageBreaks="1" printArea="1" showAutoFilter="1">
      <pane ySplit="1" topLeftCell="A2" activePane="bottomLeft" state="frozen"/>
      <selection pane="bottomLeft" activeCell="F8" sqref="F8"/>
      <pageMargins left="0.7" right="0.7" top="0.75" bottom="0.75" header="0.3" footer="0.3"/>
      <printOptions gridLines="1"/>
      <pageSetup scale="80" pageOrder="overThenDown" orientation="landscape" r:id="rId4"/>
      <headerFooter>
        <oddHeader>&amp;LSyneos Health&amp;CSDTM Specifications
&amp;A&amp;REyePoint Pharmaceuticals, Inc.
EYP-1901-301</oddHeader>
        <oddFooter>&amp;L&amp;F&amp;R&amp;P / &amp;N</oddFooter>
      </headerFooter>
      <autoFilter ref="A1:F48" xr:uid="{78DE0032-EEDE-8640-A738-50AA7A826B3A}"/>
    </customSheetView>
    <customSheetView guid="{9300EF47-335E-4E2C-9E8B-9D58F03F0D2C}" showAutoFilter="1">
      <pane ySplit="1" topLeftCell="A2" activePane="bottomLeft" state="frozen"/>
      <selection pane="bottomLeft" activeCell="F16" sqref="F16"/>
      <pageMargins left="0.7" right="0.7" top="0.75" bottom="0.75" header="0.3" footer="0.3"/>
      <printOptions gridLines="1"/>
      <pageSetup scale="80" pageOrder="overThenDown" orientation="landscape" r:id="rId5"/>
      <headerFooter>
        <oddHeader>&amp;LSyneos Health&amp;CSDTM Specifications
&amp;A&amp;REyePoint Pharmaceuticals, Inc.
EYP-1901-301</oddHeader>
        <oddFooter>&amp;L&amp;F&amp;R&amp;P / &amp;N</oddFooter>
      </headerFooter>
      <autoFilter ref="A1:F48" xr:uid="{5D5BA16B-476D-074F-8D83-F3320B8E6188}"/>
    </customSheetView>
    <customSheetView guid="{159384B5-EAB5-4423-880F-B283E813A5AD}" showPageBreaks="1" printArea="1" showAutoFilter="1">
      <pane ySplit="1" topLeftCell="A2" activePane="bottomLeft" state="frozen"/>
      <selection pane="bottomLeft" activeCell="D18" sqref="D18"/>
      <pageMargins left="0.7" right="0.7" top="0.75" bottom="0.75" header="0.3" footer="0.3"/>
      <printOptions gridLines="1"/>
      <pageSetup scale="80" pageOrder="overThenDown" orientation="landscape" r:id="rId6"/>
      <headerFooter>
        <oddHeader>&amp;LSyneos Health&amp;CSDTM Specifications
&amp;A&amp;REyePoint Pharmaceuticals, Inc.
EYP-1901-301</oddHeader>
        <oddFooter>&amp;L&amp;F&amp;R&amp;P / &amp;N</oddFooter>
      </headerFooter>
      <autoFilter ref="A1:F48" xr:uid="{0B7127F3-45AE-F049-8134-175A80208598}"/>
    </customSheetView>
    <customSheetView guid="{3DE5DC3F-67B0-4CB2-A1E4-0738C7DC5278}" printArea="1" showAutoFilter="1">
      <pane ySplit="1" topLeftCell="A2" activePane="bottomLeft" state="frozen"/>
      <selection pane="bottomLeft" activeCell="D18" sqref="D18"/>
      <pageMargins left="0.7" right="0.7" top="0.75" bottom="0.75" header="0.3" footer="0.3"/>
      <printOptions gridLines="1"/>
      <pageSetup scale="80" pageOrder="overThenDown" orientation="landscape" r:id="rId7"/>
      <headerFooter>
        <oddHeader>&amp;LSyneos Health&amp;CSDTM Specifications
&amp;A&amp;REyePoint Pharmaceuticals, Inc.
EYP-1901-301</oddHeader>
        <oddFooter>&amp;L&amp;F&amp;R&amp;P / &amp;N</oddFooter>
      </headerFooter>
      <autoFilter ref="A1:F48" xr:uid="{CB5442C1-E5C8-954F-9F85-674CE8ECF3E8}"/>
    </customSheetView>
  </customSheetViews>
  <printOptions gridLines="1"/>
  <pageMargins left="0.7" right="0.7" top="0.75" bottom="0.75" header="0.3" footer="0.3"/>
  <pageSetup scale="80" pageOrder="overThenDown" orientation="landscape" r:id="rId8"/>
  <headerFooter>
    <oddHeader>&amp;LSyneos Health&amp;CSDTM Specifications
&amp;A&amp;REyePoint Pharmaceuticals, Inc.
EYP-1901-301</oddHeader>
    <oddFooter>&amp;L&amp;F&amp;R&amp;P /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dimension ref="A1:J754"/>
  <sheetViews>
    <sheetView zoomScaleNormal="100" workbookViewId="0">
      <pane xSplit="2" ySplit="1" topLeftCell="C664" activePane="bottomRight" state="frozen"/>
      <selection pane="topRight" activeCell="D1" sqref="D1"/>
      <selection pane="bottomLeft" activeCell="A2" sqref="A2"/>
      <selection pane="bottomRight" activeCell="C664" sqref="C664:C673"/>
    </sheetView>
  </sheetViews>
  <sheetFormatPr baseColWidth="10" defaultColWidth="8.83203125" defaultRowHeight="15"/>
  <cols>
    <col min="1" max="1" width="12.1640625" style="12" customWidth="1"/>
    <col min="2" max="2" width="14.5" style="12" customWidth="1"/>
    <col min="3" max="3" width="39" style="12" customWidth="1"/>
    <col min="4" max="5" width="14.6640625" style="12" customWidth="1"/>
    <col min="6" max="6" width="11" style="13" customWidth="1"/>
    <col min="7" max="7" width="15.1640625" style="12" customWidth="1"/>
    <col min="8" max="8" width="11.6640625" style="12" customWidth="1"/>
    <col min="9" max="9" width="60" style="12" customWidth="1"/>
    <col min="10" max="10" width="9.83203125" style="12" customWidth="1"/>
    <col min="11" max="16384" width="8.83203125" style="15"/>
  </cols>
  <sheetData>
    <row r="1" spans="1:10" s="9" customFormat="1" ht="28">
      <c r="A1" s="7" t="s">
        <v>11</v>
      </c>
      <c r="B1" s="7" t="s">
        <v>164</v>
      </c>
      <c r="C1" s="7" t="s">
        <v>165</v>
      </c>
      <c r="D1" s="7" t="s">
        <v>166</v>
      </c>
      <c r="E1" s="7" t="s">
        <v>167</v>
      </c>
      <c r="F1" s="8" t="s">
        <v>168</v>
      </c>
      <c r="G1" s="7" t="s">
        <v>169</v>
      </c>
      <c r="H1" s="7" t="s">
        <v>170</v>
      </c>
      <c r="I1" s="7" t="s">
        <v>171</v>
      </c>
      <c r="J1" s="7" t="s">
        <v>172</v>
      </c>
    </row>
    <row r="2" spans="1:10" customFormat="1" hidden="1">
      <c r="A2" s="10" t="s">
        <v>18</v>
      </c>
      <c r="B2" s="11" t="s">
        <v>173</v>
      </c>
      <c r="C2" s="10" t="s">
        <v>174</v>
      </c>
      <c r="D2" s="10" t="s">
        <v>175</v>
      </c>
      <c r="E2" s="12">
        <v>200</v>
      </c>
      <c r="F2" s="13"/>
      <c r="G2" s="14" t="s">
        <v>176</v>
      </c>
      <c r="H2" s="12"/>
      <c r="I2" t="s">
        <v>177</v>
      </c>
      <c r="J2" s="12" t="s">
        <v>178</v>
      </c>
    </row>
    <row r="3" spans="1:10" customFormat="1" ht="16" hidden="1">
      <c r="A3" s="10" t="s">
        <v>18</v>
      </c>
      <c r="B3" s="11" t="s">
        <v>179</v>
      </c>
      <c r="C3" s="10" t="s">
        <v>180</v>
      </c>
      <c r="D3" s="10" t="s">
        <v>175</v>
      </c>
      <c r="E3" s="12">
        <v>2</v>
      </c>
      <c r="F3" s="13"/>
      <c r="G3" s="14" t="s">
        <v>181</v>
      </c>
      <c r="H3" s="12"/>
      <c r="I3" s="15" t="s">
        <v>182</v>
      </c>
      <c r="J3" s="12" t="s">
        <v>178</v>
      </c>
    </row>
    <row r="4" spans="1:10" customFormat="1" hidden="1">
      <c r="A4" s="10" t="s">
        <v>18</v>
      </c>
      <c r="B4" s="11" t="s">
        <v>183</v>
      </c>
      <c r="C4" s="10" t="s">
        <v>184</v>
      </c>
      <c r="D4" s="10" t="s">
        <v>175</v>
      </c>
      <c r="E4" s="12">
        <v>200</v>
      </c>
      <c r="F4" s="13"/>
      <c r="G4" s="14" t="s">
        <v>185</v>
      </c>
      <c r="H4" s="12" t="s">
        <v>183</v>
      </c>
      <c r="I4" s="16" t="s">
        <v>2623</v>
      </c>
      <c r="J4" s="12" t="s">
        <v>178</v>
      </c>
    </row>
    <row r="5" spans="1:10" customFormat="1" hidden="1">
      <c r="A5" s="10" t="s">
        <v>18</v>
      </c>
      <c r="B5" s="11" t="s">
        <v>186</v>
      </c>
      <c r="C5" s="10" t="s">
        <v>187</v>
      </c>
      <c r="D5" s="10" t="s">
        <v>175</v>
      </c>
      <c r="E5" s="12">
        <v>200</v>
      </c>
      <c r="F5" s="13"/>
      <c r="G5" t="s">
        <v>188</v>
      </c>
      <c r="H5" s="12"/>
      <c r="I5" s="55" t="s">
        <v>2410</v>
      </c>
      <c r="J5" s="12" t="s">
        <v>178</v>
      </c>
    </row>
    <row r="6" spans="1:10" customFormat="1" ht="28" hidden="1">
      <c r="A6" s="10" t="s">
        <v>18</v>
      </c>
      <c r="B6" s="10" t="s">
        <v>191</v>
      </c>
      <c r="C6" s="10" t="s">
        <v>192</v>
      </c>
      <c r="D6" s="10" t="s">
        <v>175</v>
      </c>
      <c r="E6" s="12">
        <v>200</v>
      </c>
      <c r="F6" s="13"/>
      <c r="G6" s="12" t="s">
        <v>253</v>
      </c>
      <c r="H6" s="12"/>
      <c r="I6" s="12" t="s">
        <v>193</v>
      </c>
      <c r="J6" s="12" t="s">
        <v>190</v>
      </c>
    </row>
    <row r="7" spans="1:10" customFormat="1" ht="16" hidden="1">
      <c r="A7" s="10" t="s">
        <v>18</v>
      </c>
      <c r="B7" s="11" t="s">
        <v>194</v>
      </c>
      <c r="C7" s="10" t="s">
        <v>195</v>
      </c>
      <c r="D7" s="10" t="s">
        <v>196</v>
      </c>
      <c r="E7" s="12">
        <v>8</v>
      </c>
      <c r="F7" s="13" t="s">
        <v>197</v>
      </c>
      <c r="G7" s="14" t="s">
        <v>185</v>
      </c>
      <c r="H7" s="14" t="s">
        <v>198</v>
      </c>
      <c r="I7" s="15" t="s">
        <v>199</v>
      </c>
      <c r="J7" s="12" t="s">
        <v>178</v>
      </c>
    </row>
    <row r="8" spans="1:10" customFormat="1" hidden="1">
      <c r="A8" s="10" t="s">
        <v>18</v>
      </c>
      <c r="B8" s="10" t="s">
        <v>202</v>
      </c>
      <c r="C8" s="10" t="s">
        <v>203</v>
      </c>
      <c r="D8" s="10" t="s">
        <v>175</v>
      </c>
      <c r="E8" s="12">
        <v>200</v>
      </c>
      <c r="F8" s="13"/>
      <c r="G8" s="12" t="s">
        <v>181</v>
      </c>
      <c r="H8" s="12" t="s">
        <v>204</v>
      </c>
      <c r="I8" s="16" t="s">
        <v>205</v>
      </c>
      <c r="J8" s="12" t="s">
        <v>190</v>
      </c>
    </row>
    <row r="9" spans="1:10" customFormat="1" ht="16" hidden="1">
      <c r="A9" s="10" t="s">
        <v>18</v>
      </c>
      <c r="B9" s="11" t="s">
        <v>206</v>
      </c>
      <c r="C9" s="10" t="s">
        <v>207</v>
      </c>
      <c r="D9" s="10" t="s">
        <v>175</v>
      </c>
      <c r="E9" s="12">
        <v>200</v>
      </c>
      <c r="F9" s="13"/>
      <c r="G9" s="12" t="s">
        <v>253</v>
      </c>
      <c r="H9" s="12"/>
      <c r="I9" s="15" t="s">
        <v>208</v>
      </c>
      <c r="J9" s="12" t="s">
        <v>178</v>
      </c>
    </row>
    <row r="10" spans="1:10" customFormat="1" hidden="1">
      <c r="A10" s="10" t="s">
        <v>18</v>
      </c>
      <c r="B10" s="11" t="s">
        <v>209</v>
      </c>
      <c r="C10" s="10" t="s">
        <v>210</v>
      </c>
      <c r="D10" s="10" t="s">
        <v>175</v>
      </c>
      <c r="E10" s="12">
        <v>200</v>
      </c>
      <c r="F10" s="13"/>
      <c r="G10" s="14" t="s">
        <v>405</v>
      </c>
      <c r="H10" s="12"/>
      <c r="I10" s="60" t="s">
        <v>211</v>
      </c>
      <c r="J10" s="12" t="s">
        <v>212</v>
      </c>
    </row>
    <row r="11" spans="1:10" customFormat="1" hidden="1">
      <c r="A11" s="10" t="s">
        <v>18</v>
      </c>
      <c r="B11" s="11" t="s">
        <v>213</v>
      </c>
      <c r="C11" s="10" t="s">
        <v>214</v>
      </c>
      <c r="D11" s="10" t="s">
        <v>196</v>
      </c>
      <c r="E11" s="12">
        <v>8</v>
      </c>
      <c r="F11" s="13" t="s">
        <v>197</v>
      </c>
      <c r="G11" s="14" t="s">
        <v>405</v>
      </c>
      <c r="H11" s="12"/>
      <c r="I11" s="60" t="s">
        <v>211</v>
      </c>
      <c r="J11" s="12" t="s">
        <v>212</v>
      </c>
    </row>
    <row r="12" spans="1:10" customFormat="1" hidden="1">
      <c r="A12" s="10" t="s">
        <v>18</v>
      </c>
      <c r="B12" s="11" t="s">
        <v>215</v>
      </c>
      <c r="C12" s="10" t="s">
        <v>216</v>
      </c>
      <c r="D12" s="10" t="s">
        <v>175</v>
      </c>
      <c r="E12" s="12">
        <v>200</v>
      </c>
      <c r="F12" s="13"/>
      <c r="G12" s="14" t="s">
        <v>405</v>
      </c>
      <c r="H12" s="12"/>
      <c r="I12" s="60" t="s">
        <v>211</v>
      </c>
      <c r="J12" s="12" t="s">
        <v>178</v>
      </c>
    </row>
    <row r="13" spans="1:10" customFormat="1" hidden="1">
      <c r="A13" s="10" t="s">
        <v>18</v>
      </c>
      <c r="B13" s="11" t="s">
        <v>217</v>
      </c>
      <c r="C13" s="10" t="s">
        <v>218</v>
      </c>
      <c r="D13" s="10" t="s">
        <v>196</v>
      </c>
      <c r="E13" s="12">
        <v>8</v>
      </c>
      <c r="F13" s="13" t="s">
        <v>197</v>
      </c>
      <c r="G13" s="14" t="s">
        <v>405</v>
      </c>
      <c r="H13" s="12"/>
      <c r="I13" s="60" t="s">
        <v>211</v>
      </c>
      <c r="J13" s="12" t="s">
        <v>212</v>
      </c>
    </row>
    <row r="14" spans="1:10" customFormat="1" hidden="1">
      <c r="A14" s="10" t="s">
        <v>18</v>
      </c>
      <c r="B14" s="11" t="s">
        <v>219</v>
      </c>
      <c r="C14" s="10" t="s">
        <v>220</v>
      </c>
      <c r="D14" s="10" t="s">
        <v>175</v>
      </c>
      <c r="E14" s="12">
        <v>200</v>
      </c>
      <c r="F14" s="13"/>
      <c r="G14" s="14" t="s">
        <v>405</v>
      </c>
      <c r="H14" s="12"/>
      <c r="I14" s="60" t="s">
        <v>211</v>
      </c>
      <c r="J14" s="12" t="s">
        <v>212</v>
      </c>
    </row>
    <row r="15" spans="1:10" customFormat="1" hidden="1">
      <c r="A15" s="10" t="s">
        <v>18</v>
      </c>
      <c r="B15" s="11" t="s">
        <v>221</v>
      </c>
      <c r="C15" s="10" t="s">
        <v>222</v>
      </c>
      <c r="D15" s="10" t="s">
        <v>196</v>
      </c>
      <c r="E15" s="12">
        <v>8</v>
      </c>
      <c r="F15" s="13" t="s">
        <v>197</v>
      </c>
      <c r="G15" s="14" t="s">
        <v>405</v>
      </c>
      <c r="H15" s="12"/>
      <c r="I15" s="60" t="s">
        <v>211</v>
      </c>
      <c r="J15" s="12" t="s">
        <v>212</v>
      </c>
    </row>
    <row r="16" spans="1:10" customFormat="1" hidden="1">
      <c r="A16" s="10" t="s">
        <v>18</v>
      </c>
      <c r="B16" s="11" t="s">
        <v>223</v>
      </c>
      <c r="C16" s="10" t="s">
        <v>224</v>
      </c>
      <c r="D16" s="10" t="s">
        <v>175</v>
      </c>
      <c r="E16" s="12">
        <v>200</v>
      </c>
      <c r="F16" s="13"/>
      <c r="G16" s="14" t="s">
        <v>405</v>
      </c>
      <c r="H16" s="12"/>
      <c r="I16" s="60" t="s">
        <v>211</v>
      </c>
      <c r="J16" s="12" t="s">
        <v>212</v>
      </c>
    </row>
    <row r="17" spans="1:10" customFormat="1" hidden="1">
      <c r="A17" s="10" t="s">
        <v>18</v>
      </c>
      <c r="B17" s="11" t="s">
        <v>225</v>
      </c>
      <c r="C17" s="10" t="s">
        <v>226</v>
      </c>
      <c r="D17" s="10" t="s">
        <v>196</v>
      </c>
      <c r="E17" s="12">
        <v>8</v>
      </c>
      <c r="F17" s="13" t="s">
        <v>197</v>
      </c>
      <c r="G17" s="14" t="s">
        <v>405</v>
      </c>
      <c r="H17" s="12"/>
      <c r="I17" s="60" t="s">
        <v>211</v>
      </c>
      <c r="J17" s="12" t="s">
        <v>212</v>
      </c>
    </row>
    <row r="18" spans="1:10" customFormat="1" ht="16" hidden="1">
      <c r="A18" s="10" t="s">
        <v>18</v>
      </c>
      <c r="B18" s="10" t="s">
        <v>227</v>
      </c>
      <c r="C18" s="10" t="s">
        <v>228</v>
      </c>
      <c r="D18" s="10" t="s">
        <v>175</v>
      </c>
      <c r="E18" s="12">
        <v>200</v>
      </c>
      <c r="F18" s="13"/>
      <c r="G18" s="14" t="s">
        <v>253</v>
      </c>
      <c r="H18" s="12"/>
      <c r="I18" s="15" t="s">
        <v>229</v>
      </c>
      <c r="J18" s="12" t="s">
        <v>190</v>
      </c>
    </row>
    <row r="19" spans="1:10" customFormat="1" hidden="1">
      <c r="A19" s="10" t="s">
        <v>18</v>
      </c>
      <c r="B19" s="11" t="s">
        <v>233</v>
      </c>
      <c r="C19" s="10" t="s">
        <v>234</v>
      </c>
      <c r="D19" s="10" t="s">
        <v>175</v>
      </c>
      <c r="E19" s="12">
        <v>200</v>
      </c>
      <c r="F19" s="13"/>
      <c r="G19" s="14" t="s">
        <v>405</v>
      </c>
      <c r="H19" s="12"/>
      <c r="I19" s="60" t="s">
        <v>211</v>
      </c>
      <c r="J19" s="12" t="s">
        <v>212</v>
      </c>
    </row>
    <row r="20" spans="1:10" customFormat="1" hidden="1">
      <c r="A20" s="10" t="s">
        <v>18</v>
      </c>
      <c r="B20" s="11" t="s">
        <v>235</v>
      </c>
      <c r="C20" s="10" t="s">
        <v>236</v>
      </c>
      <c r="D20" s="10" t="s">
        <v>196</v>
      </c>
      <c r="E20" s="12">
        <v>8</v>
      </c>
      <c r="F20" s="13" t="s">
        <v>197</v>
      </c>
      <c r="G20" s="14" t="s">
        <v>405</v>
      </c>
      <c r="H20" s="12"/>
      <c r="I20" s="60" t="s">
        <v>211</v>
      </c>
      <c r="J20" s="12" t="s">
        <v>212</v>
      </c>
    </row>
    <row r="21" spans="1:10" customFormat="1" hidden="1">
      <c r="A21" s="10" t="s">
        <v>18</v>
      </c>
      <c r="B21" s="11" t="s">
        <v>237</v>
      </c>
      <c r="C21" s="10" t="s">
        <v>238</v>
      </c>
      <c r="D21" s="10" t="s">
        <v>175</v>
      </c>
      <c r="E21" s="12">
        <v>200</v>
      </c>
      <c r="F21" s="13"/>
      <c r="G21" s="14" t="s">
        <v>405</v>
      </c>
      <c r="H21" s="12"/>
      <c r="I21" s="60" t="s">
        <v>211</v>
      </c>
      <c r="J21" s="12" t="s">
        <v>212</v>
      </c>
    </row>
    <row r="22" spans="1:10" customFormat="1" hidden="1">
      <c r="A22" s="10" t="s">
        <v>18</v>
      </c>
      <c r="B22" s="11" t="s">
        <v>239</v>
      </c>
      <c r="C22" s="10" t="s">
        <v>240</v>
      </c>
      <c r="D22" s="10" t="s">
        <v>196</v>
      </c>
      <c r="E22" s="12">
        <v>8</v>
      </c>
      <c r="F22" s="13" t="s">
        <v>197</v>
      </c>
      <c r="G22" s="14" t="s">
        <v>405</v>
      </c>
      <c r="H22" s="12"/>
      <c r="I22" s="60" t="s">
        <v>211</v>
      </c>
      <c r="J22" s="12" t="s">
        <v>212</v>
      </c>
    </row>
    <row r="23" spans="1:10" customFormat="1" hidden="1">
      <c r="A23" s="10" t="s">
        <v>18</v>
      </c>
      <c r="B23" s="10" t="s">
        <v>241</v>
      </c>
      <c r="C23" s="10" t="s">
        <v>242</v>
      </c>
      <c r="D23" s="10" t="s">
        <v>175</v>
      </c>
      <c r="E23" s="12">
        <v>200</v>
      </c>
      <c r="F23" s="13"/>
      <c r="G23" s="12" t="s">
        <v>253</v>
      </c>
      <c r="H23" s="12"/>
      <c r="I23" s="12" t="s">
        <v>243</v>
      </c>
      <c r="J23" s="12" t="s">
        <v>190</v>
      </c>
    </row>
    <row r="24" spans="1:10" customFormat="1" ht="28" hidden="1">
      <c r="A24" s="10" t="s">
        <v>18</v>
      </c>
      <c r="B24" s="10" t="s">
        <v>244</v>
      </c>
      <c r="C24" s="10" t="s">
        <v>245</v>
      </c>
      <c r="D24" s="10" t="s">
        <v>175</v>
      </c>
      <c r="E24" s="12">
        <v>200</v>
      </c>
      <c r="F24" s="13"/>
      <c r="G24" s="12" t="s">
        <v>253</v>
      </c>
      <c r="H24" s="12"/>
      <c r="I24" s="12" t="s">
        <v>246</v>
      </c>
      <c r="J24" s="12" t="s">
        <v>190</v>
      </c>
    </row>
    <row r="25" spans="1:10" customFormat="1" ht="16" hidden="1">
      <c r="A25" s="10" t="s">
        <v>18</v>
      </c>
      <c r="B25" s="11" t="s">
        <v>247</v>
      </c>
      <c r="C25" s="10" t="s">
        <v>248</v>
      </c>
      <c r="D25" s="10" t="s">
        <v>175</v>
      </c>
      <c r="E25" s="12">
        <v>1</v>
      </c>
      <c r="F25" s="13"/>
      <c r="G25" s="12" t="s">
        <v>349</v>
      </c>
      <c r="H25" s="12"/>
      <c r="I25" s="15" t="s">
        <v>250</v>
      </c>
      <c r="J25" s="12" t="s">
        <v>212</v>
      </c>
    </row>
    <row r="26" spans="1:10" customFormat="1" ht="128" hidden="1">
      <c r="A26" s="10" t="s">
        <v>18</v>
      </c>
      <c r="B26" s="11" t="s">
        <v>251</v>
      </c>
      <c r="C26" s="10" t="s">
        <v>252</v>
      </c>
      <c r="D26" s="10" t="s">
        <v>175</v>
      </c>
      <c r="E26" s="12">
        <v>200</v>
      </c>
      <c r="F26" s="13"/>
      <c r="G26" s="12" t="s">
        <v>249</v>
      </c>
      <c r="H26" s="12"/>
      <c r="I26" s="52" t="s">
        <v>2601</v>
      </c>
      <c r="J26" s="12" t="s">
        <v>212</v>
      </c>
    </row>
    <row r="27" spans="1:10" customFormat="1" ht="42" hidden="1">
      <c r="A27" s="10" t="s">
        <v>18</v>
      </c>
      <c r="B27" s="10" t="s">
        <v>254</v>
      </c>
      <c r="C27" s="10" t="s">
        <v>255</v>
      </c>
      <c r="D27" s="10" t="s">
        <v>175</v>
      </c>
      <c r="E27" s="12">
        <v>200</v>
      </c>
      <c r="F27" s="13"/>
      <c r="G27" s="12" t="s">
        <v>249</v>
      </c>
      <c r="H27" s="12"/>
      <c r="I27" s="53" t="s">
        <v>2392</v>
      </c>
      <c r="J27" s="12" t="s">
        <v>190</v>
      </c>
    </row>
    <row r="28" spans="1:10" customFormat="1" ht="16" hidden="1">
      <c r="A28" s="10" t="s">
        <v>18</v>
      </c>
      <c r="B28" s="11" t="s">
        <v>256</v>
      </c>
      <c r="C28" s="10" t="s">
        <v>257</v>
      </c>
      <c r="D28" s="10" t="s">
        <v>175</v>
      </c>
      <c r="E28" s="12">
        <v>200</v>
      </c>
      <c r="F28" s="13"/>
      <c r="G28" s="12" t="s">
        <v>253</v>
      </c>
      <c r="H28" s="12"/>
      <c r="I28" s="15" t="s">
        <v>258</v>
      </c>
      <c r="J28" s="12" t="s">
        <v>212</v>
      </c>
    </row>
    <row r="29" spans="1:10" customFormat="1" ht="16" hidden="1">
      <c r="A29" s="10" t="s">
        <v>18</v>
      </c>
      <c r="B29" s="10" t="s">
        <v>259</v>
      </c>
      <c r="C29" s="10" t="s">
        <v>260</v>
      </c>
      <c r="D29" s="10" t="s">
        <v>175</v>
      </c>
      <c r="E29" s="12">
        <v>200</v>
      </c>
      <c r="F29" s="13"/>
      <c r="G29" s="12" t="s">
        <v>249</v>
      </c>
      <c r="H29" s="12"/>
      <c r="I29" s="15" t="s">
        <v>261</v>
      </c>
      <c r="J29" s="12" t="s">
        <v>190</v>
      </c>
    </row>
    <row r="30" spans="1:10" customFormat="1" ht="16" hidden="1">
      <c r="A30" s="10" t="s">
        <v>18</v>
      </c>
      <c r="B30" s="10" t="s">
        <v>262</v>
      </c>
      <c r="C30" s="10" t="s">
        <v>263</v>
      </c>
      <c r="D30" s="10" t="s">
        <v>175</v>
      </c>
      <c r="E30" s="12">
        <v>1</v>
      </c>
      <c r="F30" s="13"/>
      <c r="G30" s="12" t="s">
        <v>349</v>
      </c>
      <c r="H30" s="12"/>
      <c r="I30" s="15" t="s">
        <v>264</v>
      </c>
      <c r="J30" s="12" t="s">
        <v>190</v>
      </c>
    </row>
    <row r="31" spans="1:10" customFormat="1" ht="16" hidden="1">
      <c r="A31" s="10" t="s">
        <v>18</v>
      </c>
      <c r="B31" s="10" t="s">
        <v>265</v>
      </c>
      <c r="C31" s="10" t="s">
        <v>266</v>
      </c>
      <c r="D31" s="10" t="s">
        <v>175</v>
      </c>
      <c r="E31" s="12">
        <v>1</v>
      </c>
      <c r="F31" s="13"/>
      <c r="G31" s="12" t="s">
        <v>349</v>
      </c>
      <c r="H31" s="12"/>
      <c r="I31" s="15" t="s">
        <v>267</v>
      </c>
      <c r="J31" s="12" t="s">
        <v>190</v>
      </c>
    </row>
    <row r="32" spans="1:10" customFormat="1" ht="16" hidden="1">
      <c r="A32" s="10" t="s">
        <v>18</v>
      </c>
      <c r="B32" s="10" t="s">
        <v>268</v>
      </c>
      <c r="C32" s="10" t="s">
        <v>269</v>
      </c>
      <c r="D32" s="10" t="s">
        <v>175</v>
      </c>
      <c r="E32" s="12">
        <v>1</v>
      </c>
      <c r="F32" s="13"/>
      <c r="G32" s="12" t="s">
        <v>349</v>
      </c>
      <c r="H32" s="12"/>
      <c r="I32" s="15" t="s">
        <v>270</v>
      </c>
      <c r="J32" s="12" t="s">
        <v>190</v>
      </c>
    </row>
    <row r="33" spans="1:10" customFormat="1" ht="16" hidden="1">
      <c r="A33" s="10" t="s">
        <v>18</v>
      </c>
      <c r="B33" s="10" t="s">
        <v>271</v>
      </c>
      <c r="C33" s="10" t="s">
        <v>272</v>
      </c>
      <c r="D33" s="10" t="s">
        <v>175</v>
      </c>
      <c r="E33" s="12">
        <v>1</v>
      </c>
      <c r="F33" s="13"/>
      <c r="G33" s="12" t="s">
        <v>349</v>
      </c>
      <c r="H33" s="12"/>
      <c r="I33" s="15" t="s">
        <v>273</v>
      </c>
      <c r="J33" s="12" t="s">
        <v>190</v>
      </c>
    </row>
    <row r="34" spans="1:10" customFormat="1" ht="16" hidden="1">
      <c r="A34" s="10" t="s">
        <v>18</v>
      </c>
      <c r="B34" s="10" t="s">
        <v>274</v>
      </c>
      <c r="C34" s="10" t="s">
        <v>275</v>
      </c>
      <c r="D34" s="10" t="s">
        <v>175</v>
      </c>
      <c r="E34" s="12">
        <v>1</v>
      </c>
      <c r="F34" s="13"/>
      <c r="G34" s="12" t="s">
        <v>349</v>
      </c>
      <c r="H34" s="12"/>
      <c r="I34" s="15" t="s">
        <v>276</v>
      </c>
      <c r="J34" s="12" t="s">
        <v>190</v>
      </c>
    </row>
    <row r="35" spans="1:10" customFormat="1" ht="16" hidden="1">
      <c r="A35" s="10" t="s">
        <v>18</v>
      </c>
      <c r="B35" s="10" t="s">
        <v>277</v>
      </c>
      <c r="C35" s="10" t="s">
        <v>278</v>
      </c>
      <c r="D35" s="10" t="s">
        <v>175</v>
      </c>
      <c r="E35" s="12">
        <v>1</v>
      </c>
      <c r="F35" s="13"/>
      <c r="G35" s="12" t="s">
        <v>349</v>
      </c>
      <c r="H35" s="12"/>
      <c r="I35" s="15" t="s">
        <v>279</v>
      </c>
      <c r="J35" s="12" t="s">
        <v>190</v>
      </c>
    </row>
    <row r="36" spans="1:10" customFormat="1" ht="32" hidden="1">
      <c r="A36" s="10" t="s">
        <v>18</v>
      </c>
      <c r="B36" s="10" t="s">
        <v>280</v>
      </c>
      <c r="C36" s="10" t="s">
        <v>281</v>
      </c>
      <c r="D36" s="10" t="s">
        <v>175</v>
      </c>
      <c r="E36" s="12">
        <v>1</v>
      </c>
      <c r="F36" s="13"/>
      <c r="G36" s="12" t="s">
        <v>249</v>
      </c>
      <c r="H36" s="12"/>
      <c r="I36" s="52" t="s">
        <v>2602</v>
      </c>
      <c r="J36" s="12" t="s">
        <v>190</v>
      </c>
    </row>
    <row r="37" spans="1:10" customFormat="1" ht="16" hidden="1">
      <c r="A37" s="10" t="s">
        <v>18</v>
      </c>
      <c r="B37" s="10" t="s">
        <v>282</v>
      </c>
      <c r="C37" s="10" t="s">
        <v>283</v>
      </c>
      <c r="D37" s="10" t="s">
        <v>175</v>
      </c>
      <c r="E37" s="12">
        <v>200</v>
      </c>
      <c r="F37" s="13"/>
      <c r="G37" s="12" t="s">
        <v>253</v>
      </c>
      <c r="H37" s="12"/>
      <c r="I37" s="52" t="s">
        <v>2391</v>
      </c>
      <c r="J37" s="12" t="s">
        <v>190</v>
      </c>
    </row>
    <row r="38" spans="1:10" customFormat="1" ht="16" hidden="1">
      <c r="A38" s="10" t="s">
        <v>18</v>
      </c>
      <c r="B38" s="10" t="s">
        <v>291</v>
      </c>
      <c r="C38" s="10" t="s">
        <v>292</v>
      </c>
      <c r="D38" s="10" t="s">
        <v>175</v>
      </c>
      <c r="E38" s="12">
        <v>200</v>
      </c>
      <c r="F38" s="13"/>
      <c r="G38" s="14" t="s">
        <v>185</v>
      </c>
      <c r="H38" s="12" t="s">
        <v>291</v>
      </c>
      <c r="I38" s="15" t="s">
        <v>293</v>
      </c>
      <c r="J38" s="12" t="s">
        <v>190</v>
      </c>
    </row>
    <row r="39" spans="1:10" customFormat="1" ht="16" hidden="1">
      <c r="A39" s="10" t="s">
        <v>18</v>
      </c>
      <c r="B39" s="11" t="s">
        <v>298</v>
      </c>
      <c r="C39" s="10" t="s">
        <v>299</v>
      </c>
      <c r="D39" s="10" t="s">
        <v>296</v>
      </c>
      <c r="E39" s="12">
        <v>19</v>
      </c>
      <c r="F39" s="13"/>
      <c r="G39" s="12" t="s">
        <v>253</v>
      </c>
      <c r="H39" s="12"/>
      <c r="I39" s="15" t="s">
        <v>300</v>
      </c>
      <c r="J39" s="12" t="s">
        <v>212</v>
      </c>
    </row>
    <row r="40" spans="1:10" customFormat="1" ht="16" hidden="1">
      <c r="A40" s="10" t="s">
        <v>18</v>
      </c>
      <c r="B40" s="11" t="s">
        <v>301</v>
      </c>
      <c r="C40" s="10" t="s">
        <v>302</v>
      </c>
      <c r="D40" s="10" t="s">
        <v>296</v>
      </c>
      <c r="E40" s="12">
        <v>19</v>
      </c>
      <c r="F40" s="13"/>
      <c r="G40" s="12" t="s">
        <v>253</v>
      </c>
      <c r="H40" s="12"/>
      <c r="I40" s="15" t="s">
        <v>303</v>
      </c>
      <c r="J40" s="12" t="s">
        <v>212</v>
      </c>
    </row>
    <row r="41" spans="1:10" customFormat="1" ht="16" hidden="1">
      <c r="A41" s="10" t="s">
        <v>18</v>
      </c>
      <c r="B41" s="10" t="s">
        <v>306</v>
      </c>
      <c r="C41" s="10" t="s">
        <v>307</v>
      </c>
      <c r="D41" s="10" t="s">
        <v>196</v>
      </c>
      <c r="E41" s="12">
        <v>8</v>
      </c>
      <c r="F41" s="13" t="s">
        <v>197</v>
      </c>
      <c r="G41" s="14" t="s">
        <v>185</v>
      </c>
      <c r="H41" s="14" t="s">
        <v>305</v>
      </c>
      <c r="I41" s="15" t="s">
        <v>308</v>
      </c>
      <c r="J41" s="12" t="s">
        <v>190</v>
      </c>
    </row>
    <row r="42" spans="1:10" customFormat="1" ht="16" hidden="1">
      <c r="A42" s="10" t="s">
        <v>18</v>
      </c>
      <c r="B42" s="10" t="s">
        <v>309</v>
      </c>
      <c r="C42" s="10" t="s">
        <v>310</v>
      </c>
      <c r="D42" s="10" t="s">
        <v>196</v>
      </c>
      <c r="E42" s="12">
        <v>8</v>
      </c>
      <c r="F42" s="13" t="s">
        <v>197</v>
      </c>
      <c r="G42" s="14" t="s">
        <v>185</v>
      </c>
      <c r="H42" s="14" t="s">
        <v>305</v>
      </c>
      <c r="I42" s="15" t="s">
        <v>308</v>
      </c>
      <c r="J42" s="12" t="s">
        <v>190</v>
      </c>
    </row>
    <row r="43" spans="1:10" customFormat="1" ht="16" hidden="1">
      <c r="A43" s="10" t="s">
        <v>18</v>
      </c>
      <c r="B43" s="10" t="s">
        <v>312</v>
      </c>
      <c r="C43" s="10" t="s">
        <v>313</v>
      </c>
      <c r="D43" s="10" t="s">
        <v>175</v>
      </c>
      <c r="E43" s="12">
        <v>200</v>
      </c>
      <c r="F43" s="13"/>
      <c r="G43" s="14" t="s">
        <v>253</v>
      </c>
      <c r="H43" s="12"/>
      <c r="I43" s="15" t="s">
        <v>314</v>
      </c>
      <c r="J43" s="12" t="s">
        <v>190</v>
      </c>
    </row>
    <row r="44" spans="1:10" customFormat="1" ht="16" hidden="1">
      <c r="A44" s="10" t="s">
        <v>18</v>
      </c>
      <c r="B44" s="10" t="s">
        <v>315</v>
      </c>
      <c r="C44" s="10" t="s">
        <v>316</v>
      </c>
      <c r="D44" s="10" t="s">
        <v>175</v>
      </c>
      <c r="E44" s="12">
        <v>200</v>
      </c>
      <c r="F44" s="13"/>
      <c r="G44" s="12" t="s">
        <v>253</v>
      </c>
      <c r="H44" s="12"/>
      <c r="I44" s="15" t="s">
        <v>317</v>
      </c>
      <c r="J44" s="12" t="s">
        <v>190</v>
      </c>
    </row>
    <row r="45" spans="1:10" customFormat="1" ht="16" hidden="1">
      <c r="A45" s="10" t="s">
        <v>25</v>
      </c>
      <c r="B45" s="11" t="s">
        <v>173</v>
      </c>
      <c r="C45" s="10" t="s">
        <v>174</v>
      </c>
      <c r="D45" s="10" t="s">
        <v>175</v>
      </c>
      <c r="E45" s="12">
        <v>200</v>
      </c>
      <c r="F45" s="13"/>
      <c r="G45" s="14" t="s">
        <v>176</v>
      </c>
      <c r="H45" s="12"/>
      <c r="I45" s="15" t="s">
        <v>177</v>
      </c>
      <c r="J45" s="12" t="s">
        <v>178</v>
      </c>
    </row>
    <row r="46" spans="1:10" customFormat="1" ht="16" hidden="1">
      <c r="A46" s="10" t="s">
        <v>25</v>
      </c>
      <c r="B46" s="11" t="s">
        <v>179</v>
      </c>
      <c r="C46" s="10" t="s">
        <v>180</v>
      </c>
      <c r="D46" s="10" t="s">
        <v>175</v>
      </c>
      <c r="E46" s="12">
        <v>2</v>
      </c>
      <c r="F46" s="13"/>
      <c r="G46" s="14" t="s">
        <v>181</v>
      </c>
      <c r="H46" s="12"/>
      <c r="I46" s="15" t="s">
        <v>329</v>
      </c>
      <c r="J46" s="12" t="s">
        <v>178</v>
      </c>
    </row>
    <row r="47" spans="1:10" customFormat="1" hidden="1">
      <c r="A47" s="10" t="s">
        <v>25</v>
      </c>
      <c r="B47" s="11" t="s">
        <v>183</v>
      </c>
      <c r="C47" s="10" t="s">
        <v>184</v>
      </c>
      <c r="D47" s="10" t="s">
        <v>175</v>
      </c>
      <c r="E47" s="12">
        <v>200</v>
      </c>
      <c r="F47" s="13"/>
      <c r="G47" s="14" t="s">
        <v>185</v>
      </c>
      <c r="H47" s="12" t="s">
        <v>183</v>
      </c>
      <c r="I47" s="16" t="s">
        <v>2623</v>
      </c>
      <c r="J47" s="12" t="s">
        <v>178</v>
      </c>
    </row>
    <row r="48" spans="1:10" customFormat="1" ht="64" hidden="1">
      <c r="A48" s="10" t="s">
        <v>25</v>
      </c>
      <c r="B48" s="11" t="s">
        <v>186</v>
      </c>
      <c r="C48" s="10" t="s">
        <v>187</v>
      </c>
      <c r="D48" s="10" t="s">
        <v>175</v>
      </c>
      <c r="E48" s="12">
        <v>200</v>
      </c>
      <c r="F48" s="13"/>
      <c r="G48" t="s">
        <v>188</v>
      </c>
      <c r="H48" s="12"/>
      <c r="I48" s="52" t="s">
        <v>2409</v>
      </c>
      <c r="J48" s="12" t="s">
        <v>178</v>
      </c>
    </row>
    <row r="49" spans="1:10" customFormat="1" ht="64" hidden="1">
      <c r="A49" s="10" t="s">
        <v>25</v>
      </c>
      <c r="B49" s="10" t="s">
        <v>191</v>
      </c>
      <c r="C49" s="10" t="s">
        <v>192</v>
      </c>
      <c r="D49" s="10" t="s">
        <v>175</v>
      </c>
      <c r="E49" s="12">
        <v>200</v>
      </c>
      <c r="F49" s="13"/>
      <c r="G49" s="12" t="s">
        <v>330</v>
      </c>
      <c r="H49" s="12"/>
      <c r="I49" s="15" t="s">
        <v>331</v>
      </c>
      <c r="J49" s="12" t="s">
        <v>190</v>
      </c>
    </row>
    <row r="50" spans="1:10" customFormat="1" ht="16" hidden="1">
      <c r="A50" s="10" t="s">
        <v>25</v>
      </c>
      <c r="B50" s="11" t="s">
        <v>332</v>
      </c>
      <c r="C50" s="10" t="s">
        <v>195</v>
      </c>
      <c r="D50" s="10" t="s">
        <v>196</v>
      </c>
      <c r="E50" s="12">
        <v>8</v>
      </c>
      <c r="F50" s="13" t="s">
        <v>197</v>
      </c>
      <c r="G50" s="14" t="s">
        <v>185</v>
      </c>
      <c r="H50" s="14" t="s">
        <v>198</v>
      </c>
      <c r="I50" s="15" t="s">
        <v>199</v>
      </c>
      <c r="J50" s="12" t="s">
        <v>178</v>
      </c>
    </row>
    <row r="51" spans="1:10" customFormat="1" hidden="1">
      <c r="A51" s="10" t="s">
        <v>25</v>
      </c>
      <c r="B51" s="10" t="s">
        <v>333</v>
      </c>
      <c r="C51" s="10" t="s">
        <v>203</v>
      </c>
      <c r="D51" s="10" t="s">
        <v>175</v>
      </c>
      <c r="E51" s="12">
        <v>200</v>
      </c>
      <c r="F51" s="13"/>
      <c r="G51" s="12" t="s">
        <v>181</v>
      </c>
      <c r="H51" s="12" t="s">
        <v>204</v>
      </c>
      <c r="I51" s="16" t="s">
        <v>205</v>
      </c>
      <c r="J51" s="12" t="s">
        <v>190</v>
      </c>
    </row>
    <row r="52" spans="1:10" customFormat="1" ht="128" hidden="1">
      <c r="A52" s="10" t="s">
        <v>25</v>
      </c>
      <c r="B52" s="11" t="s">
        <v>334</v>
      </c>
      <c r="C52" s="10" t="s">
        <v>335</v>
      </c>
      <c r="D52" s="10" t="s">
        <v>175</v>
      </c>
      <c r="E52" s="12">
        <v>200</v>
      </c>
      <c r="F52" s="13"/>
      <c r="G52" s="12" t="s">
        <v>336</v>
      </c>
      <c r="H52" s="12"/>
      <c r="I52" s="52" t="s">
        <v>2692</v>
      </c>
      <c r="J52" s="12" t="s">
        <v>178</v>
      </c>
    </row>
    <row r="53" spans="1:10" customFormat="1" ht="48" hidden="1">
      <c r="A53" s="10" t="s">
        <v>25</v>
      </c>
      <c r="B53" s="10" t="s">
        <v>337</v>
      </c>
      <c r="C53" s="10" t="s">
        <v>318</v>
      </c>
      <c r="D53" s="10" t="s">
        <v>175</v>
      </c>
      <c r="E53" s="12">
        <v>200</v>
      </c>
      <c r="F53" s="13"/>
      <c r="G53" s="14" t="s">
        <v>338</v>
      </c>
      <c r="H53" s="12"/>
      <c r="I53" s="15" t="s">
        <v>339</v>
      </c>
      <c r="J53" s="12" t="s">
        <v>190</v>
      </c>
    </row>
    <row r="54" spans="1:10" customFormat="1" ht="64" hidden="1">
      <c r="A54" s="10" t="s">
        <v>25</v>
      </c>
      <c r="B54" s="10" t="s">
        <v>340</v>
      </c>
      <c r="C54" s="10" t="s">
        <v>341</v>
      </c>
      <c r="D54" s="10" t="s">
        <v>175</v>
      </c>
      <c r="E54" s="12">
        <v>200</v>
      </c>
      <c r="F54" s="13"/>
      <c r="G54" s="14" t="s">
        <v>181</v>
      </c>
      <c r="H54" s="12"/>
      <c r="I54" s="15" t="s">
        <v>342</v>
      </c>
      <c r="J54" s="12" t="s">
        <v>190</v>
      </c>
    </row>
    <row r="55" spans="1:10" customFormat="1" ht="64" hidden="1">
      <c r="A55" s="10" t="s">
        <v>25</v>
      </c>
      <c r="B55" s="10" t="s">
        <v>343</v>
      </c>
      <c r="C55" s="10" t="s">
        <v>344</v>
      </c>
      <c r="D55" s="10" t="s">
        <v>175</v>
      </c>
      <c r="E55" s="12">
        <v>200</v>
      </c>
      <c r="F55" s="13"/>
      <c r="G55" s="14" t="s">
        <v>345</v>
      </c>
      <c r="H55" s="12"/>
      <c r="I55" s="15" t="s">
        <v>346</v>
      </c>
      <c r="J55" s="12" t="s">
        <v>190</v>
      </c>
    </row>
    <row r="56" spans="1:10" customFormat="1" ht="16" hidden="1">
      <c r="A56" s="10" t="s">
        <v>25</v>
      </c>
      <c r="B56" s="10" t="s">
        <v>347</v>
      </c>
      <c r="C56" s="10" t="s">
        <v>348</v>
      </c>
      <c r="D56" s="10" t="s">
        <v>175</v>
      </c>
      <c r="E56" s="12">
        <v>200</v>
      </c>
      <c r="F56" s="13"/>
      <c r="G56" s="14" t="s">
        <v>349</v>
      </c>
      <c r="H56" s="12"/>
      <c r="I56" s="15" t="s">
        <v>350</v>
      </c>
      <c r="J56" s="12" t="s">
        <v>190</v>
      </c>
    </row>
    <row r="57" spans="1:10" s="55" customFormat="1" ht="48" hidden="1">
      <c r="A57" s="70" t="s">
        <v>25</v>
      </c>
      <c r="B57" s="70" t="s">
        <v>2685</v>
      </c>
      <c r="C57" s="70" t="s">
        <v>2686</v>
      </c>
      <c r="D57" s="70" t="s">
        <v>175</v>
      </c>
      <c r="E57" s="71">
        <v>200</v>
      </c>
      <c r="F57" s="71"/>
      <c r="G57" s="71" t="s">
        <v>2687</v>
      </c>
      <c r="H57" s="53"/>
      <c r="I57" s="52" t="s">
        <v>2691</v>
      </c>
      <c r="J57" s="53" t="s">
        <v>190</v>
      </c>
    </row>
    <row r="58" spans="1:10" s="55" customFormat="1" ht="96" hidden="1">
      <c r="A58" s="70" t="s">
        <v>25</v>
      </c>
      <c r="B58" s="70" t="s">
        <v>2688</v>
      </c>
      <c r="C58" s="70" t="s">
        <v>2689</v>
      </c>
      <c r="D58" s="70" t="s">
        <v>175</v>
      </c>
      <c r="E58" s="71">
        <v>200</v>
      </c>
      <c r="F58" s="71"/>
      <c r="G58" s="71" t="s">
        <v>2687</v>
      </c>
      <c r="H58" s="53"/>
      <c r="I58" s="52" t="s">
        <v>2690</v>
      </c>
      <c r="J58" s="53" t="s">
        <v>190</v>
      </c>
    </row>
    <row r="59" spans="1:10" customFormat="1" ht="142.5" hidden="1" customHeight="1">
      <c r="A59" s="10" t="s">
        <v>25</v>
      </c>
      <c r="B59" s="10" t="s">
        <v>351</v>
      </c>
      <c r="C59" s="10" t="s">
        <v>319</v>
      </c>
      <c r="D59" s="10" t="s">
        <v>175</v>
      </c>
      <c r="E59" s="12">
        <v>200</v>
      </c>
      <c r="F59" s="13"/>
      <c r="G59" s="12" t="s">
        <v>352</v>
      </c>
      <c r="H59" s="12"/>
      <c r="I59" s="52" t="s">
        <v>2606</v>
      </c>
      <c r="J59" s="12" t="s">
        <v>190</v>
      </c>
    </row>
    <row r="60" spans="1:10" customFormat="1" ht="64" hidden="1">
      <c r="A60" s="10" t="s">
        <v>25</v>
      </c>
      <c r="B60" s="10" t="s">
        <v>353</v>
      </c>
      <c r="C60" s="10" t="s">
        <v>354</v>
      </c>
      <c r="D60" s="10" t="s">
        <v>175</v>
      </c>
      <c r="E60" s="12">
        <v>200</v>
      </c>
      <c r="F60" s="13"/>
      <c r="G60" s="14" t="s">
        <v>181</v>
      </c>
      <c r="H60" s="12"/>
      <c r="I60" s="15" t="s">
        <v>355</v>
      </c>
      <c r="J60" s="12" t="s">
        <v>190</v>
      </c>
    </row>
    <row r="61" spans="1:10" customFormat="1" ht="64" hidden="1">
      <c r="A61" s="10" t="s">
        <v>25</v>
      </c>
      <c r="B61" s="10" t="s">
        <v>356</v>
      </c>
      <c r="C61" s="10" t="s">
        <v>357</v>
      </c>
      <c r="D61" s="10" t="s">
        <v>175</v>
      </c>
      <c r="E61" s="12">
        <v>200</v>
      </c>
      <c r="F61" s="13"/>
      <c r="G61" s="14" t="s">
        <v>181</v>
      </c>
      <c r="H61" s="12"/>
      <c r="I61" s="15" t="s">
        <v>358</v>
      </c>
      <c r="J61" s="12" t="s">
        <v>190</v>
      </c>
    </row>
    <row r="62" spans="1:10" customFormat="1" ht="80" hidden="1">
      <c r="A62" s="10" t="s">
        <v>25</v>
      </c>
      <c r="B62" s="10" t="s">
        <v>359</v>
      </c>
      <c r="C62" s="10" t="s">
        <v>320</v>
      </c>
      <c r="D62" s="10" t="s">
        <v>286</v>
      </c>
      <c r="E62" s="12">
        <v>8</v>
      </c>
      <c r="F62" s="13" t="s">
        <v>197</v>
      </c>
      <c r="G62" s="12" t="s">
        <v>360</v>
      </c>
      <c r="H62" s="12"/>
      <c r="I62" s="15" t="s">
        <v>361</v>
      </c>
      <c r="J62" s="12" t="s">
        <v>190</v>
      </c>
    </row>
    <row r="63" spans="1:10" customFormat="1" ht="80" hidden="1">
      <c r="A63" s="10" t="s">
        <v>25</v>
      </c>
      <c r="B63" s="10" t="s">
        <v>362</v>
      </c>
      <c r="C63" s="10" t="s">
        <v>321</v>
      </c>
      <c r="D63" s="10" t="s">
        <v>175</v>
      </c>
      <c r="E63" s="12">
        <v>200</v>
      </c>
      <c r="F63" s="13"/>
      <c r="G63" s="12" t="s">
        <v>363</v>
      </c>
      <c r="H63" s="12"/>
      <c r="I63" s="15" t="s">
        <v>364</v>
      </c>
      <c r="J63" s="12" t="s">
        <v>190</v>
      </c>
    </row>
    <row r="64" spans="1:10" customFormat="1" ht="80" hidden="1">
      <c r="A64" s="10" t="s">
        <v>25</v>
      </c>
      <c r="B64" s="10" t="s">
        <v>365</v>
      </c>
      <c r="C64" s="10" t="s">
        <v>322</v>
      </c>
      <c r="D64" s="10" t="s">
        <v>175</v>
      </c>
      <c r="E64" s="12">
        <v>200</v>
      </c>
      <c r="F64" s="13"/>
      <c r="G64" s="12" t="s">
        <v>360</v>
      </c>
      <c r="H64" s="12"/>
      <c r="I64" s="15" t="s">
        <v>366</v>
      </c>
      <c r="J64" s="12" t="s">
        <v>190</v>
      </c>
    </row>
    <row r="65" spans="1:10" customFormat="1" ht="64" hidden="1">
      <c r="A65" s="10" t="s">
        <v>25</v>
      </c>
      <c r="B65" s="10" t="s">
        <v>367</v>
      </c>
      <c r="C65" s="10" t="s">
        <v>324</v>
      </c>
      <c r="D65" s="10" t="s">
        <v>175</v>
      </c>
      <c r="E65" s="12">
        <v>200</v>
      </c>
      <c r="F65" s="13"/>
      <c r="G65" s="12" t="s">
        <v>368</v>
      </c>
      <c r="H65" s="12"/>
      <c r="I65" s="15" t="s">
        <v>369</v>
      </c>
      <c r="J65" s="12" t="s">
        <v>190</v>
      </c>
    </row>
    <row r="66" spans="1:10" customFormat="1" ht="80" hidden="1">
      <c r="A66" s="10" t="s">
        <v>25</v>
      </c>
      <c r="B66" s="10" t="s">
        <v>370</v>
      </c>
      <c r="C66" s="10" t="s">
        <v>325</v>
      </c>
      <c r="D66" s="10" t="s">
        <v>175</v>
      </c>
      <c r="E66" s="12">
        <v>200</v>
      </c>
      <c r="F66" s="13"/>
      <c r="G66" s="12" t="s">
        <v>371</v>
      </c>
      <c r="H66" s="12"/>
      <c r="I66" s="15" t="s">
        <v>372</v>
      </c>
      <c r="J66" s="12" t="s">
        <v>190</v>
      </c>
    </row>
    <row r="67" spans="1:10" customFormat="1" ht="48" hidden="1">
      <c r="A67" s="10" t="s">
        <v>25</v>
      </c>
      <c r="B67" s="10" t="s">
        <v>373</v>
      </c>
      <c r="C67" s="10" t="s">
        <v>327</v>
      </c>
      <c r="D67" s="10" t="s">
        <v>175</v>
      </c>
      <c r="E67" s="12">
        <v>200</v>
      </c>
      <c r="F67" s="13"/>
      <c r="G67" s="12" t="s">
        <v>330</v>
      </c>
      <c r="H67" s="12"/>
      <c r="I67" s="15" t="s">
        <v>374</v>
      </c>
      <c r="J67" s="12" t="s">
        <v>190</v>
      </c>
    </row>
    <row r="68" spans="1:10" customFormat="1" ht="64" hidden="1">
      <c r="A68" s="10" t="s">
        <v>25</v>
      </c>
      <c r="B68" s="10" t="s">
        <v>375</v>
      </c>
      <c r="C68" s="10" t="s">
        <v>245</v>
      </c>
      <c r="D68" s="10" t="s">
        <v>175</v>
      </c>
      <c r="E68" s="12">
        <v>200</v>
      </c>
      <c r="F68" s="13"/>
      <c r="G68" s="12" t="s">
        <v>330</v>
      </c>
      <c r="H68" s="12"/>
      <c r="I68" s="15" t="s">
        <v>376</v>
      </c>
      <c r="J68" s="12" t="s">
        <v>190</v>
      </c>
    </row>
    <row r="69" spans="1:10" customFormat="1" ht="16" hidden="1">
      <c r="A69" s="10" t="s">
        <v>25</v>
      </c>
      <c r="B69" s="10" t="s">
        <v>291</v>
      </c>
      <c r="C69" s="10" t="s">
        <v>292</v>
      </c>
      <c r="D69" s="10" t="s">
        <v>175</v>
      </c>
      <c r="E69" s="12">
        <v>200</v>
      </c>
      <c r="F69" s="13"/>
      <c r="G69" s="14" t="s">
        <v>185</v>
      </c>
      <c r="H69" s="12" t="s">
        <v>291</v>
      </c>
      <c r="I69" s="15" t="s">
        <v>293</v>
      </c>
      <c r="J69" s="12" t="s">
        <v>190</v>
      </c>
    </row>
    <row r="70" spans="1:10" customFormat="1" ht="64" hidden="1">
      <c r="A70" s="10" t="s">
        <v>25</v>
      </c>
      <c r="B70" s="10" t="s">
        <v>377</v>
      </c>
      <c r="C70" s="10" t="s">
        <v>378</v>
      </c>
      <c r="D70" s="10" t="s">
        <v>296</v>
      </c>
      <c r="E70" s="12">
        <v>19</v>
      </c>
      <c r="F70" s="13"/>
      <c r="G70" s="12" t="s">
        <v>379</v>
      </c>
      <c r="H70" s="12"/>
      <c r="I70" s="15" t="s">
        <v>380</v>
      </c>
      <c r="J70" s="12" t="s">
        <v>190</v>
      </c>
    </row>
    <row r="71" spans="1:10" customFormat="1" ht="64" hidden="1">
      <c r="A71" s="10" t="s">
        <v>25</v>
      </c>
      <c r="B71" s="10" t="s">
        <v>381</v>
      </c>
      <c r="C71" s="10" t="s">
        <v>382</v>
      </c>
      <c r="D71" s="10" t="s">
        <v>296</v>
      </c>
      <c r="E71" s="12">
        <v>19</v>
      </c>
      <c r="F71" s="13"/>
      <c r="G71" s="12" t="s">
        <v>379</v>
      </c>
      <c r="H71" s="12"/>
      <c r="I71" s="15" t="s">
        <v>383</v>
      </c>
      <c r="J71" s="12" t="s">
        <v>190</v>
      </c>
    </row>
    <row r="72" spans="1:10" customFormat="1" ht="16" hidden="1">
      <c r="A72" s="10" t="s">
        <v>25</v>
      </c>
      <c r="B72" s="10" t="s">
        <v>384</v>
      </c>
      <c r="C72" s="10" t="s">
        <v>385</v>
      </c>
      <c r="D72" s="10" t="s">
        <v>196</v>
      </c>
      <c r="E72" s="12">
        <v>8</v>
      </c>
      <c r="F72" s="13" t="s">
        <v>197</v>
      </c>
      <c r="G72" s="14" t="s">
        <v>185</v>
      </c>
      <c r="H72" s="14" t="s">
        <v>305</v>
      </c>
      <c r="I72" s="15" t="s">
        <v>308</v>
      </c>
      <c r="J72" s="12" t="s">
        <v>190</v>
      </c>
    </row>
    <row r="73" spans="1:10" customFormat="1" ht="16" hidden="1">
      <c r="A73" s="10" t="s">
        <v>25</v>
      </c>
      <c r="B73" s="10" t="s">
        <v>386</v>
      </c>
      <c r="C73" s="10" t="s">
        <v>387</v>
      </c>
      <c r="D73" s="10" t="s">
        <v>196</v>
      </c>
      <c r="E73" s="12">
        <v>8</v>
      </c>
      <c r="F73" s="13" t="s">
        <v>197</v>
      </c>
      <c r="G73" s="14" t="s">
        <v>185</v>
      </c>
      <c r="H73" s="14" t="s">
        <v>305</v>
      </c>
      <c r="I73" s="15" t="s">
        <v>308</v>
      </c>
      <c r="J73" s="12" t="s">
        <v>190</v>
      </c>
    </row>
    <row r="74" spans="1:10" customFormat="1" ht="16" hidden="1">
      <c r="A74" s="10" t="s">
        <v>25</v>
      </c>
      <c r="B74" s="10" t="s">
        <v>388</v>
      </c>
      <c r="C74" s="10" t="s">
        <v>313</v>
      </c>
      <c r="D74" s="10" t="s">
        <v>175</v>
      </c>
      <c r="E74" s="12">
        <v>200</v>
      </c>
      <c r="F74" s="13"/>
      <c r="G74" s="14" t="s">
        <v>349</v>
      </c>
      <c r="H74" s="12"/>
      <c r="I74" s="15" t="s">
        <v>389</v>
      </c>
      <c r="J74" s="12" t="s">
        <v>190</v>
      </c>
    </row>
    <row r="75" spans="1:10" customFormat="1" ht="16" hidden="1">
      <c r="A75" s="10" t="s">
        <v>25</v>
      </c>
      <c r="B75" s="10" t="s">
        <v>390</v>
      </c>
      <c r="C75" s="10" t="s">
        <v>316</v>
      </c>
      <c r="D75" s="10" t="s">
        <v>175</v>
      </c>
      <c r="E75" s="12">
        <v>200</v>
      </c>
      <c r="F75" s="13"/>
      <c r="G75" s="12" t="s">
        <v>181</v>
      </c>
      <c r="H75" s="12"/>
      <c r="I75" s="15" t="s">
        <v>391</v>
      </c>
      <c r="J75" s="12" t="s">
        <v>190</v>
      </c>
    </row>
    <row r="76" spans="1:10" customFormat="1" hidden="1">
      <c r="A76" s="10" t="s">
        <v>28</v>
      </c>
      <c r="B76" s="11" t="s">
        <v>173</v>
      </c>
      <c r="C76" s="10" t="s">
        <v>174</v>
      </c>
      <c r="D76" s="10" t="s">
        <v>175</v>
      </c>
      <c r="E76" s="12">
        <v>200</v>
      </c>
      <c r="F76" s="13"/>
      <c r="G76" s="18" t="s">
        <v>176</v>
      </c>
      <c r="H76" s="12"/>
      <c r="I76" t="s">
        <v>177</v>
      </c>
      <c r="J76" s="12" t="s">
        <v>178</v>
      </c>
    </row>
    <row r="77" spans="1:10" customFormat="1" hidden="1">
      <c r="A77" s="10" t="s">
        <v>28</v>
      </c>
      <c r="B77" s="11" t="s">
        <v>179</v>
      </c>
      <c r="C77" s="10" t="s">
        <v>180</v>
      </c>
      <c r="D77" s="10" t="s">
        <v>175</v>
      </c>
      <c r="E77" s="12">
        <v>2</v>
      </c>
      <c r="F77" s="13"/>
      <c r="G77" s="18" t="s">
        <v>181</v>
      </c>
      <c r="H77" s="12"/>
      <c r="I77" s="12" t="s">
        <v>392</v>
      </c>
      <c r="J77" s="12" t="s">
        <v>178</v>
      </c>
    </row>
    <row r="78" spans="1:10" customFormat="1" hidden="1">
      <c r="A78" s="10" t="s">
        <v>28</v>
      </c>
      <c r="B78" s="10" t="s">
        <v>393</v>
      </c>
      <c r="C78" s="10" t="s">
        <v>394</v>
      </c>
      <c r="D78" s="10" t="s">
        <v>175</v>
      </c>
      <c r="E78" s="12">
        <v>200</v>
      </c>
      <c r="F78" s="13"/>
      <c r="G78" s="18" t="s">
        <v>185</v>
      </c>
      <c r="H78" s="12"/>
      <c r="I78" s="12" t="s">
        <v>395</v>
      </c>
      <c r="J78" s="12" t="s">
        <v>190</v>
      </c>
    </row>
    <row r="79" spans="1:10" customFormat="1" hidden="1">
      <c r="A79" s="10" t="s">
        <v>28</v>
      </c>
      <c r="B79" s="11" t="s">
        <v>183</v>
      </c>
      <c r="C79" s="10" t="s">
        <v>184</v>
      </c>
      <c r="D79" s="10" t="s">
        <v>175</v>
      </c>
      <c r="E79" s="12">
        <v>200</v>
      </c>
      <c r="F79" s="13"/>
      <c r="G79" s="14" t="s">
        <v>185</v>
      </c>
      <c r="H79" s="12" t="s">
        <v>183</v>
      </c>
      <c r="I79" s="16" t="s">
        <v>2623</v>
      </c>
      <c r="J79" s="12" t="s">
        <v>178</v>
      </c>
    </row>
    <row r="80" spans="1:10" customFormat="1" ht="16" hidden="1">
      <c r="A80" s="10" t="s">
        <v>28</v>
      </c>
      <c r="B80" s="11" t="s">
        <v>396</v>
      </c>
      <c r="C80" s="10" t="s">
        <v>195</v>
      </c>
      <c r="D80" s="10" t="s">
        <v>196</v>
      </c>
      <c r="E80" s="12">
        <v>8</v>
      </c>
      <c r="F80" s="13" t="s">
        <v>197</v>
      </c>
      <c r="G80" s="14" t="s">
        <v>185</v>
      </c>
      <c r="H80" s="14" t="s">
        <v>198</v>
      </c>
      <c r="I80" s="15" t="s">
        <v>199</v>
      </c>
      <c r="J80" s="12" t="s">
        <v>178</v>
      </c>
    </row>
    <row r="81" spans="1:10" customFormat="1" hidden="1">
      <c r="A81" s="10" t="s">
        <v>28</v>
      </c>
      <c r="B81" s="10" t="s">
        <v>397</v>
      </c>
      <c r="C81" s="10" t="s">
        <v>398</v>
      </c>
      <c r="D81" s="10" t="s">
        <v>175</v>
      </c>
      <c r="E81" s="12">
        <v>8</v>
      </c>
      <c r="F81" s="13"/>
      <c r="G81" s="14" t="s">
        <v>181</v>
      </c>
      <c r="H81" s="12"/>
      <c r="I81" s="12" t="s">
        <v>399</v>
      </c>
      <c r="J81" s="12" t="s">
        <v>190</v>
      </c>
    </row>
    <row r="82" spans="1:10" customFormat="1" hidden="1">
      <c r="A82" s="10" t="s">
        <v>28</v>
      </c>
      <c r="B82" s="10" t="s">
        <v>400</v>
      </c>
      <c r="C82" s="10" t="s">
        <v>401</v>
      </c>
      <c r="D82" s="10" t="s">
        <v>175</v>
      </c>
      <c r="E82" s="12">
        <v>20</v>
      </c>
      <c r="F82" s="13"/>
      <c r="G82" s="14" t="s">
        <v>181</v>
      </c>
      <c r="H82" s="12"/>
      <c r="I82" s="12" t="s">
        <v>402</v>
      </c>
      <c r="J82" s="12" t="s">
        <v>190</v>
      </c>
    </row>
    <row r="83" spans="1:10" customFormat="1" ht="28" hidden="1">
      <c r="A83" s="10" t="s">
        <v>28</v>
      </c>
      <c r="B83" s="10" t="s">
        <v>403</v>
      </c>
      <c r="C83" s="10" t="s">
        <v>404</v>
      </c>
      <c r="D83" s="10" t="s">
        <v>175</v>
      </c>
      <c r="E83" s="12">
        <v>200</v>
      </c>
      <c r="F83" s="13"/>
      <c r="G83" s="12" t="s">
        <v>405</v>
      </c>
      <c r="H83" s="12"/>
      <c r="I83" s="12" t="s">
        <v>406</v>
      </c>
      <c r="J83" s="12" t="s">
        <v>190</v>
      </c>
    </row>
    <row r="84" spans="1:10" customFormat="1" ht="28" hidden="1">
      <c r="A84" s="10" t="s">
        <v>28</v>
      </c>
      <c r="B84" s="11" t="s">
        <v>407</v>
      </c>
      <c r="C84" s="10" t="s">
        <v>408</v>
      </c>
      <c r="D84" s="10" t="s">
        <v>175</v>
      </c>
      <c r="E84" s="12">
        <v>200</v>
      </c>
      <c r="F84" s="13"/>
      <c r="G84" s="12" t="s">
        <v>405</v>
      </c>
      <c r="H84" s="12"/>
      <c r="I84" s="12" t="s">
        <v>409</v>
      </c>
      <c r="J84" s="12" t="s">
        <v>178</v>
      </c>
    </row>
    <row r="85" spans="1:10" customFormat="1" ht="16" hidden="1">
      <c r="A85" s="10" t="s">
        <v>35</v>
      </c>
      <c r="B85" s="11" t="s">
        <v>173</v>
      </c>
      <c r="C85" s="10" t="s">
        <v>174</v>
      </c>
      <c r="D85" s="10" t="s">
        <v>175</v>
      </c>
      <c r="E85" s="12">
        <v>200</v>
      </c>
      <c r="F85" s="13"/>
      <c r="G85" s="18" t="s">
        <v>176</v>
      </c>
      <c r="H85" s="12"/>
      <c r="I85" s="15" t="s">
        <v>177</v>
      </c>
      <c r="J85" s="12" t="s">
        <v>178</v>
      </c>
    </row>
    <row r="86" spans="1:10" customFormat="1" hidden="1">
      <c r="A86" s="10" t="s">
        <v>35</v>
      </c>
      <c r="B86" s="11" t="s">
        <v>179</v>
      </c>
      <c r="C86" s="10" t="s">
        <v>180</v>
      </c>
      <c r="D86" s="10" t="s">
        <v>175</v>
      </c>
      <c r="E86" s="12">
        <v>2</v>
      </c>
      <c r="F86" s="13"/>
      <c r="G86" s="18" t="s">
        <v>181</v>
      </c>
      <c r="H86" s="12"/>
      <c r="I86" s="12" t="s">
        <v>429</v>
      </c>
      <c r="J86" s="12" t="s">
        <v>178</v>
      </c>
    </row>
    <row r="87" spans="1:10" customFormat="1" ht="112" hidden="1">
      <c r="A87" s="10" t="s">
        <v>35</v>
      </c>
      <c r="B87" s="11" t="s">
        <v>183</v>
      </c>
      <c r="C87" s="10" t="s">
        <v>184</v>
      </c>
      <c r="D87" s="10" t="s">
        <v>175</v>
      </c>
      <c r="E87" s="12">
        <v>200</v>
      </c>
      <c r="F87" s="13"/>
      <c r="G87" s="18" t="s">
        <v>185</v>
      </c>
      <c r="H87" s="12" t="s">
        <v>183</v>
      </c>
      <c r="I87" s="52" t="s">
        <v>2613</v>
      </c>
      <c r="J87" s="12" t="s">
        <v>178</v>
      </c>
    </row>
    <row r="88" spans="1:10" customFormat="1" ht="96" hidden="1">
      <c r="A88" s="10" t="s">
        <v>35</v>
      </c>
      <c r="B88" s="11" t="s">
        <v>186</v>
      </c>
      <c r="C88" s="10" t="s">
        <v>187</v>
      </c>
      <c r="D88" s="10" t="s">
        <v>175</v>
      </c>
      <c r="E88" s="12">
        <v>200</v>
      </c>
      <c r="F88" s="13"/>
      <c r="G88" t="s">
        <v>188</v>
      </c>
      <c r="H88" s="12"/>
      <c r="I88" s="52" t="s">
        <v>2614</v>
      </c>
      <c r="J88" s="12" t="s">
        <v>178</v>
      </c>
    </row>
    <row r="89" spans="1:10" customFormat="1" ht="48" hidden="1">
      <c r="A89" s="10" t="s">
        <v>35</v>
      </c>
      <c r="B89" s="11" t="s">
        <v>431</v>
      </c>
      <c r="C89" s="10" t="s">
        <v>432</v>
      </c>
      <c r="D89" s="10" t="s">
        <v>296</v>
      </c>
      <c r="E89" s="12">
        <v>19</v>
      </c>
      <c r="F89" s="13"/>
      <c r="G89" t="s">
        <v>181</v>
      </c>
      <c r="H89" s="12"/>
      <c r="I89" s="15" t="s">
        <v>2727</v>
      </c>
      <c r="J89" s="12" t="s">
        <v>212</v>
      </c>
    </row>
    <row r="90" spans="1:10" customFormat="1" ht="80" hidden="1">
      <c r="A90" s="10" t="s">
        <v>35</v>
      </c>
      <c r="B90" s="11" t="s">
        <v>433</v>
      </c>
      <c r="C90" s="10" t="s">
        <v>434</v>
      </c>
      <c r="D90" s="10" t="s">
        <v>296</v>
      </c>
      <c r="E90" s="12">
        <v>19</v>
      </c>
      <c r="F90" s="13"/>
      <c r="G90" t="s">
        <v>435</v>
      </c>
      <c r="H90" s="12"/>
      <c r="I90" s="15" t="s">
        <v>2728</v>
      </c>
      <c r="J90" s="12" t="s">
        <v>212</v>
      </c>
    </row>
    <row r="91" spans="1:10" customFormat="1" ht="48" hidden="1">
      <c r="A91" s="10" t="s">
        <v>35</v>
      </c>
      <c r="B91" s="11" t="s">
        <v>436</v>
      </c>
      <c r="C91" s="10" t="s">
        <v>437</v>
      </c>
      <c r="D91" s="10" t="s">
        <v>296</v>
      </c>
      <c r="E91" s="12">
        <v>19</v>
      </c>
      <c r="F91" s="13"/>
      <c r="G91" t="s">
        <v>181</v>
      </c>
      <c r="H91" s="12"/>
      <c r="I91" s="15" t="s">
        <v>2727</v>
      </c>
      <c r="J91" s="12" t="s">
        <v>212</v>
      </c>
    </row>
    <row r="92" spans="1:10" customFormat="1" ht="64" hidden="1">
      <c r="A92" s="10" t="s">
        <v>35</v>
      </c>
      <c r="B92" s="11" t="s">
        <v>438</v>
      </c>
      <c r="C92" s="10" t="s">
        <v>439</v>
      </c>
      <c r="D92" s="10" t="s">
        <v>296</v>
      </c>
      <c r="E92" s="12">
        <v>19</v>
      </c>
      <c r="F92" s="13"/>
      <c r="G92" t="s">
        <v>181</v>
      </c>
      <c r="H92" s="12"/>
      <c r="I92" s="15" t="s">
        <v>2729</v>
      </c>
      <c r="J92" s="12" t="s">
        <v>212</v>
      </c>
    </row>
    <row r="93" spans="1:10" customFormat="1" ht="16" hidden="1">
      <c r="A93" s="10" t="s">
        <v>35</v>
      </c>
      <c r="B93" s="11" t="s">
        <v>440</v>
      </c>
      <c r="C93" s="10" t="s">
        <v>441</v>
      </c>
      <c r="D93" s="10" t="s">
        <v>296</v>
      </c>
      <c r="E93" s="12">
        <v>19</v>
      </c>
      <c r="F93" s="13"/>
      <c r="G93" t="s">
        <v>442</v>
      </c>
      <c r="H93" s="12"/>
      <c r="I93" s="15" t="s">
        <v>443</v>
      </c>
      <c r="J93" s="12" t="s">
        <v>212</v>
      </c>
    </row>
    <row r="94" spans="1:10" customFormat="1" ht="28" hidden="1">
      <c r="A94" s="10" t="s">
        <v>35</v>
      </c>
      <c r="B94" s="11" t="s">
        <v>444</v>
      </c>
      <c r="C94" s="10" t="s">
        <v>445</v>
      </c>
      <c r="D94" s="10" t="s">
        <v>296</v>
      </c>
      <c r="E94" s="12">
        <v>19</v>
      </c>
      <c r="F94" s="13"/>
      <c r="G94" t="s">
        <v>181</v>
      </c>
      <c r="H94" s="12"/>
      <c r="I94" s="53" t="s">
        <v>2366</v>
      </c>
      <c r="J94" s="12" t="s">
        <v>212</v>
      </c>
    </row>
    <row r="95" spans="1:10" customFormat="1" hidden="1">
      <c r="A95" s="10" t="s">
        <v>35</v>
      </c>
      <c r="B95" s="11" t="s">
        <v>446</v>
      </c>
      <c r="C95" s="10" t="s">
        <v>447</v>
      </c>
      <c r="D95" s="10" t="s">
        <v>296</v>
      </c>
      <c r="E95" s="12">
        <v>19</v>
      </c>
      <c r="F95" s="13"/>
      <c r="G95" t="s">
        <v>181</v>
      </c>
      <c r="H95" s="12"/>
      <c r="I95" s="12" t="s">
        <v>448</v>
      </c>
      <c r="J95" s="12" t="s">
        <v>212</v>
      </c>
    </row>
    <row r="96" spans="1:10" customFormat="1" ht="16" hidden="1">
      <c r="A96" s="10" t="s">
        <v>35</v>
      </c>
      <c r="B96" s="11" t="s">
        <v>449</v>
      </c>
      <c r="C96" s="10" t="s">
        <v>450</v>
      </c>
      <c r="D96" s="10" t="s">
        <v>175</v>
      </c>
      <c r="E96" s="12">
        <v>1</v>
      </c>
      <c r="F96" s="13"/>
      <c r="G96" t="s">
        <v>181</v>
      </c>
      <c r="H96" s="12"/>
      <c r="I96" s="15" t="s">
        <v>451</v>
      </c>
      <c r="J96" s="12" t="s">
        <v>212</v>
      </c>
    </row>
    <row r="97" spans="1:10" customFormat="1" ht="16" hidden="1">
      <c r="A97" s="10" t="s">
        <v>35</v>
      </c>
      <c r="B97" s="11" t="s">
        <v>452</v>
      </c>
      <c r="C97" s="10" t="s">
        <v>453</v>
      </c>
      <c r="D97" s="10" t="s">
        <v>175</v>
      </c>
      <c r="E97" s="12">
        <v>200</v>
      </c>
      <c r="F97" s="13"/>
      <c r="G97" t="s">
        <v>188</v>
      </c>
      <c r="H97" s="12"/>
      <c r="I97" s="15" t="s">
        <v>454</v>
      </c>
      <c r="J97" s="12" t="s">
        <v>178</v>
      </c>
    </row>
    <row r="98" spans="1:10" customFormat="1" ht="16" hidden="1">
      <c r="A98" s="10" t="s">
        <v>35</v>
      </c>
      <c r="B98" s="10" t="s">
        <v>455</v>
      </c>
      <c r="C98" s="10" t="s">
        <v>456</v>
      </c>
      <c r="D98" s="10" t="s">
        <v>296</v>
      </c>
      <c r="E98" s="12">
        <v>19</v>
      </c>
      <c r="F98" s="13"/>
      <c r="G98" t="s">
        <v>457</v>
      </c>
      <c r="H98" s="12"/>
      <c r="I98" s="15" t="s">
        <v>458</v>
      </c>
      <c r="J98" s="12" t="s">
        <v>190</v>
      </c>
    </row>
    <row r="99" spans="1:10" customFormat="1" ht="16" hidden="1">
      <c r="A99" s="10" t="s">
        <v>35</v>
      </c>
      <c r="B99" s="11" t="s">
        <v>459</v>
      </c>
      <c r="C99" s="10" t="s">
        <v>460</v>
      </c>
      <c r="D99" s="10" t="s">
        <v>196</v>
      </c>
      <c r="E99" s="12">
        <v>8</v>
      </c>
      <c r="F99" s="13" t="s">
        <v>197</v>
      </c>
      <c r="G99" t="s">
        <v>457</v>
      </c>
      <c r="H99" s="12"/>
      <c r="I99" s="15" t="s">
        <v>461</v>
      </c>
      <c r="J99" s="12" t="s">
        <v>212</v>
      </c>
    </row>
    <row r="100" spans="1:10" customFormat="1" ht="16" hidden="1">
      <c r="A100" s="10" t="s">
        <v>35</v>
      </c>
      <c r="B100" s="11" t="s">
        <v>462</v>
      </c>
      <c r="C100" s="10" t="s">
        <v>463</v>
      </c>
      <c r="D100" s="10" t="s">
        <v>175</v>
      </c>
      <c r="E100" s="12">
        <v>200</v>
      </c>
      <c r="F100" s="13"/>
      <c r="G100" t="s">
        <v>457</v>
      </c>
      <c r="H100" s="12"/>
      <c r="I100" s="15" t="s">
        <v>464</v>
      </c>
      <c r="J100" s="12" t="s">
        <v>212</v>
      </c>
    </row>
    <row r="101" spans="1:10" customFormat="1" ht="16" hidden="1">
      <c r="A101" s="10" t="s">
        <v>35</v>
      </c>
      <c r="B101" s="11" t="s">
        <v>465</v>
      </c>
      <c r="C101" s="10" t="s">
        <v>466</v>
      </c>
      <c r="D101" s="10" t="s">
        <v>175</v>
      </c>
      <c r="E101" s="12">
        <v>200</v>
      </c>
      <c r="F101" s="13"/>
      <c r="G101" t="s">
        <v>457</v>
      </c>
      <c r="H101" s="12"/>
      <c r="I101" s="15" t="s">
        <v>467</v>
      </c>
      <c r="J101" s="12" t="s">
        <v>178</v>
      </c>
    </row>
    <row r="102" spans="1:10" customFormat="1" ht="182" hidden="1">
      <c r="A102" s="10" t="s">
        <v>35</v>
      </c>
      <c r="B102" s="11" t="s">
        <v>468</v>
      </c>
      <c r="C102" s="10" t="s">
        <v>469</v>
      </c>
      <c r="D102" s="10" t="s">
        <v>175</v>
      </c>
      <c r="E102" s="12">
        <v>200</v>
      </c>
      <c r="F102" s="13"/>
      <c r="G102" t="s">
        <v>470</v>
      </c>
      <c r="H102" s="12"/>
      <c r="I102" s="12" t="s">
        <v>471</v>
      </c>
      <c r="J102" s="12" t="s">
        <v>212</v>
      </c>
    </row>
    <row r="103" spans="1:10" customFormat="1" ht="16" hidden="1">
      <c r="A103" s="10" t="s">
        <v>35</v>
      </c>
      <c r="B103" s="10" t="s">
        <v>472</v>
      </c>
      <c r="C103" s="10" t="s">
        <v>473</v>
      </c>
      <c r="D103" s="10" t="s">
        <v>175</v>
      </c>
      <c r="E103" s="12">
        <v>200</v>
      </c>
      <c r="F103" s="13"/>
      <c r="G103" t="s">
        <v>474</v>
      </c>
      <c r="H103" s="12"/>
      <c r="I103" s="15" t="s">
        <v>475</v>
      </c>
      <c r="J103" s="12" t="s">
        <v>190</v>
      </c>
    </row>
    <row r="104" spans="1:10" customFormat="1" ht="64" hidden="1">
      <c r="A104" s="10" t="s">
        <v>35</v>
      </c>
      <c r="B104" s="11" t="s">
        <v>476</v>
      </c>
      <c r="C104" s="10" t="s">
        <v>477</v>
      </c>
      <c r="D104" s="10" t="s">
        <v>175</v>
      </c>
      <c r="E104" s="12">
        <v>8</v>
      </c>
      <c r="F104" s="13"/>
      <c r="G104" t="s">
        <v>181</v>
      </c>
      <c r="H104" s="12"/>
      <c r="I104" s="15" t="s">
        <v>2730</v>
      </c>
      <c r="J104" s="12" t="s">
        <v>212</v>
      </c>
    </row>
    <row r="105" spans="1:10" customFormat="1" ht="48" hidden="1">
      <c r="A105" s="10" t="s">
        <v>35</v>
      </c>
      <c r="B105" s="11" t="s">
        <v>478</v>
      </c>
      <c r="C105" s="10" t="s">
        <v>479</v>
      </c>
      <c r="D105" s="10" t="s">
        <v>175</v>
      </c>
      <c r="E105" s="12">
        <v>40</v>
      </c>
      <c r="F105" s="13"/>
      <c r="G105" t="s">
        <v>181</v>
      </c>
      <c r="H105" s="12"/>
      <c r="I105" s="15" t="s">
        <v>2731</v>
      </c>
      <c r="J105" s="12" t="s">
        <v>212</v>
      </c>
    </row>
    <row r="106" spans="1:10" customFormat="1" ht="64" hidden="1">
      <c r="A106" s="10" t="s">
        <v>35</v>
      </c>
      <c r="B106" s="11" t="s">
        <v>480</v>
      </c>
      <c r="C106" s="10" t="s">
        <v>481</v>
      </c>
      <c r="D106" s="10" t="s">
        <v>175</v>
      </c>
      <c r="E106" s="12">
        <v>8</v>
      </c>
      <c r="F106" s="13"/>
      <c r="G106" t="s">
        <v>181</v>
      </c>
      <c r="H106" s="12"/>
      <c r="I106" s="52" t="s">
        <v>2732</v>
      </c>
      <c r="J106" s="12" t="s">
        <v>212</v>
      </c>
    </row>
    <row r="107" spans="1:10" customFormat="1" ht="64" hidden="1">
      <c r="A107" s="10" t="s">
        <v>35</v>
      </c>
      <c r="B107" s="11" t="s">
        <v>482</v>
      </c>
      <c r="C107" s="10" t="s">
        <v>483</v>
      </c>
      <c r="D107" s="10" t="s">
        <v>175</v>
      </c>
      <c r="E107" s="12">
        <v>40</v>
      </c>
      <c r="F107" s="13"/>
      <c r="G107" t="s">
        <v>181</v>
      </c>
      <c r="H107" s="12"/>
      <c r="I107" s="52" t="s">
        <v>2733</v>
      </c>
      <c r="J107" s="12" t="s">
        <v>212</v>
      </c>
    </row>
    <row r="108" spans="1:10" customFormat="1" ht="112" hidden="1">
      <c r="A108" s="10" t="s">
        <v>35</v>
      </c>
      <c r="B108" s="11" t="s">
        <v>484</v>
      </c>
      <c r="C108" s="10" t="s">
        <v>485</v>
      </c>
      <c r="D108" s="10" t="s">
        <v>175</v>
      </c>
      <c r="E108" s="12">
        <v>200</v>
      </c>
      <c r="F108" s="13"/>
      <c r="G108" t="s">
        <v>181</v>
      </c>
      <c r="H108" s="12"/>
      <c r="I108" s="15" t="s">
        <v>486</v>
      </c>
      <c r="J108" s="12" t="s">
        <v>212</v>
      </c>
    </row>
    <row r="109" spans="1:10" customFormat="1" ht="16" hidden="1">
      <c r="A109" s="10" t="s">
        <v>35</v>
      </c>
      <c r="B109" s="11" t="s">
        <v>487</v>
      </c>
      <c r="C109" s="10" t="s">
        <v>488</v>
      </c>
      <c r="D109" s="10" t="s">
        <v>175</v>
      </c>
      <c r="E109" s="12">
        <v>200</v>
      </c>
      <c r="F109" s="13"/>
      <c r="G109" t="s">
        <v>181</v>
      </c>
      <c r="H109" s="12"/>
      <c r="I109" s="15" t="s">
        <v>489</v>
      </c>
      <c r="J109" s="12" t="s">
        <v>212</v>
      </c>
    </row>
    <row r="110" spans="1:10" customFormat="1" ht="16" hidden="1">
      <c r="A110" s="10" t="s">
        <v>35</v>
      </c>
      <c r="B110" s="11" t="s">
        <v>490</v>
      </c>
      <c r="C110" s="10" t="s">
        <v>491</v>
      </c>
      <c r="D110" s="10" t="s">
        <v>175</v>
      </c>
      <c r="E110" s="12">
        <v>200</v>
      </c>
      <c r="F110" s="13"/>
      <c r="G110" s="18" t="s">
        <v>181</v>
      </c>
      <c r="H110" s="12"/>
      <c r="I110" s="15" t="s">
        <v>492</v>
      </c>
      <c r="J110" s="12" t="s">
        <v>178</v>
      </c>
    </row>
    <row r="111" spans="1:10" customFormat="1" ht="16" hidden="1">
      <c r="A111" s="10" t="s">
        <v>35</v>
      </c>
      <c r="B111" s="10" t="s">
        <v>493</v>
      </c>
      <c r="C111" s="10" t="s">
        <v>295</v>
      </c>
      <c r="D111" s="10" t="s">
        <v>296</v>
      </c>
      <c r="E111" s="12">
        <v>19</v>
      </c>
      <c r="F111" s="13"/>
      <c r="G111" t="s">
        <v>181</v>
      </c>
      <c r="H111" s="12"/>
      <c r="I111" s="52" t="s">
        <v>2734</v>
      </c>
      <c r="J111" s="12" t="s">
        <v>190</v>
      </c>
    </row>
    <row r="112" spans="1:10" customFormat="1" ht="16" hidden="1">
      <c r="A112" s="10" t="s">
        <v>35</v>
      </c>
      <c r="B112" s="10" t="s">
        <v>494</v>
      </c>
      <c r="C112" s="10" t="s">
        <v>428</v>
      </c>
      <c r="D112" s="10" t="s">
        <v>196</v>
      </c>
      <c r="E112" s="12">
        <v>8</v>
      </c>
      <c r="F112" s="13" t="s">
        <v>197</v>
      </c>
      <c r="G112" s="18" t="s">
        <v>185</v>
      </c>
      <c r="H112" s="14" t="s">
        <v>305</v>
      </c>
      <c r="I112" s="15" t="s">
        <v>308</v>
      </c>
      <c r="J112" s="12" t="s">
        <v>190</v>
      </c>
    </row>
    <row r="113" spans="1:10" customFormat="1" hidden="1">
      <c r="A113" s="10" t="s">
        <v>39</v>
      </c>
      <c r="B113" s="11" t="s">
        <v>173</v>
      </c>
      <c r="C113" s="10" t="s">
        <v>174</v>
      </c>
      <c r="D113" s="10" t="s">
        <v>175</v>
      </c>
      <c r="E113" s="12">
        <v>200</v>
      </c>
      <c r="F113" s="13"/>
      <c r="G113" s="14" t="s">
        <v>176</v>
      </c>
      <c r="H113" s="12"/>
      <c r="I113" t="s">
        <v>177</v>
      </c>
      <c r="J113" s="12" t="s">
        <v>178</v>
      </c>
    </row>
    <row r="114" spans="1:10" customFormat="1" hidden="1">
      <c r="A114" s="10" t="s">
        <v>39</v>
      </c>
      <c r="B114" s="11" t="s">
        <v>179</v>
      </c>
      <c r="C114" s="10" t="s">
        <v>180</v>
      </c>
      <c r="D114" s="10" t="s">
        <v>175</v>
      </c>
      <c r="E114" s="12">
        <v>2</v>
      </c>
      <c r="F114" s="13"/>
      <c r="G114" s="14" t="s">
        <v>181</v>
      </c>
      <c r="H114" s="12"/>
      <c r="I114" s="12" t="s">
        <v>495</v>
      </c>
      <c r="J114" s="12" t="s">
        <v>178</v>
      </c>
    </row>
    <row r="115" spans="1:10" customFormat="1" hidden="1">
      <c r="A115" s="10" t="s">
        <v>39</v>
      </c>
      <c r="B115" s="11" t="s">
        <v>183</v>
      </c>
      <c r="C115" s="10" t="s">
        <v>184</v>
      </c>
      <c r="D115" s="10" t="s">
        <v>175</v>
      </c>
      <c r="E115" s="12">
        <v>200</v>
      </c>
      <c r="F115" s="13"/>
      <c r="G115" s="14" t="s">
        <v>185</v>
      </c>
      <c r="H115" s="12" t="s">
        <v>183</v>
      </c>
      <c r="I115" s="16" t="s">
        <v>2623</v>
      </c>
      <c r="J115" s="12" t="s">
        <v>178</v>
      </c>
    </row>
    <row r="116" spans="1:10" customFormat="1" hidden="1">
      <c r="A116" s="10" t="s">
        <v>39</v>
      </c>
      <c r="B116" s="11" t="s">
        <v>186</v>
      </c>
      <c r="C116" s="10" t="s">
        <v>187</v>
      </c>
      <c r="D116" s="10" t="s">
        <v>175</v>
      </c>
      <c r="E116" s="12">
        <v>200</v>
      </c>
      <c r="F116" s="13"/>
      <c r="G116" t="s">
        <v>188</v>
      </c>
      <c r="H116" s="12"/>
      <c r="I116" t="s">
        <v>189</v>
      </c>
      <c r="J116" s="12" t="s">
        <v>178</v>
      </c>
    </row>
    <row r="117" spans="1:10" customFormat="1" ht="28" hidden="1">
      <c r="A117" s="10" t="s">
        <v>39</v>
      </c>
      <c r="B117" s="10" t="s">
        <v>191</v>
      </c>
      <c r="C117" s="10" t="s">
        <v>192</v>
      </c>
      <c r="D117" s="10" t="s">
        <v>175</v>
      </c>
      <c r="E117" s="12">
        <v>200</v>
      </c>
      <c r="F117" s="13"/>
      <c r="G117" s="12" t="s">
        <v>496</v>
      </c>
      <c r="H117" s="12"/>
      <c r="I117" s="12" t="s">
        <v>497</v>
      </c>
      <c r="J117" s="12" t="s">
        <v>190</v>
      </c>
    </row>
    <row r="118" spans="1:10" customFormat="1" ht="16" hidden="1">
      <c r="A118" s="10" t="s">
        <v>39</v>
      </c>
      <c r="B118" s="11" t="s">
        <v>498</v>
      </c>
      <c r="C118" s="10" t="s">
        <v>195</v>
      </c>
      <c r="D118" s="10" t="s">
        <v>196</v>
      </c>
      <c r="E118" s="12">
        <v>8</v>
      </c>
      <c r="F118" s="13" t="s">
        <v>197</v>
      </c>
      <c r="G118" s="14" t="s">
        <v>185</v>
      </c>
      <c r="H118" s="14" t="s">
        <v>198</v>
      </c>
      <c r="I118" s="15" t="s">
        <v>199</v>
      </c>
      <c r="J118" s="12" t="s">
        <v>178</v>
      </c>
    </row>
    <row r="119" spans="1:10" customFormat="1" ht="28" hidden="1">
      <c r="A119" s="10" t="s">
        <v>39</v>
      </c>
      <c r="B119" s="10" t="s">
        <v>499</v>
      </c>
      <c r="C119" s="10" t="s">
        <v>201</v>
      </c>
      <c r="D119" s="10" t="s">
        <v>175</v>
      </c>
      <c r="E119" s="12">
        <v>200</v>
      </c>
      <c r="F119" s="13"/>
      <c r="G119" s="12" t="s">
        <v>500</v>
      </c>
      <c r="H119" s="12"/>
      <c r="I119" s="12" t="s">
        <v>501</v>
      </c>
      <c r="J119" s="12" t="s">
        <v>190</v>
      </c>
    </row>
    <row r="120" spans="1:10" customFormat="1" ht="28" hidden="1">
      <c r="A120" s="10" t="s">
        <v>39</v>
      </c>
      <c r="B120" s="11" t="s">
        <v>502</v>
      </c>
      <c r="C120" s="10" t="s">
        <v>503</v>
      </c>
      <c r="D120" s="10" t="s">
        <v>175</v>
      </c>
      <c r="E120" s="12">
        <v>200</v>
      </c>
      <c r="F120" s="13"/>
      <c r="G120" s="12" t="s">
        <v>504</v>
      </c>
      <c r="H120" s="12"/>
      <c r="I120" s="12" t="s">
        <v>501</v>
      </c>
      <c r="J120" s="12" t="s">
        <v>178</v>
      </c>
    </row>
    <row r="121" spans="1:10" customFormat="1" ht="28" hidden="1">
      <c r="A121" s="10" t="s">
        <v>39</v>
      </c>
      <c r="B121" s="11" t="s">
        <v>505</v>
      </c>
      <c r="C121" s="10" t="s">
        <v>506</v>
      </c>
      <c r="D121" s="10" t="s">
        <v>175</v>
      </c>
      <c r="E121" s="12">
        <v>200</v>
      </c>
      <c r="F121" s="13"/>
      <c r="G121" s="14" t="s">
        <v>504</v>
      </c>
      <c r="H121" s="12"/>
      <c r="I121" s="12" t="s">
        <v>501</v>
      </c>
      <c r="J121" s="12" t="s">
        <v>178</v>
      </c>
    </row>
    <row r="122" spans="1:10" customFormat="1" ht="28" hidden="1">
      <c r="A122" s="10" t="s">
        <v>39</v>
      </c>
      <c r="B122" s="11" t="s">
        <v>507</v>
      </c>
      <c r="C122" s="10" t="s">
        <v>508</v>
      </c>
      <c r="D122" s="10" t="s">
        <v>175</v>
      </c>
      <c r="E122" s="12">
        <v>200</v>
      </c>
      <c r="F122" s="13"/>
      <c r="G122" s="14" t="s">
        <v>504</v>
      </c>
      <c r="H122" s="12"/>
      <c r="I122" s="12" t="s">
        <v>501</v>
      </c>
      <c r="J122" s="12" t="s">
        <v>212</v>
      </c>
    </row>
    <row r="123" spans="1:10" customFormat="1" hidden="1">
      <c r="A123" s="10" t="s">
        <v>39</v>
      </c>
      <c r="B123" s="10" t="s">
        <v>509</v>
      </c>
      <c r="C123" s="10" t="s">
        <v>510</v>
      </c>
      <c r="D123" s="10" t="s">
        <v>175</v>
      </c>
      <c r="E123" s="12">
        <v>200</v>
      </c>
      <c r="F123" s="13"/>
      <c r="G123" s="14" t="s">
        <v>511</v>
      </c>
      <c r="H123" s="12"/>
      <c r="I123" s="12" t="s">
        <v>501</v>
      </c>
      <c r="J123" s="12" t="s">
        <v>190</v>
      </c>
    </row>
    <row r="124" spans="1:10" customFormat="1" ht="16" hidden="1">
      <c r="A124" s="10" t="s">
        <v>39</v>
      </c>
      <c r="B124" s="10" t="s">
        <v>284</v>
      </c>
      <c r="C124" s="10" t="s">
        <v>285</v>
      </c>
      <c r="D124" s="10" t="s">
        <v>286</v>
      </c>
      <c r="E124" s="12">
        <v>8</v>
      </c>
      <c r="F124" s="13" t="s">
        <v>197</v>
      </c>
      <c r="G124" s="15" t="s">
        <v>181</v>
      </c>
      <c r="H124" s="12" t="s">
        <v>284</v>
      </c>
      <c r="I124" s="19" t="s">
        <v>513</v>
      </c>
      <c r="J124" s="12" t="s">
        <v>190</v>
      </c>
    </row>
    <row r="125" spans="1:10" customFormat="1" ht="16" hidden="1">
      <c r="A125" s="10" t="s">
        <v>39</v>
      </c>
      <c r="B125" s="10" t="s">
        <v>287</v>
      </c>
      <c r="C125" s="10" t="s">
        <v>288</v>
      </c>
      <c r="D125" s="10" t="s">
        <v>175</v>
      </c>
      <c r="E125" s="12">
        <v>200</v>
      </c>
      <c r="F125" s="13"/>
      <c r="G125" s="15" t="s">
        <v>181</v>
      </c>
      <c r="H125" s="12" t="s">
        <v>287</v>
      </c>
      <c r="I125" s="15" t="s">
        <v>514</v>
      </c>
      <c r="J125" s="12" t="s">
        <v>190</v>
      </c>
    </row>
    <row r="126" spans="1:10" customFormat="1" ht="16" hidden="1">
      <c r="A126" s="10" t="s">
        <v>39</v>
      </c>
      <c r="B126" s="10" t="s">
        <v>291</v>
      </c>
      <c r="C126" s="10" t="s">
        <v>292</v>
      </c>
      <c r="D126" s="10" t="s">
        <v>175</v>
      </c>
      <c r="E126" s="12">
        <v>200</v>
      </c>
      <c r="F126" s="13"/>
      <c r="G126" s="14" t="s">
        <v>185</v>
      </c>
      <c r="H126" s="12" t="s">
        <v>291</v>
      </c>
      <c r="I126" s="15" t="s">
        <v>293</v>
      </c>
      <c r="J126" s="12" t="s">
        <v>190</v>
      </c>
    </row>
    <row r="127" spans="1:10" customFormat="1" ht="28" hidden="1">
      <c r="A127" s="10" t="s">
        <v>39</v>
      </c>
      <c r="B127" s="11" t="s">
        <v>515</v>
      </c>
      <c r="C127" s="10" t="s">
        <v>516</v>
      </c>
      <c r="D127" s="10" t="s">
        <v>296</v>
      </c>
      <c r="E127" s="12">
        <v>19</v>
      </c>
      <c r="F127" s="13"/>
      <c r="G127" s="12" t="s">
        <v>517</v>
      </c>
      <c r="H127" s="12"/>
      <c r="I127" s="12" t="s">
        <v>501</v>
      </c>
      <c r="J127" s="12" t="s">
        <v>212</v>
      </c>
    </row>
    <row r="128" spans="1:10" customFormat="1" ht="16" hidden="1">
      <c r="A128" s="10" t="s">
        <v>39</v>
      </c>
      <c r="B128" s="11" t="s">
        <v>518</v>
      </c>
      <c r="C128" s="10" t="s">
        <v>519</v>
      </c>
      <c r="D128" s="10" t="s">
        <v>196</v>
      </c>
      <c r="E128" s="12">
        <v>8</v>
      </c>
      <c r="F128" s="13" t="s">
        <v>197</v>
      </c>
      <c r="G128" s="14" t="s">
        <v>185</v>
      </c>
      <c r="H128" s="14" t="s">
        <v>305</v>
      </c>
      <c r="I128" s="15" t="s">
        <v>520</v>
      </c>
      <c r="J128" s="12" t="s">
        <v>212</v>
      </c>
    </row>
    <row r="129" spans="1:10" customFormat="1" hidden="1">
      <c r="A129" s="10" t="s">
        <v>42</v>
      </c>
      <c r="B129" s="11" t="s">
        <v>173</v>
      </c>
      <c r="C129" s="10" t="s">
        <v>174</v>
      </c>
      <c r="D129" s="10" t="s">
        <v>175</v>
      </c>
      <c r="E129" s="12">
        <v>200</v>
      </c>
      <c r="F129" s="13"/>
      <c r="G129" s="14" t="s">
        <v>176</v>
      </c>
      <c r="H129" s="12"/>
      <c r="I129" t="s">
        <v>177</v>
      </c>
      <c r="J129" s="12" t="s">
        <v>178</v>
      </c>
    </row>
    <row r="130" spans="1:10" customFormat="1" hidden="1">
      <c r="A130" s="10" t="s">
        <v>42</v>
      </c>
      <c r="B130" s="11" t="s">
        <v>179</v>
      </c>
      <c r="C130" s="10" t="s">
        <v>180</v>
      </c>
      <c r="D130" s="10" t="s">
        <v>175</v>
      </c>
      <c r="E130" s="12">
        <v>2</v>
      </c>
      <c r="F130" s="13"/>
      <c r="G130" s="14" t="s">
        <v>181</v>
      </c>
      <c r="H130" s="12"/>
      <c r="I130" s="12" t="s">
        <v>521</v>
      </c>
      <c r="J130" s="12" t="s">
        <v>178</v>
      </c>
    </row>
    <row r="131" spans="1:10" customFormat="1" hidden="1">
      <c r="A131" s="10" t="s">
        <v>42</v>
      </c>
      <c r="B131" s="11" t="s">
        <v>183</v>
      </c>
      <c r="C131" s="10" t="s">
        <v>184</v>
      </c>
      <c r="D131" s="10" t="s">
        <v>175</v>
      </c>
      <c r="E131" s="12">
        <v>200</v>
      </c>
      <c r="F131" s="13"/>
      <c r="G131" s="14" t="s">
        <v>185</v>
      </c>
      <c r="H131" s="12" t="s">
        <v>183</v>
      </c>
      <c r="I131" s="16" t="s">
        <v>2623</v>
      </c>
      <c r="J131" s="12" t="s">
        <v>178</v>
      </c>
    </row>
    <row r="132" spans="1:10" customFormat="1" hidden="1">
      <c r="A132" s="10" t="s">
        <v>42</v>
      </c>
      <c r="B132" s="11" t="s">
        <v>186</v>
      </c>
      <c r="C132" s="10" t="s">
        <v>187</v>
      </c>
      <c r="D132" s="10" t="s">
        <v>175</v>
      </c>
      <c r="E132" s="12">
        <v>200</v>
      </c>
      <c r="F132" s="13"/>
      <c r="G132" s="20" t="s">
        <v>181</v>
      </c>
      <c r="H132" s="12"/>
      <c r="I132" s="12" t="s">
        <v>522</v>
      </c>
      <c r="J132" s="12" t="s">
        <v>178</v>
      </c>
    </row>
    <row r="133" spans="1:10" customFormat="1" ht="16" hidden="1">
      <c r="A133" s="10" t="s">
        <v>42</v>
      </c>
      <c r="B133" s="11" t="s">
        <v>523</v>
      </c>
      <c r="C133" s="10" t="s">
        <v>195</v>
      </c>
      <c r="D133" s="10" t="s">
        <v>196</v>
      </c>
      <c r="E133" s="12">
        <v>8</v>
      </c>
      <c r="F133" s="13" t="s">
        <v>197</v>
      </c>
      <c r="G133" s="14" t="s">
        <v>185</v>
      </c>
      <c r="H133" s="14" t="s">
        <v>198</v>
      </c>
      <c r="I133" s="15" t="s">
        <v>199</v>
      </c>
      <c r="J133" s="12" t="s">
        <v>178</v>
      </c>
    </row>
    <row r="134" spans="1:10" customFormat="1" hidden="1">
      <c r="A134" s="10" t="s">
        <v>42</v>
      </c>
      <c r="B134" s="10" t="s">
        <v>524</v>
      </c>
      <c r="C134" s="10" t="s">
        <v>201</v>
      </c>
      <c r="D134" s="10" t="s">
        <v>175</v>
      </c>
      <c r="E134" s="12">
        <v>200</v>
      </c>
      <c r="F134" s="13"/>
      <c r="G134" s="21" t="s">
        <v>405</v>
      </c>
      <c r="H134" s="21"/>
      <c r="I134" s="21" t="s">
        <v>525</v>
      </c>
      <c r="J134" s="12" t="s">
        <v>190</v>
      </c>
    </row>
    <row r="135" spans="1:10" customFormat="1" hidden="1">
      <c r="A135" s="10" t="s">
        <v>42</v>
      </c>
      <c r="B135" s="10" t="s">
        <v>526</v>
      </c>
      <c r="C135" s="10" t="s">
        <v>203</v>
      </c>
      <c r="D135" s="10" t="s">
        <v>175</v>
      </c>
      <c r="E135" s="12">
        <v>200</v>
      </c>
      <c r="F135" s="13"/>
      <c r="G135" s="21" t="s">
        <v>405</v>
      </c>
      <c r="H135" s="12" t="s">
        <v>204</v>
      </c>
      <c r="I135" s="16" t="s">
        <v>205</v>
      </c>
      <c r="J135" s="12" t="s">
        <v>190</v>
      </c>
    </row>
    <row r="136" spans="1:10" customFormat="1" ht="29" hidden="1">
      <c r="A136" s="10" t="s">
        <v>42</v>
      </c>
      <c r="B136" s="11" t="s">
        <v>527</v>
      </c>
      <c r="C136" s="10" t="s">
        <v>528</v>
      </c>
      <c r="D136" s="10" t="s">
        <v>175</v>
      </c>
      <c r="E136" s="12">
        <v>200</v>
      </c>
      <c r="F136" s="13"/>
      <c r="G136" s="21" t="s">
        <v>405</v>
      </c>
      <c r="H136" s="21"/>
      <c r="I136" s="69" t="s">
        <v>2693</v>
      </c>
      <c r="J136" s="12" t="s">
        <v>178</v>
      </c>
    </row>
    <row r="137" spans="1:10" customFormat="1" hidden="1">
      <c r="A137" s="10" t="s">
        <v>42</v>
      </c>
      <c r="B137" s="10" t="s">
        <v>529</v>
      </c>
      <c r="C137" s="10" t="s">
        <v>530</v>
      </c>
      <c r="D137" s="10" t="s">
        <v>175</v>
      </c>
      <c r="E137" s="12">
        <v>200</v>
      </c>
      <c r="F137" s="13"/>
      <c r="G137" s="22" t="s">
        <v>405</v>
      </c>
      <c r="H137" s="21"/>
      <c r="I137" s="21" t="s">
        <v>531</v>
      </c>
      <c r="J137" s="12" t="s">
        <v>190</v>
      </c>
    </row>
    <row r="138" spans="1:10" customFormat="1" hidden="1">
      <c r="A138" s="10" t="s">
        <v>42</v>
      </c>
      <c r="B138" s="10" t="s">
        <v>532</v>
      </c>
      <c r="C138" s="10" t="s">
        <v>533</v>
      </c>
      <c r="D138" s="10" t="s">
        <v>175</v>
      </c>
      <c r="E138" s="12">
        <v>200</v>
      </c>
      <c r="F138" s="13"/>
      <c r="G138" s="22" t="s">
        <v>405</v>
      </c>
      <c r="H138" s="21"/>
      <c r="I138" s="21" t="s">
        <v>534</v>
      </c>
      <c r="J138" s="12" t="s">
        <v>190</v>
      </c>
    </row>
    <row r="139" spans="1:10" s="55" customFormat="1" hidden="1">
      <c r="A139" s="56" t="s">
        <v>42</v>
      </c>
      <c r="B139" s="56" t="s">
        <v>2643</v>
      </c>
      <c r="C139" s="56" t="s">
        <v>2644</v>
      </c>
      <c r="D139" s="56" t="s">
        <v>175</v>
      </c>
      <c r="E139" s="53">
        <v>200</v>
      </c>
      <c r="F139" s="57"/>
      <c r="G139" s="68" t="s">
        <v>405</v>
      </c>
      <c r="H139" s="69"/>
      <c r="I139" s="69" t="s">
        <v>2645</v>
      </c>
      <c r="J139" s="53" t="s">
        <v>190</v>
      </c>
    </row>
    <row r="140" spans="1:10" customFormat="1" hidden="1">
      <c r="A140" s="10" t="s">
        <v>42</v>
      </c>
      <c r="B140" s="10" t="s">
        <v>291</v>
      </c>
      <c r="C140" s="10" t="s">
        <v>292</v>
      </c>
      <c r="D140" s="10" t="s">
        <v>175</v>
      </c>
      <c r="E140" s="12">
        <v>200</v>
      </c>
      <c r="F140" s="13"/>
      <c r="G140" s="22" t="s">
        <v>185</v>
      </c>
      <c r="H140" s="12" t="s">
        <v>291</v>
      </c>
      <c r="I140" s="12" t="s">
        <v>293</v>
      </c>
      <c r="J140" s="12" t="s">
        <v>190</v>
      </c>
    </row>
    <row r="141" spans="1:10" customFormat="1" hidden="1">
      <c r="A141" s="10" t="s">
        <v>42</v>
      </c>
      <c r="B141" s="10" t="s">
        <v>535</v>
      </c>
      <c r="C141" s="10" t="s">
        <v>536</v>
      </c>
      <c r="D141" s="10" t="s">
        <v>296</v>
      </c>
      <c r="E141" s="12">
        <v>19</v>
      </c>
      <c r="F141" s="13"/>
      <c r="G141" s="21" t="s">
        <v>405</v>
      </c>
      <c r="H141" s="21"/>
      <c r="I141" s="21" t="s">
        <v>537</v>
      </c>
      <c r="J141" s="12" t="s">
        <v>190</v>
      </c>
    </row>
    <row r="142" spans="1:10" customFormat="1" hidden="1">
      <c r="A142" s="10" t="s">
        <v>42</v>
      </c>
      <c r="B142" s="10" t="s">
        <v>538</v>
      </c>
      <c r="C142" s="10" t="s">
        <v>539</v>
      </c>
      <c r="D142" s="10" t="s">
        <v>296</v>
      </c>
      <c r="E142" s="12">
        <v>19</v>
      </c>
      <c r="F142" s="13"/>
      <c r="G142" s="21" t="s">
        <v>405</v>
      </c>
      <c r="H142" s="21"/>
      <c r="I142" s="21" t="s">
        <v>540</v>
      </c>
      <c r="J142" s="12" t="s">
        <v>190</v>
      </c>
    </row>
    <row r="143" spans="1:10" customFormat="1" hidden="1">
      <c r="A143" s="10" t="s">
        <v>42</v>
      </c>
      <c r="B143" s="10" t="s">
        <v>541</v>
      </c>
      <c r="C143" s="10" t="s">
        <v>542</v>
      </c>
      <c r="D143" s="10" t="s">
        <v>196</v>
      </c>
      <c r="E143" s="12">
        <v>8</v>
      </c>
      <c r="F143" s="13" t="s">
        <v>197</v>
      </c>
      <c r="G143" s="14" t="s">
        <v>185</v>
      </c>
      <c r="H143" s="14" t="s">
        <v>305</v>
      </c>
      <c r="I143" s="12" t="s">
        <v>308</v>
      </c>
      <c r="J143" s="12" t="s">
        <v>190</v>
      </c>
    </row>
    <row r="144" spans="1:10" customFormat="1" hidden="1">
      <c r="A144" s="10" t="s">
        <v>42</v>
      </c>
      <c r="B144" s="10" t="s">
        <v>543</v>
      </c>
      <c r="C144" s="10" t="s">
        <v>425</v>
      </c>
      <c r="D144" s="10" t="s">
        <v>196</v>
      </c>
      <c r="E144" s="12">
        <v>8</v>
      </c>
      <c r="F144" s="13" t="s">
        <v>197</v>
      </c>
      <c r="G144" s="14" t="s">
        <v>185</v>
      </c>
      <c r="H144" s="14" t="s">
        <v>305</v>
      </c>
      <c r="I144" s="12" t="s">
        <v>308</v>
      </c>
      <c r="J144" s="12" t="s">
        <v>190</v>
      </c>
    </row>
    <row r="145" spans="1:10" customFormat="1" hidden="1">
      <c r="A145" s="10" t="s">
        <v>45</v>
      </c>
      <c r="B145" s="11" t="s">
        <v>173</v>
      </c>
      <c r="C145" s="10" t="s">
        <v>174</v>
      </c>
      <c r="D145" s="10" t="s">
        <v>175</v>
      </c>
      <c r="E145" s="12">
        <v>200</v>
      </c>
      <c r="F145" s="13"/>
      <c r="G145" s="14" t="s">
        <v>176</v>
      </c>
      <c r="H145" s="12"/>
      <c r="I145" t="s">
        <v>177</v>
      </c>
      <c r="J145" s="12" t="s">
        <v>178</v>
      </c>
    </row>
    <row r="146" spans="1:10" customFormat="1" hidden="1">
      <c r="A146" s="10" t="s">
        <v>45</v>
      </c>
      <c r="B146" s="11" t="s">
        <v>179</v>
      </c>
      <c r="C146" s="10" t="s">
        <v>180</v>
      </c>
      <c r="D146" s="10" t="s">
        <v>175</v>
      </c>
      <c r="E146" s="12">
        <v>2</v>
      </c>
      <c r="F146" s="13"/>
      <c r="G146" s="14" t="s">
        <v>181</v>
      </c>
      <c r="H146" s="12"/>
      <c r="I146" s="12" t="s">
        <v>544</v>
      </c>
      <c r="J146" s="12" t="s">
        <v>178</v>
      </c>
    </row>
    <row r="147" spans="1:10" customFormat="1" hidden="1">
      <c r="A147" s="10" t="s">
        <v>45</v>
      </c>
      <c r="B147" s="11" t="s">
        <v>183</v>
      </c>
      <c r="C147" s="10" t="s">
        <v>184</v>
      </c>
      <c r="D147" s="10" t="s">
        <v>175</v>
      </c>
      <c r="E147" s="12">
        <v>200</v>
      </c>
      <c r="F147" s="13"/>
      <c r="G147" s="14" t="s">
        <v>185</v>
      </c>
      <c r="H147" s="12" t="s">
        <v>183</v>
      </c>
      <c r="I147" s="16" t="s">
        <v>2623</v>
      </c>
      <c r="J147" s="12" t="s">
        <v>178</v>
      </c>
    </row>
    <row r="148" spans="1:10" customFormat="1" hidden="1">
      <c r="A148" s="10" t="s">
        <v>45</v>
      </c>
      <c r="B148" s="11" t="s">
        <v>186</v>
      </c>
      <c r="C148" s="10" t="s">
        <v>187</v>
      </c>
      <c r="D148" s="10" t="s">
        <v>175</v>
      </c>
      <c r="E148" s="12">
        <v>200</v>
      </c>
      <c r="F148" s="13"/>
      <c r="G148" t="s">
        <v>188</v>
      </c>
      <c r="H148" s="12"/>
      <c r="I148" t="s">
        <v>189</v>
      </c>
      <c r="J148" s="12" t="s">
        <v>178</v>
      </c>
    </row>
    <row r="149" spans="1:10" customFormat="1" ht="126" hidden="1">
      <c r="A149" s="10" t="s">
        <v>45</v>
      </c>
      <c r="B149" s="10" t="s">
        <v>191</v>
      </c>
      <c r="C149" s="10" t="s">
        <v>192</v>
      </c>
      <c r="D149" s="10" t="s">
        <v>175</v>
      </c>
      <c r="E149" s="12">
        <v>200</v>
      </c>
      <c r="F149" s="13"/>
      <c r="G149" s="12" t="s">
        <v>545</v>
      </c>
      <c r="H149" s="12"/>
      <c r="I149" s="53" t="s">
        <v>2663</v>
      </c>
      <c r="J149" s="12" t="s">
        <v>190</v>
      </c>
    </row>
    <row r="150" spans="1:10" customFormat="1" ht="16" hidden="1">
      <c r="A150" s="10" t="s">
        <v>45</v>
      </c>
      <c r="B150" s="11" t="s">
        <v>546</v>
      </c>
      <c r="C150" s="10" t="s">
        <v>195</v>
      </c>
      <c r="D150" s="10" t="s">
        <v>196</v>
      </c>
      <c r="E150" s="12">
        <v>8</v>
      </c>
      <c r="F150" s="13" t="s">
        <v>197</v>
      </c>
      <c r="G150" s="14" t="s">
        <v>185</v>
      </c>
      <c r="H150" s="14" t="s">
        <v>198</v>
      </c>
      <c r="I150" s="15" t="s">
        <v>199</v>
      </c>
      <c r="J150" s="12" t="s">
        <v>178</v>
      </c>
    </row>
    <row r="151" spans="1:10" customFormat="1" ht="112" hidden="1">
      <c r="A151" s="10" t="s">
        <v>45</v>
      </c>
      <c r="B151" s="10" t="s">
        <v>547</v>
      </c>
      <c r="C151" s="10" t="s">
        <v>201</v>
      </c>
      <c r="D151" s="10" t="s">
        <v>175</v>
      </c>
      <c r="E151" s="12">
        <v>200</v>
      </c>
      <c r="F151" s="13"/>
      <c r="G151" s="12" t="s">
        <v>545</v>
      </c>
      <c r="H151" s="12"/>
      <c r="I151" s="53" t="s">
        <v>2720</v>
      </c>
      <c r="J151" s="12" t="s">
        <v>190</v>
      </c>
    </row>
    <row r="152" spans="1:10" customFormat="1" ht="208" hidden="1">
      <c r="A152" s="10" t="s">
        <v>45</v>
      </c>
      <c r="B152" s="11" t="s">
        <v>548</v>
      </c>
      <c r="C152" s="10" t="s">
        <v>549</v>
      </c>
      <c r="D152" s="10" t="s">
        <v>175</v>
      </c>
      <c r="E152" s="12">
        <v>200</v>
      </c>
      <c r="F152" s="13"/>
      <c r="G152" s="12" t="s">
        <v>405</v>
      </c>
      <c r="H152" s="12"/>
      <c r="I152" s="52" t="s">
        <v>2719</v>
      </c>
      <c r="J152" s="12" t="s">
        <v>178</v>
      </c>
    </row>
    <row r="153" spans="1:10" customFormat="1" ht="28" hidden="1">
      <c r="A153" s="10" t="s">
        <v>45</v>
      </c>
      <c r="B153" s="10" t="s">
        <v>550</v>
      </c>
      <c r="C153" s="10" t="s">
        <v>512</v>
      </c>
      <c r="D153" s="10" t="s">
        <v>175</v>
      </c>
      <c r="E153" s="12">
        <v>1</v>
      </c>
      <c r="F153" s="13"/>
      <c r="G153" s="12" t="s">
        <v>545</v>
      </c>
      <c r="H153" s="12"/>
      <c r="I153" s="15" t="s">
        <v>551</v>
      </c>
      <c r="J153" s="12" t="s">
        <v>190</v>
      </c>
    </row>
    <row r="154" spans="1:10" customFormat="1" ht="84" hidden="1">
      <c r="A154" s="10" t="s">
        <v>45</v>
      </c>
      <c r="B154" s="10" t="s">
        <v>552</v>
      </c>
      <c r="C154" s="10" t="s">
        <v>553</v>
      </c>
      <c r="D154" s="10" t="s">
        <v>175</v>
      </c>
      <c r="E154" s="12">
        <v>1</v>
      </c>
      <c r="F154" s="13"/>
      <c r="G154" s="12" t="s">
        <v>545</v>
      </c>
      <c r="H154" s="12"/>
      <c r="I154" s="53" t="s">
        <v>2664</v>
      </c>
      <c r="J154" s="12" t="s">
        <v>190</v>
      </c>
    </row>
    <row r="155" spans="1:10" customFormat="1" ht="42" hidden="1">
      <c r="A155" s="10" t="s">
        <v>45</v>
      </c>
      <c r="B155" s="11" t="s">
        <v>554</v>
      </c>
      <c r="C155" s="10" t="s">
        <v>555</v>
      </c>
      <c r="D155" s="10" t="s">
        <v>286</v>
      </c>
      <c r="E155" s="12">
        <v>8</v>
      </c>
      <c r="F155" s="13" t="s">
        <v>197</v>
      </c>
      <c r="G155" s="12" t="s">
        <v>181</v>
      </c>
      <c r="H155" s="12"/>
      <c r="I155" s="12" t="s">
        <v>556</v>
      </c>
      <c r="J155" s="12" t="s">
        <v>212</v>
      </c>
    </row>
    <row r="156" spans="1:10" customFormat="1" ht="84" hidden="1">
      <c r="A156" s="10" t="s">
        <v>45</v>
      </c>
      <c r="B156" s="11" t="s">
        <v>557</v>
      </c>
      <c r="C156" s="10" t="s">
        <v>322</v>
      </c>
      <c r="D156" s="10" t="s">
        <v>175</v>
      </c>
      <c r="E156" s="12">
        <v>200</v>
      </c>
      <c r="F156" s="13"/>
      <c r="G156" s="12" t="s">
        <v>181</v>
      </c>
      <c r="H156" s="12"/>
      <c r="I156" s="12" t="s">
        <v>558</v>
      </c>
      <c r="J156" s="12" t="s">
        <v>212</v>
      </c>
    </row>
    <row r="157" spans="1:10" customFormat="1" ht="16" hidden="1">
      <c r="A157" s="10" t="s">
        <v>45</v>
      </c>
      <c r="B157" s="11" t="s">
        <v>559</v>
      </c>
      <c r="C157" s="10" t="s">
        <v>323</v>
      </c>
      <c r="D157" s="10" t="s">
        <v>175</v>
      </c>
      <c r="E157" s="12">
        <v>200</v>
      </c>
      <c r="F157" s="13"/>
      <c r="G157" s="12" t="s">
        <v>176</v>
      </c>
      <c r="H157" s="12"/>
      <c r="I157" s="15" t="s">
        <v>560</v>
      </c>
      <c r="J157" s="12" t="s">
        <v>212</v>
      </c>
    </row>
    <row r="158" spans="1:10" customFormat="1" hidden="1">
      <c r="A158" s="10" t="s">
        <v>45</v>
      </c>
      <c r="B158" s="10" t="s">
        <v>561</v>
      </c>
      <c r="C158" s="10" t="s">
        <v>325</v>
      </c>
      <c r="D158" s="10" t="s">
        <v>175</v>
      </c>
      <c r="E158" s="12">
        <v>200</v>
      </c>
      <c r="F158" s="13"/>
      <c r="G158" s="12" t="s">
        <v>176</v>
      </c>
      <c r="H158" s="12"/>
      <c r="I158" s="12" t="s">
        <v>562</v>
      </c>
      <c r="J158" s="12" t="s">
        <v>190</v>
      </c>
    </row>
    <row r="159" spans="1:10" customFormat="1" ht="28" hidden="1">
      <c r="A159" s="10" t="s">
        <v>45</v>
      </c>
      <c r="B159" s="10" t="s">
        <v>563</v>
      </c>
      <c r="C159" s="10" t="s">
        <v>327</v>
      </c>
      <c r="D159" s="10" t="s">
        <v>175</v>
      </c>
      <c r="E159" s="12">
        <v>200</v>
      </c>
      <c r="F159" s="13"/>
      <c r="G159" s="12" t="s">
        <v>545</v>
      </c>
      <c r="H159" s="12"/>
      <c r="I159" s="12" t="s">
        <v>564</v>
      </c>
      <c r="J159" s="12" t="s">
        <v>190</v>
      </c>
    </row>
    <row r="160" spans="1:10" customFormat="1" ht="126" hidden="1">
      <c r="A160" s="10" t="s">
        <v>45</v>
      </c>
      <c r="B160" s="10" t="s">
        <v>565</v>
      </c>
      <c r="C160" s="10" t="s">
        <v>245</v>
      </c>
      <c r="D160" s="10" t="s">
        <v>175</v>
      </c>
      <c r="E160" s="12">
        <v>200</v>
      </c>
      <c r="F160" s="13"/>
      <c r="G160" s="12" t="s">
        <v>545</v>
      </c>
      <c r="H160" s="12"/>
      <c r="I160" s="53" t="s">
        <v>2725</v>
      </c>
      <c r="J160" s="12" t="s">
        <v>190</v>
      </c>
    </row>
    <row r="161" spans="1:10" customFormat="1" ht="16" hidden="1">
      <c r="A161" s="10" t="s">
        <v>45</v>
      </c>
      <c r="B161" s="10" t="s">
        <v>284</v>
      </c>
      <c r="C161" s="10" t="s">
        <v>285</v>
      </c>
      <c r="D161" s="10" t="s">
        <v>286</v>
      </c>
      <c r="E161" s="12">
        <v>8</v>
      </c>
      <c r="F161" s="13" t="s">
        <v>197</v>
      </c>
      <c r="G161" s="15" t="s">
        <v>181</v>
      </c>
      <c r="H161" s="12" t="s">
        <v>284</v>
      </c>
      <c r="I161" s="19" t="s">
        <v>513</v>
      </c>
      <c r="J161" s="12" t="s">
        <v>190</v>
      </c>
    </row>
    <row r="162" spans="1:10" customFormat="1" ht="16" hidden="1">
      <c r="A162" s="10" t="s">
        <v>45</v>
      </c>
      <c r="B162" s="10" t="s">
        <v>287</v>
      </c>
      <c r="C162" s="10" t="s">
        <v>288</v>
      </c>
      <c r="D162" s="10" t="s">
        <v>175</v>
      </c>
      <c r="E162" s="12">
        <v>200</v>
      </c>
      <c r="F162" s="13"/>
      <c r="G162" s="15" t="s">
        <v>181</v>
      </c>
      <c r="H162" s="12" t="s">
        <v>287</v>
      </c>
      <c r="I162" s="15" t="s">
        <v>514</v>
      </c>
      <c r="J162" s="12" t="s">
        <v>190</v>
      </c>
    </row>
    <row r="163" spans="1:10" customFormat="1" ht="16" hidden="1">
      <c r="A163" s="10" t="s">
        <v>45</v>
      </c>
      <c r="B163" s="10" t="s">
        <v>291</v>
      </c>
      <c r="C163" s="10" t="s">
        <v>292</v>
      </c>
      <c r="D163" s="10" t="s">
        <v>175</v>
      </c>
      <c r="E163" s="12">
        <v>200</v>
      </c>
      <c r="F163" s="13"/>
      <c r="G163" s="14" t="s">
        <v>185</v>
      </c>
      <c r="H163" s="12" t="s">
        <v>291</v>
      </c>
      <c r="I163" s="15" t="s">
        <v>293</v>
      </c>
      <c r="J163" s="12" t="s">
        <v>190</v>
      </c>
    </row>
    <row r="164" spans="1:10" customFormat="1" ht="140" hidden="1">
      <c r="A164" s="10" t="s">
        <v>45</v>
      </c>
      <c r="B164" s="11" t="s">
        <v>566</v>
      </c>
      <c r="C164" s="10" t="s">
        <v>567</v>
      </c>
      <c r="D164" s="10" t="s">
        <v>296</v>
      </c>
      <c r="E164" s="12">
        <v>19</v>
      </c>
      <c r="F164" s="13"/>
      <c r="G164" s="12" t="s">
        <v>568</v>
      </c>
      <c r="H164" s="12"/>
      <c r="I164" s="53" t="s">
        <v>2726</v>
      </c>
      <c r="J164" s="12" t="s">
        <v>212</v>
      </c>
    </row>
    <row r="165" spans="1:10" customFormat="1" ht="140" hidden="1">
      <c r="A165" s="10" t="s">
        <v>45</v>
      </c>
      <c r="B165" s="11" t="s">
        <v>569</v>
      </c>
      <c r="C165" s="10" t="s">
        <v>570</v>
      </c>
      <c r="D165" s="10" t="s">
        <v>296</v>
      </c>
      <c r="E165" s="12">
        <v>19</v>
      </c>
      <c r="F165" s="13"/>
      <c r="G165" s="12" t="s">
        <v>568</v>
      </c>
      <c r="H165" s="12"/>
      <c r="I165" s="53" t="s">
        <v>2726</v>
      </c>
      <c r="J165" s="12" t="s">
        <v>212</v>
      </c>
    </row>
    <row r="166" spans="1:10" customFormat="1" ht="16" hidden="1">
      <c r="A166" s="10" t="s">
        <v>45</v>
      </c>
      <c r="B166" s="10" t="s">
        <v>571</v>
      </c>
      <c r="C166" s="10" t="s">
        <v>572</v>
      </c>
      <c r="D166" s="10" t="s">
        <v>196</v>
      </c>
      <c r="E166" s="12">
        <v>8</v>
      </c>
      <c r="F166" s="13" t="s">
        <v>197</v>
      </c>
      <c r="G166" s="14" t="s">
        <v>185</v>
      </c>
      <c r="H166" s="14" t="s">
        <v>305</v>
      </c>
      <c r="I166" s="15" t="s">
        <v>520</v>
      </c>
      <c r="J166" s="12" t="s">
        <v>190</v>
      </c>
    </row>
    <row r="167" spans="1:10" customFormat="1" ht="16" hidden="1">
      <c r="A167" s="10" t="s">
        <v>45</v>
      </c>
      <c r="B167" s="10" t="s">
        <v>573</v>
      </c>
      <c r="C167" s="10" t="s">
        <v>574</v>
      </c>
      <c r="D167" s="10" t="s">
        <v>196</v>
      </c>
      <c r="E167" s="12">
        <v>8</v>
      </c>
      <c r="F167" s="13" t="s">
        <v>197</v>
      </c>
      <c r="G167" s="14" t="s">
        <v>185</v>
      </c>
      <c r="H167" s="14" t="s">
        <v>305</v>
      </c>
      <c r="I167" s="15" t="s">
        <v>520</v>
      </c>
      <c r="J167" s="12" t="s">
        <v>190</v>
      </c>
    </row>
    <row r="168" spans="1:10" customFormat="1" hidden="1">
      <c r="A168" s="10" t="s">
        <v>48</v>
      </c>
      <c r="B168" s="11" t="s">
        <v>173</v>
      </c>
      <c r="C168" s="10" t="s">
        <v>174</v>
      </c>
      <c r="D168" s="10" t="s">
        <v>175</v>
      </c>
      <c r="E168" s="12">
        <v>200</v>
      </c>
      <c r="F168" s="13"/>
      <c r="G168" s="14" t="s">
        <v>176</v>
      </c>
      <c r="H168" s="12"/>
      <c r="I168" t="s">
        <v>177</v>
      </c>
      <c r="J168" s="12" t="s">
        <v>178</v>
      </c>
    </row>
    <row r="169" spans="1:10" customFormat="1" hidden="1">
      <c r="A169" s="10" t="s">
        <v>48</v>
      </c>
      <c r="B169" s="11" t="s">
        <v>179</v>
      </c>
      <c r="C169" s="10" t="s">
        <v>180</v>
      </c>
      <c r="D169" s="10" t="s">
        <v>175</v>
      </c>
      <c r="E169" s="12">
        <v>2</v>
      </c>
      <c r="F169" s="13"/>
      <c r="G169" s="14" t="s">
        <v>181</v>
      </c>
      <c r="H169" s="12"/>
      <c r="I169" s="12" t="s">
        <v>576</v>
      </c>
      <c r="J169" s="12" t="s">
        <v>178</v>
      </c>
    </row>
    <row r="170" spans="1:10" customFormat="1" hidden="1">
      <c r="A170" s="10" t="s">
        <v>48</v>
      </c>
      <c r="B170" s="11" t="s">
        <v>183</v>
      </c>
      <c r="C170" s="10" t="s">
        <v>184</v>
      </c>
      <c r="D170" s="10" t="s">
        <v>175</v>
      </c>
      <c r="E170" s="12">
        <v>200</v>
      </c>
      <c r="F170" s="13"/>
      <c r="G170" s="14" t="s">
        <v>185</v>
      </c>
      <c r="H170" s="12" t="s">
        <v>183</v>
      </c>
      <c r="I170" s="16" t="s">
        <v>2623</v>
      </c>
      <c r="J170" s="12" t="s">
        <v>178</v>
      </c>
    </row>
    <row r="171" spans="1:10" customFormat="1" hidden="1">
      <c r="A171" s="10" t="s">
        <v>48</v>
      </c>
      <c r="B171" s="11" t="s">
        <v>186</v>
      </c>
      <c r="C171" s="10" t="s">
        <v>187</v>
      </c>
      <c r="D171" s="10" t="s">
        <v>175</v>
      </c>
      <c r="E171" s="12">
        <v>200</v>
      </c>
      <c r="F171" s="13"/>
      <c r="G171" t="s">
        <v>188</v>
      </c>
      <c r="H171" s="12"/>
      <c r="I171" t="s">
        <v>189</v>
      </c>
      <c r="J171" s="12" t="s">
        <v>178</v>
      </c>
    </row>
    <row r="172" spans="1:10" customFormat="1" ht="126" hidden="1">
      <c r="A172" s="10" t="s">
        <v>48</v>
      </c>
      <c r="B172" s="10" t="s">
        <v>191</v>
      </c>
      <c r="C172" s="10" t="s">
        <v>192</v>
      </c>
      <c r="D172" s="10" t="s">
        <v>175</v>
      </c>
      <c r="E172" s="12">
        <v>200</v>
      </c>
      <c r="F172" s="13"/>
      <c r="G172" s="12" t="s">
        <v>545</v>
      </c>
      <c r="H172" s="12"/>
      <c r="I172" s="53" t="s">
        <v>2663</v>
      </c>
      <c r="J172" s="12" t="s">
        <v>190</v>
      </c>
    </row>
    <row r="173" spans="1:10" customFormat="1" ht="16" hidden="1">
      <c r="A173" s="10" t="s">
        <v>48</v>
      </c>
      <c r="B173" s="11" t="s">
        <v>577</v>
      </c>
      <c r="C173" s="10" t="s">
        <v>195</v>
      </c>
      <c r="D173" s="10" t="s">
        <v>196</v>
      </c>
      <c r="E173" s="12">
        <v>8</v>
      </c>
      <c r="F173" s="13" t="s">
        <v>197</v>
      </c>
      <c r="G173" s="14" t="s">
        <v>185</v>
      </c>
      <c r="H173" s="14" t="s">
        <v>198</v>
      </c>
      <c r="I173" s="15" t="s">
        <v>199</v>
      </c>
      <c r="J173" s="12" t="s">
        <v>178</v>
      </c>
    </row>
    <row r="174" spans="1:10" customFormat="1" ht="112" hidden="1">
      <c r="A174" s="10" t="s">
        <v>48</v>
      </c>
      <c r="B174" s="10" t="s">
        <v>578</v>
      </c>
      <c r="C174" s="10" t="s">
        <v>201</v>
      </c>
      <c r="D174" s="10" t="s">
        <v>175</v>
      </c>
      <c r="E174" s="12">
        <v>200</v>
      </c>
      <c r="F174" s="13"/>
      <c r="G174" s="12" t="s">
        <v>545</v>
      </c>
      <c r="H174" s="12"/>
      <c r="I174" s="53" t="s">
        <v>2720</v>
      </c>
      <c r="J174" s="12" t="s">
        <v>190</v>
      </c>
    </row>
    <row r="175" spans="1:10" customFormat="1" ht="208" hidden="1">
      <c r="A175" s="10" t="s">
        <v>48</v>
      </c>
      <c r="B175" s="11" t="s">
        <v>579</v>
      </c>
      <c r="C175" s="10" t="s">
        <v>549</v>
      </c>
      <c r="D175" s="10" t="s">
        <v>175</v>
      </c>
      <c r="E175" s="12">
        <v>200</v>
      </c>
      <c r="F175" s="13"/>
      <c r="G175" s="12" t="s">
        <v>405</v>
      </c>
      <c r="H175" s="12"/>
      <c r="I175" s="52" t="s">
        <v>2719</v>
      </c>
      <c r="J175" s="12" t="s">
        <v>178</v>
      </c>
    </row>
    <row r="176" spans="1:10" customFormat="1" ht="42" hidden="1">
      <c r="A176" s="10" t="s">
        <v>48</v>
      </c>
      <c r="B176" s="11" t="s">
        <v>580</v>
      </c>
      <c r="C176" s="10" t="s">
        <v>555</v>
      </c>
      <c r="D176" s="10" t="s">
        <v>286</v>
      </c>
      <c r="E176" s="12">
        <v>8</v>
      </c>
      <c r="F176" s="13" t="s">
        <v>197</v>
      </c>
      <c r="G176" s="12" t="s">
        <v>181</v>
      </c>
      <c r="H176" s="12"/>
      <c r="I176" s="12" t="s">
        <v>581</v>
      </c>
      <c r="J176" s="12" t="s">
        <v>212</v>
      </c>
    </row>
    <row r="177" spans="1:10" customFormat="1" ht="84" hidden="1">
      <c r="A177" s="10" t="s">
        <v>48</v>
      </c>
      <c r="B177" s="11" t="s">
        <v>582</v>
      </c>
      <c r="C177" s="10" t="s">
        <v>322</v>
      </c>
      <c r="D177" s="10" t="s">
        <v>175</v>
      </c>
      <c r="E177" s="12">
        <v>200</v>
      </c>
      <c r="F177" s="13"/>
      <c r="G177" s="12" t="s">
        <v>181</v>
      </c>
      <c r="H177" s="12"/>
      <c r="I177" s="12" t="s">
        <v>583</v>
      </c>
      <c r="J177" s="12" t="s">
        <v>212</v>
      </c>
    </row>
    <row r="178" spans="1:10" customFormat="1" ht="16" hidden="1">
      <c r="A178" s="10" t="s">
        <v>48</v>
      </c>
      <c r="B178" s="11" t="s">
        <v>584</v>
      </c>
      <c r="C178" s="10" t="s">
        <v>323</v>
      </c>
      <c r="D178" s="10" t="s">
        <v>175</v>
      </c>
      <c r="E178" s="12">
        <v>200</v>
      </c>
      <c r="F178" s="13"/>
      <c r="G178" s="12" t="s">
        <v>176</v>
      </c>
      <c r="H178" s="12"/>
      <c r="I178" s="15" t="s">
        <v>560</v>
      </c>
      <c r="J178" s="12" t="s">
        <v>212</v>
      </c>
    </row>
    <row r="179" spans="1:10" customFormat="1" hidden="1">
      <c r="A179" s="10" t="s">
        <v>48</v>
      </c>
      <c r="B179" s="10" t="s">
        <v>585</v>
      </c>
      <c r="C179" s="10" t="s">
        <v>325</v>
      </c>
      <c r="D179" s="10" t="s">
        <v>175</v>
      </c>
      <c r="E179" s="12">
        <v>200</v>
      </c>
      <c r="F179" s="13"/>
      <c r="G179" s="12" t="s">
        <v>176</v>
      </c>
      <c r="H179" s="12"/>
      <c r="I179" s="12" t="s">
        <v>562</v>
      </c>
      <c r="J179" s="12" t="s">
        <v>190</v>
      </c>
    </row>
    <row r="180" spans="1:10" customFormat="1" ht="28" hidden="1">
      <c r="A180" s="10" t="s">
        <v>48</v>
      </c>
      <c r="B180" s="10" t="s">
        <v>586</v>
      </c>
      <c r="C180" s="10" t="s">
        <v>327</v>
      </c>
      <c r="D180" s="10" t="s">
        <v>175</v>
      </c>
      <c r="E180" s="12">
        <v>200</v>
      </c>
      <c r="F180" s="13"/>
      <c r="G180" s="12" t="s">
        <v>545</v>
      </c>
      <c r="H180" s="12"/>
      <c r="I180" s="12" t="s">
        <v>564</v>
      </c>
      <c r="J180" s="12" t="s">
        <v>190</v>
      </c>
    </row>
    <row r="181" spans="1:10" customFormat="1" ht="126" hidden="1">
      <c r="A181" s="10" t="s">
        <v>48</v>
      </c>
      <c r="B181" s="10" t="s">
        <v>587</v>
      </c>
      <c r="C181" s="10" t="s">
        <v>245</v>
      </c>
      <c r="D181" s="10" t="s">
        <v>175</v>
      </c>
      <c r="E181" s="12">
        <v>200</v>
      </c>
      <c r="F181" s="13"/>
      <c r="G181" s="12" t="s">
        <v>545</v>
      </c>
      <c r="H181" s="12"/>
      <c r="I181" s="53" t="s">
        <v>2724</v>
      </c>
      <c r="J181" s="12" t="s">
        <v>190</v>
      </c>
    </row>
    <row r="182" spans="1:10" customFormat="1" ht="16" hidden="1">
      <c r="A182" s="10" t="s">
        <v>48</v>
      </c>
      <c r="B182" s="10" t="s">
        <v>284</v>
      </c>
      <c r="C182" s="10" t="s">
        <v>285</v>
      </c>
      <c r="D182" s="10" t="s">
        <v>286</v>
      </c>
      <c r="E182" s="12">
        <v>8</v>
      </c>
      <c r="F182" s="13" t="s">
        <v>197</v>
      </c>
      <c r="G182" s="15" t="s">
        <v>181</v>
      </c>
      <c r="H182" s="12" t="s">
        <v>284</v>
      </c>
      <c r="I182" s="19" t="s">
        <v>513</v>
      </c>
      <c r="J182" s="12" t="s">
        <v>190</v>
      </c>
    </row>
    <row r="183" spans="1:10" customFormat="1" ht="16" hidden="1">
      <c r="A183" s="10" t="s">
        <v>48</v>
      </c>
      <c r="B183" s="10" t="s">
        <v>287</v>
      </c>
      <c r="C183" s="10" t="s">
        <v>288</v>
      </c>
      <c r="D183" s="10" t="s">
        <v>175</v>
      </c>
      <c r="E183" s="12">
        <v>200</v>
      </c>
      <c r="F183" s="13"/>
      <c r="G183" s="15" t="s">
        <v>181</v>
      </c>
      <c r="H183" s="12" t="s">
        <v>287</v>
      </c>
      <c r="I183" s="15" t="s">
        <v>514</v>
      </c>
      <c r="J183" s="12" t="s">
        <v>190</v>
      </c>
    </row>
    <row r="184" spans="1:10" customFormat="1" ht="16" hidden="1">
      <c r="A184" s="10" t="s">
        <v>48</v>
      </c>
      <c r="B184" s="10" t="s">
        <v>291</v>
      </c>
      <c r="C184" s="10" t="s">
        <v>292</v>
      </c>
      <c r="D184" s="10" t="s">
        <v>175</v>
      </c>
      <c r="E184" s="12">
        <v>200</v>
      </c>
      <c r="F184" s="13"/>
      <c r="G184" s="14" t="s">
        <v>185</v>
      </c>
      <c r="H184" s="12" t="s">
        <v>291</v>
      </c>
      <c r="I184" s="15" t="s">
        <v>293</v>
      </c>
      <c r="J184" s="12" t="s">
        <v>190</v>
      </c>
    </row>
    <row r="185" spans="1:10" customFormat="1" ht="140" hidden="1">
      <c r="A185" s="10" t="s">
        <v>48</v>
      </c>
      <c r="B185" s="11" t="s">
        <v>588</v>
      </c>
      <c r="C185" s="10" t="s">
        <v>567</v>
      </c>
      <c r="D185" s="10" t="s">
        <v>296</v>
      </c>
      <c r="E185" s="12">
        <v>19</v>
      </c>
      <c r="F185" s="13"/>
      <c r="G185" s="12" t="s">
        <v>568</v>
      </c>
      <c r="H185" s="12"/>
      <c r="I185" s="53" t="s">
        <v>2726</v>
      </c>
      <c r="J185" s="12" t="s">
        <v>212</v>
      </c>
    </row>
    <row r="186" spans="1:10" customFormat="1" ht="140" hidden="1">
      <c r="A186" s="10" t="s">
        <v>48</v>
      </c>
      <c r="B186" s="11" t="s">
        <v>589</v>
      </c>
      <c r="C186" s="10" t="s">
        <v>570</v>
      </c>
      <c r="D186" s="10" t="s">
        <v>296</v>
      </c>
      <c r="E186" s="12">
        <v>19</v>
      </c>
      <c r="F186" s="13"/>
      <c r="G186" s="12" t="s">
        <v>568</v>
      </c>
      <c r="H186" s="12"/>
      <c r="I186" s="53" t="s">
        <v>2726</v>
      </c>
      <c r="J186" s="12" t="s">
        <v>212</v>
      </c>
    </row>
    <row r="187" spans="1:10" customFormat="1" ht="16" hidden="1">
      <c r="A187" s="10" t="s">
        <v>48</v>
      </c>
      <c r="B187" s="10" t="s">
        <v>590</v>
      </c>
      <c r="C187" s="10" t="s">
        <v>572</v>
      </c>
      <c r="D187" s="10" t="s">
        <v>196</v>
      </c>
      <c r="E187" s="12">
        <v>8</v>
      </c>
      <c r="F187" s="13" t="s">
        <v>197</v>
      </c>
      <c r="G187" s="14" t="s">
        <v>185</v>
      </c>
      <c r="H187" s="14" t="s">
        <v>305</v>
      </c>
      <c r="I187" s="15" t="s">
        <v>520</v>
      </c>
      <c r="J187" s="12" t="s">
        <v>190</v>
      </c>
    </row>
    <row r="188" spans="1:10" customFormat="1" ht="16" hidden="1">
      <c r="A188" s="10" t="s">
        <v>48</v>
      </c>
      <c r="B188" s="10" t="s">
        <v>591</v>
      </c>
      <c r="C188" s="10" t="s">
        <v>574</v>
      </c>
      <c r="D188" s="10" t="s">
        <v>196</v>
      </c>
      <c r="E188" s="12">
        <v>8</v>
      </c>
      <c r="F188" s="13" t="s">
        <v>197</v>
      </c>
      <c r="G188" s="14" t="s">
        <v>185</v>
      </c>
      <c r="H188" s="14" t="s">
        <v>305</v>
      </c>
      <c r="I188" s="15" t="s">
        <v>520</v>
      </c>
      <c r="J188" s="12" t="s">
        <v>190</v>
      </c>
    </row>
    <row r="189" spans="1:10" customFormat="1" hidden="1">
      <c r="A189" s="10" t="s">
        <v>51</v>
      </c>
      <c r="B189" s="11" t="s">
        <v>173</v>
      </c>
      <c r="C189" s="10" t="s">
        <v>174</v>
      </c>
      <c r="D189" s="10" t="s">
        <v>175</v>
      </c>
      <c r="E189" s="12">
        <v>200</v>
      </c>
      <c r="F189" s="13"/>
      <c r="G189" s="14" t="s">
        <v>176</v>
      </c>
      <c r="H189" s="12"/>
      <c r="I189" t="s">
        <v>177</v>
      </c>
      <c r="J189" s="12" t="s">
        <v>178</v>
      </c>
    </row>
    <row r="190" spans="1:10" customFormat="1" ht="16" hidden="1">
      <c r="A190" s="10" t="s">
        <v>51</v>
      </c>
      <c r="B190" s="11" t="s">
        <v>179</v>
      </c>
      <c r="C190" s="10" t="s">
        <v>180</v>
      </c>
      <c r="D190" s="10" t="s">
        <v>175</v>
      </c>
      <c r="E190" s="12">
        <v>2</v>
      </c>
      <c r="F190" s="13"/>
      <c r="G190" s="14" t="s">
        <v>181</v>
      </c>
      <c r="H190" s="12"/>
      <c r="I190" s="15" t="s">
        <v>592</v>
      </c>
      <c r="J190" s="12" t="s">
        <v>178</v>
      </c>
    </row>
    <row r="191" spans="1:10" customFormat="1" hidden="1">
      <c r="A191" s="10" t="s">
        <v>51</v>
      </c>
      <c r="B191" s="11" t="s">
        <v>183</v>
      </c>
      <c r="C191" s="10" t="s">
        <v>184</v>
      </c>
      <c r="D191" s="10" t="s">
        <v>175</v>
      </c>
      <c r="E191" s="12">
        <v>200</v>
      </c>
      <c r="F191" s="13"/>
      <c r="G191" s="14" t="s">
        <v>185</v>
      </c>
      <c r="H191" s="12" t="s">
        <v>183</v>
      </c>
      <c r="I191" s="16" t="s">
        <v>2623</v>
      </c>
      <c r="J191" s="12" t="s">
        <v>178</v>
      </c>
    </row>
    <row r="192" spans="1:10" customFormat="1" hidden="1">
      <c r="A192" s="10" t="s">
        <v>51</v>
      </c>
      <c r="B192" s="11" t="s">
        <v>186</v>
      </c>
      <c r="C192" s="10" t="s">
        <v>187</v>
      </c>
      <c r="D192" s="10" t="s">
        <v>175</v>
      </c>
      <c r="E192" s="12">
        <v>200</v>
      </c>
      <c r="F192" s="13"/>
      <c r="G192" s="58" t="s">
        <v>181</v>
      </c>
      <c r="H192" s="12"/>
      <c r="I192" s="55" t="s">
        <v>2378</v>
      </c>
      <c r="J192" s="12" t="s">
        <v>178</v>
      </c>
    </row>
    <row r="193" spans="1:10" customFormat="1" ht="16" hidden="1">
      <c r="A193" s="10" t="s">
        <v>51</v>
      </c>
      <c r="B193" s="11" t="s">
        <v>593</v>
      </c>
      <c r="C193" s="10" t="s">
        <v>195</v>
      </c>
      <c r="D193" s="10" t="s">
        <v>196</v>
      </c>
      <c r="E193" s="12">
        <v>8</v>
      </c>
      <c r="F193" s="13" t="s">
        <v>197</v>
      </c>
      <c r="G193" s="14" t="s">
        <v>185</v>
      </c>
      <c r="H193" s="14" t="s">
        <v>198</v>
      </c>
      <c r="I193" s="15" t="s">
        <v>199</v>
      </c>
      <c r="J193" s="12" t="s">
        <v>178</v>
      </c>
    </row>
    <row r="194" spans="1:10" customFormat="1" hidden="1">
      <c r="A194" s="10" t="s">
        <v>51</v>
      </c>
      <c r="B194" s="11" t="s">
        <v>594</v>
      </c>
      <c r="C194" s="10" t="s">
        <v>595</v>
      </c>
      <c r="D194" s="10" t="s">
        <v>175</v>
      </c>
      <c r="E194" s="12">
        <v>8</v>
      </c>
      <c r="F194" s="13"/>
      <c r="G194" s="53" t="s">
        <v>2590</v>
      </c>
      <c r="H194" s="12"/>
      <c r="I194" s="12" t="s">
        <v>596</v>
      </c>
      <c r="J194" s="12" t="s">
        <v>178</v>
      </c>
    </row>
    <row r="195" spans="1:10" customFormat="1" hidden="1">
      <c r="A195" s="10" t="s">
        <v>51</v>
      </c>
      <c r="B195" s="11" t="s">
        <v>597</v>
      </c>
      <c r="C195" s="10" t="s">
        <v>598</v>
      </c>
      <c r="D195" s="10" t="s">
        <v>175</v>
      </c>
      <c r="E195" s="12">
        <v>40</v>
      </c>
      <c r="F195" s="13"/>
      <c r="G195" s="12" t="s">
        <v>181</v>
      </c>
      <c r="H195" s="12"/>
      <c r="I195" s="12" t="s">
        <v>596</v>
      </c>
      <c r="J195" s="12" t="s">
        <v>178</v>
      </c>
    </row>
    <row r="196" spans="1:10" customFormat="1" hidden="1">
      <c r="A196" s="10" t="s">
        <v>51</v>
      </c>
      <c r="B196" s="11" t="s">
        <v>599</v>
      </c>
      <c r="C196" s="10" t="s">
        <v>600</v>
      </c>
      <c r="D196" s="10" t="s">
        <v>175</v>
      </c>
      <c r="E196" s="12">
        <v>200</v>
      </c>
      <c r="F196" s="13"/>
      <c r="G196" s="12" t="s">
        <v>2590</v>
      </c>
      <c r="H196" s="12"/>
      <c r="I196" s="12" t="s">
        <v>596</v>
      </c>
      <c r="J196" s="12" t="s">
        <v>178</v>
      </c>
    </row>
    <row r="197" spans="1:10" customFormat="1" hidden="1">
      <c r="A197" s="10" t="s">
        <v>51</v>
      </c>
      <c r="B197" s="10" t="s">
        <v>601</v>
      </c>
      <c r="C197" s="10" t="s">
        <v>602</v>
      </c>
      <c r="D197" s="10" t="s">
        <v>175</v>
      </c>
      <c r="E197" s="12">
        <v>200</v>
      </c>
      <c r="F197" s="13"/>
      <c r="G197" s="12" t="s">
        <v>2590</v>
      </c>
      <c r="H197" s="12"/>
      <c r="I197" s="12" t="s">
        <v>596</v>
      </c>
      <c r="J197" s="12" t="s">
        <v>190</v>
      </c>
    </row>
    <row r="198" spans="1:10" customFormat="1" hidden="1">
      <c r="A198" s="10" t="s">
        <v>51</v>
      </c>
      <c r="B198" s="11" t="s">
        <v>603</v>
      </c>
      <c r="C198" s="10" t="s">
        <v>411</v>
      </c>
      <c r="D198" s="10" t="s">
        <v>175</v>
      </c>
      <c r="E198" s="12">
        <v>200</v>
      </c>
      <c r="F198" s="13"/>
      <c r="G198" s="12" t="s">
        <v>2590</v>
      </c>
      <c r="H198" s="12"/>
      <c r="I198" s="12" t="s">
        <v>596</v>
      </c>
      <c r="J198" s="12" t="s">
        <v>212</v>
      </c>
    </row>
    <row r="199" spans="1:10" customFormat="1" hidden="1">
      <c r="A199" s="10" t="s">
        <v>51</v>
      </c>
      <c r="B199" s="11" t="s">
        <v>604</v>
      </c>
      <c r="C199" s="10" t="s">
        <v>413</v>
      </c>
      <c r="D199" s="10" t="s">
        <v>175</v>
      </c>
      <c r="E199" s="12">
        <v>200</v>
      </c>
      <c r="F199" s="13"/>
      <c r="G199" s="12" t="s">
        <v>181</v>
      </c>
      <c r="H199" s="12"/>
      <c r="I199" s="12" t="s">
        <v>605</v>
      </c>
      <c r="J199" s="12" t="s">
        <v>212</v>
      </c>
    </row>
    <row r="200" spans="1:10" customFormat="1" hidden="1">
      <c r="A200" s="10" t="s">
        <v>51</v>
      </c>
      <c r="B200" s="10" t="s">
        <v>607</v>
      </c>
      <c r="C200" s="10" t="s">
        <v>422</v>
      </c>
      <c r="D200" s="10" t="s">
        <v>175</v>
      </c>
      <c r="E200" s="12">
        <v>1</v>
      </c>
      <c r="F200" s="13"/>
      <c r="G200" s="14" t="s">
        <v>185</v>
      </c>
      <c r="H200" s="12" t="s">
        <v>608</v>
      </c>
      <c r="I200" s="5" t="s">
        <v>609</v>
      </c>
      <c r="J200" s="12" t="s">
        <v>190</v>
      </c>
    </row>
    <row r="201" spans="1:10" customFormat="1" hidden="1">
      <c r="A201" s="10" t="s">
        <v>51</v>
      </c>
      <c r="B201" s="10" t="s">
        <v>2379</v>
      </c>
      <c r="C201" s="10" t="s">
        <v>2376</v>
      </c>
      <c r="D201" s="10" t="s">
        <v>175</v>
      </c>
      <c r="E201" s="12">
        <v>1</v>
      </c>
      <c r="F201" s="13"/>
      <c r="G201" s="14" t="s">
        <v>185</v>
      </c>
      <c r="H201" s="12"/>
      <c r="I201" s="5" t="s">
        <v>609</v>
      </c>
      <c r="J201" s="12" t="s">
        <v>190</v>
      </c>
    </row>
    <row r="202" spans="1:10" customFormat="1" ht="16" hidden="1">
      <c r="A202" s="10" t="s">
        <v>51</v>
      </c>
      <c r="B202" s="11" t="s">
        <v>284</v>
      </c>
      <c r="C202" s="10" t="s">
        <v>285</v>
      </c>
      <c r="D202" s="10" t="s">
        <v>286</v>
      </c>
      <c r="E202" s="12">
        <v>8</v>
      </c>
      <c r="F202" s="13" t="s">
        <v>197</v>
      </c>
      <c r="G202" s="15" t="s">
        <v>181</v>
      </c>
      <c r="H202" s="12" t="s">
        <v>284</v>
      </c>
      <c r="I202" s="19" t="s">
        <v>513</v>
      </c>
      <c r="J202" s="12" t="s">
        <v>212</v>
      </c>
    </row>
    <row r="203" spans="1:10" customFormat="1" ht="16" hidden="1">
      <c r="A203" s="10" t="s">
        <v>51</v>
      </c>
      <c r="B203" s="10" t="s">
        <v>287</v>
      </c>
      <c r="C203" s="10" t="s">
        <v>288</v>
      </c>
      <c r="D203" s="10" t="s">
        <v>175</v>
      </c>
      <c r="E203" s="12">
        <v>200</v>
      </c>
      <c r="F203" s="13"/>
      <c r="G203" s="15" t="s">
        <v>181</v>
      </c>
      <c r="H203" s="12" t="s">
        <v>287</v>
      </c>
      <c r="I203" s="15" t="s">
        <v>514</v>
      </c>
      <c r="J203" s="12" t="s">
        <v>190</v>
      </c>
    </row>
    <row r="204" spans="1:10" customFormat="1" ht="16" hidden="1">
      <c r="A204" s="10" t="s">
        <v>51</v>
      </c>
      <c r="B204" s="10" t="s">
        <v>291</v>
      </c>
      <c r="C204" s="10" t="s">
        <v>292</v>
      </c>
      <c r="D204" s="10" t="s">
        <v>175</v>
      </c>
      <c r="E204" s="12">
        <v>200</v>
      </c>
      <c r="F204" s="13"/>
      <c r="G204" s="14" t="s">
        <v>185</v>
      </c>
      <c r="H204" s="12" t="s">
        <v>291</v>
      </c>
      <c r="I204" s="15" t="s">
        <v>293</v>
      </c>
      <c r="J204" s="12" t="s">
        <v>190</v>
      </c>
    </row>
    <row r="205" spans="1:10" customFormat="1" ht="56" hidden="1">
      <c r="A205" s="10" t="s">
        <v>51</v>
      </c>
      <c r="B205" s="10" t="s">
        <v>610</v>
      </c>
      <c r="C205" s="10" t="s">
        <v>295</v>
      </c>
      <c r="D205" s="10" t="s">
        <v>296</v>
      </c>
      <c r="E205" s="12">
        <v>19</v>
      </c>
      <c r="F205" s="13"/>
      <c r="G205" s="12" t="s">
        <v>2590</v>
      </c>
      <c r="H205" s="12"/>
      <c r="I205" s="53" t="s">
        <v>2678</v>
      </c>
      <c r="J205" s="12" t="s">
        <v>190</v>
      </c>
    </row>
    <row r="206" spans="1:10" customFormat="1" ht="16" hidden="1">
      <c r="A206" s="10" t="s">
        <v>51</v>
      </c>
      <c r="B206" s="10" t="s">
        <v>611</v>
      </c>
      <c r="C206" s="10" t="s">
        <v>428</v>
      </c>
      <c r="D206" s="10" t="s">
        <v>196</v>
      </c>
      <c r="E206" s="12">
        <v>8</v>
      </c>
      <c r="F206" s="13" t="s">
        <v>197</v>
      </c>
      <c r="G206" s="14" t="s">
        <v>185</v>
      </c>
      <c r="H206" s="14" t="s">
        <v>305</v>
      </c>
      <c r="I206" s="15" t="s">
        <v>520</v>
      </c>
      <c r="J206" s="12" t="s">
        <v>190</v>
      </c>
    </row>
    <row r="207" spans="1:10" customFormat="1" hidden="1">
      <c r="A207" s="10" t="s">
        <v>55</v>
      </c>
      <c r="B207" s="11" t="s">
        <v>173</v>
      </c>
      <c r="C207" s="10" t="s">
        <v>174</v>
      </c>
      <c r="D207" s="10" t="s">
        <v>175</v>
      </c>
      <c r="E207" s="12">
        <v>200</v>
      </c>
      <c r="F207" s="13"/>
      <c r="G207" s="14" t="s">
        <v>176</v>
      </c>
      <c r="H207" s="12"/>
      <c r="I207" t="s">
        <v>177</v>
      </c>
      <c r="J207" s="12" t="s">
        <v>178</v>
      </c>
    </row>
    <row r="208" spans="1:10" customFormat="1" ht="16" hidden="1">
      <c r="A208" s="10" t="s">
        <v>55</v>
      </c>
      <c r="B208" s="11" t="s">
        <v>179</v>
      </c>
      <c r="C208" s="10" t="s">
        <v>180</v>
      </c>
      <c r="D208" s="10" t="s">
        <v>175</v>
      </c>
      <c r="E208" s="12">
        <v>2</v>
      </c>
      <c r="F208" s="13"/>
      <c r="G208" s="14" t="s">
        <v>181</v>
      </c>
      <c r="H208" s="12"/>
      <c r="I208" s="15" t="s">
        <v>612</v>
      </c>
      <c r="J208" s="12" t="s">
        <v>178</v>
      </c>
    </row>
    <row r="209" spans="1:10" customFormat="1" hidden="1">
      <c r="A209" s="10" t="s">
        <v>55</v>
      </c>
      <c r="B209" s="11" t="s">
        <v>183</v>
      </c>
      <c r="C209" s="10" t="s">
        <v>184</v>
      </c>
      <c r="D209" s="10" t="s">
        <v>175</v>
      </c>
      <c r="E209" s="12">
        <v>200</v>
      </c>
      <c r="F209" s="13"/>
      <c r="G209" s="14" t="s">
        <v>185</v>
      </c>
      <c r="H209" s="12" t="s">
        <v>183</v>
      </c>
      <c r="I209" s="16" t="s">
        <v>2623</v>
      </c>
      <c r="J209" s="12" t="s">
        <v>178</v>
      </c>
    </row>
    <row r="210" spans="1:10" customFormat="1" ht="32" hidden="1">
      <c r="A210" s="10" t="s">
        <v>55</v>
      </c>
      <c r="B210" s="11" t="s">
        <v>186</v>
      </c>
      <c r="C210" s="10" t="s">
        <v>187</v>
      </c>
      <c r="D210" s="10" t="s">
        <v>175</v>
      </c>
      <c r="E210" s="12">
        <v>200</v>
      </c>
      <c r="F210" s="13"/>
      <c r="G210" t="s">
        <v>188</v>
      </c>
      <c r="H210" s="12"/>
      <c r="I210" s="52" t="s">
        <v>2494</v>
      </c>
      <c r="J210" s="12" t="s">
        <v>178</v>
      </c>
    </row>
    <row r="211" spans="1:10" customFormat="1" ht="16" hidden="1">
      <c r="A211" s="10" t="s">
        <v>55</v>
      </c>
      <c r="B211" s="11" t="s">
        <v>613</v>
      </c>
      <c r="C211" s="10" t="s">
        <v>195</v>
      </c>
      <c r="D211" s="10" t="s">
        <v>196</v>
      </c>
      <c r="E211" s="12">
        <v>8</v>
      </c>
      <c r="F211" s="13" t="s">
        <v>197</v>
      </c>
      <c r="G211" s="14" t="s">
        <v>185</v>
      </c>
      <c r="H211" s="14" t="s">
        <v>198</v>
      </c>
      <c r="I211" s="15" t="s">
        <v>199</v>
      </c>
      <c r="J211" s="12" t="s">
        <v>178</v>
      </c>
    </row>
    <row r="212" spans="1:10" customFormat="1" ht="140" hidden="1">
      <c r="A212" s="10" t="s">
        <v>55</v>
      </c>
      <c r="B212" s="11" t="s">
        <v>614</v>
      </c>
      <c r="C212" s="10" t="s">
        <v>615</v>
      </c>
      <c r="D212" s="10" t="s">
        <v>175</v>
      </c>
      <c r="E212" s="12">
        <v>8</v>
      </c>
      <c r="F212" s="13"/>
      <c r="G212" s="14" t="s">
        <v>616</v>
      </c>
      <c r="H212" s="12"/>
      <c r="I212" s="53" t="s">
        <v>2492</v>
      </c>
      <c r="J212" s="12" t="s">
        <v>178</v>
      </c>
    </row>
    <row r="213" spans="1:10" customFormat="1" ht="140" hidden="1">
      <c r="A213" s="10" t="s">
        <v>55</v>
      </c>
      <c r="B213" s="11" t="s">
        <v>617</v>
      </c>
      <c r="C213" s="10" t="s">
        <v>618</v>
      </c>
      <c r="D213" s="10" t="s">
        <v>175</v>
      </c>
      <c r="E213" s="12">
        <v>200</v>
      </c>
      <c r="F213" s="13"/>
      <c r="G213" s="12" t="s">
        <v>176</v>
      </c>
      <c r="H213" s="12"/>
      <c r="I213" s="53" t="s">
        <v>2493</v>
      </c>
      <c r="J213" s="12" t="s">
        <v>178</v>
      </c>
    </row>
    <row r="214" spans="1:10" customFormat="1" ht="84" hidden="1">
      <c r="A214" s="10" t="s">
        <v>55</v>
      </c>
      <c r="B214" s="11" t="s">
        <v>619</v>
      </c>
      <c r="C214" s="10" t="s">
        <v>620</v>
      </c>
      <c r="D214" s="10" t="s">
        <v>175</v>
      </c>
      <c r="E214" s="12">
        <v>200</v>
      </c>
      <c r="F214" s="13"/>
      <c r="G214" s="14" t="s">
        <v>616</v>
      </c>
      <c r="H214" s="12"/>
      <c r="I214" s="12" t="s">
        <v>621</v>
      </c>
      <c r="J214" s="12" t="s">
        <v>178</v>
      </c>
    </row>
    <row r="215" spans="1:10" customFormat="1" ht="28" hidden="1">
      <c r="A215" s="10" t="s">
        <v>55</v>
      </c>
      <c r="B215" s="11" t="s">
        <v>622</v>
      </c>
      <c r="C215" s="10" t="s">
        <v>623</v>
      </c>
      <c r="D215" s="10" t="s">
        <v>175</v>
      </c>
      <c r="E215" s="12">
        <v>1</v>
      </c>
      <c r="F215" s="13"/>
      <c r="G215" s="12" t="s">
        <v>181</v>
      </c>
      <c r="H215" s="12"/>
      <c r="I215" s="16" t="s">
        <v>624</v>
      </c>
      <c r="J215" s="12" t="s">
        <v>178</v>
      </c>
    </row>
    <row r="216" spans="1:10" customFormat="1" hidden="1">
      <c r="A216" s="10" t="s">
        <v>55</v>
      </c>
      <c r="B216" s="11" t="s">
        <v>625</v>
      </c>
      <c r="C216" s="10" t="s">
        <v>626</v>
      </c>
      <c r="D216" s="10" t="s">
        <v>175</v>
      </c>
      <c r="E216" s="12">
        <v>1</v>
      </c>
      <c r="F216" s="13"/>
      <c r="G216" s="12" t="s">
        <v>181</v>
      </c>
      <c r="H216" s="12"/>
      <c r="I216" s="12" t="s">
        <v>627</v>
      </c>
      <c r="J216" s="12" t="s">
        <v>178</v>
      </c>
    </row>
    <row r="217" spans="1:10" customFormat="1" ht="16" hidden="1">
      <c r="A217" s="10" t="s">
        <v>55</v>
      </c>
      <c r="B217" s="10" t="s">
        <v>284</v>
      </c>
      <c r="C217" s="10" t="s">
        <v>285</v>
      </c>
      <c r="D217" s="10" t="s">
        <v>286</v>
      </c>
      <c r="E217" s="12">
        <v>8</v>
      </c>
      <c r="F217" s="13" t="s">
        <v>197</v>
      </c>
      <c r="G217" s="15" t="s">
        <v>181</v>
      </c>
      <c r="H217" s="12" t="s">
        <v>284</v>
      </c>
      <c r="I217" s="19" t="s">
        <v>513</v>
      </c>
      <c r="J217" s="12" t="s">
        <v>190</v>
      </c>
    </row>
    <row r="218" spans="1:10" customFormat="1" ht="16" hidden="1">
      <c r="A218" s="10" t="s">
        <v>55</v>
      </c>
      <c r="B218" s="10" t="s">
        <v>287</v>
      </c>
      <c r="C218" s="10" t="s">
        <v>288</v>
      </c>
      <c r="D218" s="10" t="s">
        <v>175</v>
      </c>
      <c r="E218" s="12">
        <v>200</v>
      </c>
      <c r="F218" s="13"/>
      <c r="G218" s="15" t="s">
        <v>181</v>
      </c>
      <c r="H218" s="12" t="s">
        <v>287</v>
      </c>
      <c r="I218" s="15" t="s">
        <v>514</v>
      </c>
      <c r="J218" s="12" t="s">
        <v>190</v>
      </c>
    </row>
    <row r="219" spans="1:10" customFormat="1" ht="16" hidden="1">
      <c r="A219" s="10" t="s">
        <v>55</v>
      </c>
      <c r="B219" s="10" t="s">
        <v>291</v>
      </c>
      <c r="C219" s="10" t="s">
        <v>292</v>
      </c>
      <c r="D219" s="10" t="s">
        <v>175</v>
      </c>
      <c r="E219" s="12">
        <v>200</v>
      </c>
      <c r="F219" s="13"/>
      <c r="G219" s="14" t="s">
        <v>185</v>
      </c>
      <c r="H219" s="12" t="s">
        <v>291</v>
      </c>
      <c r="I219" s="15" t="s">
        <v>293</v>
      </c>
      <c r="J219" s="12" t="s">
        <v>190</v>
      </c>
    </row>
    <row r="220" spans="1:10" customFormat="1" ht="28" hidden="1">
      <c r="A220" s="10" t="s">
        <v>55</v>
      </c>
      <c r="B220" s="10" t="s">
        <v>628</v>
      </c>
      <c r="C220" s="10" t="s">
        <v>295</v>
      </c>
      <c r="D220" s="10" t="s">
        <v>296</v>
      </c>
      <c r="E220" s="12">
        <v>19</v>
      </c>
      <c r="F220" s="13"/>
      <c r="G220" s="12" t="s">
        <v>616</v>
      </c>
      <c r="H220" s="12"/>
      <c r="I220" s="12" t="s">
        <v>629</v>
      </c>
      <c r="J220" s="12" t="s">
        <v>190</v>
      </c>
    </row>
    <row r="221" spans="1:10" customFormat="1" ht="16" hidden="1">
      <c r="A221" s="10" t="s">
        <v>55</v>
      </c>
      <c r="B221" s="10" t="s">
        <v>630</v>
      </c>
      <c r="C221" s="10" t="s">
        <v>428</v>
      </c>
      <c r="D221" s="10" t="s">
        <v>196</v>
      </c>
      <c r="E221" s="12">
        <v>8</v>
      </c>
      <c r="F221" s="13" t="s">
        <v>197</v>
      </c>
      <c r="G221" s="14" t="s">
        <v>185</v>
      </c>
      <c r="H221" s="14" t="s">
        <v>305</v>
      </c>
      <c r="I221" s="15" t="s">
        <v>520</v>
      </c>
      <c r="J221" s="12" t="s">
        <v>190</v>
      </c>
    </row>
    <row r="222" spans="1:10" customFormat="1" hidden="1">
      <c r="A222" s="10" t="s">
        <v>59</v>
      </c>
      <c r="B222" s="11" t="s">
        <v>173</v>
      </c>
      <c r="C222" s="10" t="s">
        <v>174</v>
      </c>
      <c r="D222" s="10" t="s">
        <v>175</v>
      </c>
      <c r="E222" s="12">
        <v>200</v>
      </c>
      <c r="F222" s="13"/>
      <c r="G222" s="14" t="s">
        <v>176</v>
      </c>
      <c r="H222" s="12"/>
      <c r="I222" t="s">
        <v>177</v>
      </c>
      <c r="J222" s="12" t="s">
        <v>178</v>
      </c>
    </row>
    <row r="223" spans="1:10" customFormat="1" ht="16" hidden="1">
      <c r="A223" s="10" t="s">
        <v>59</v>
      </c>
      <c r="B223" s="11" t="s">
        <v>179</v>
      </c>
      <c r="C223" s="10" t="s">
        <v>180</v>
      </c>
      <c r="D223" s="10" t="s">
        <v>175</v>
      </c>
      <c r="E223" s="12">
        <v>2</v>
      </c>
      <c r="F223" s="13"/>
      <c r="G223" s="14" t="s">
        <v>181</v>
      </c>
      <c r="H223" s="12"/>
      <c r="I223" s="15" t="s">
        <v>632</v>
      </c>
      <c r="J223" s="12" t="s">
        <v>178</v>
      </c>
    </row>
    <row r="224" spans="1:10" customFormat="1" hidden="1">
      <c r="A224" s="10" t="s">
        <v>59</v>
      </c>
      <c r="B224" s="11" t="s">
        <v>183</v>
      </c>
      <c r="C224" s="10" t="s">
        <v>184</v>
      </c>
      <c r="D224" s="10" t="s">
        <v>175</v>
      </c>
      <c r="E224" s="12">
        <v>200</v>
      </c>
      <c r="F224" s="13"/>
      <c r="G224" s="14" t="s">
        <v>185</v>
      </c>
      <c r="H224" s="12" t="s">
        <v>183</v>
      </c>
      <c r="I224" s="16" t="s">
        <v>2623</v>
      </c>
      <c r="J224" s="12" t="s">
        <v>178</v>
      </c>
    </row>
    <row r="225" spans="1:10" customFormat="1" hidden="1">
      <c r="A225" s="10" t="s">
        <v>59</v>
      </c>
      <c r="B225" s="11" t="s">
        <v>186</v>
      </c>
      <c r="C225" s="10" t="s">
        <v>187</v>
      </c>
      <c r="D225" s="10" t="s">
        <v>175</v>
      </c>
      <c r="E225" s="12">
        <v>200</v>
      </c>
      <c r="F225" s="13"/>
      <c r="G225" s="58" t="s">
        <v>181</v>
      </c>
      <c r="H225" s="12"/>
      <c r="I225" s="55" t="s">
        <v>2599</v>
      </c>
      <c r="J225" s="12" t="s">
        <v>178</v>
      </c>
    </row>
    <row r="226" spans="1:10" customFormat="1" ht="16" hidden="1">
      <c r="A226" s="10" t="s">
        <v>59</v>
      </c>
      <c r="B226" s="11" t="s">
        <v>633</v>
      </c>
      <c r="C226" s="10" t="s">
        <v>195</v>
      </c>
      <c r="D226" s="10" t="s">
        <v>196</v>
      </c>
      <c r="E226" s="12">
        <v>8</v>
      </c>
      <c r="F226" s="13" t="s">
        <v>197</v>
      </c>
      <c r="G226" s="14" t="s">
        <v>185</v>
      </c>
      <c r="H226" s="14" t="s">
        <v>198</v>
      </c>
      <c r="I226" s="15" t="s">
        <v>199</v>
      </c>
      <c r="J226" s="12" t="s">
        <v>178</v>
      </c>
    </row>
    <row r="227" spans="1:10" customFormat="1" hidden="1">
      <c r="A227" s="10" t="s">
        <v>59</v>
      </c>
      <c r="B227" s="10" t="s">
        <v>634</v>
      </c>
      <c r="C227" s="10" t="s">
        <v>635</v>
      </c>
      <c r="D227" s="10" t="s">
        <v>175</v>
      </c>
      <c r="E227" s="12">
        <v>200</v>
      </c>
      <c r="F227" s="13"/>
      <c r="G227" s="12" t="s">
        <v>405</v>
      </c>
      <c r="H227" s="12"/>
      <c r="I227" s="12" t="s">
        <v>636</v>
      </c>
      <c r="J227" s="12" t="s">
        <v>190</v>
      </c>
    </row>
    <row r="228" spans="1:10" customFormat="1" ht="28" hidden="1">
      <c r="A228" s="10" t="s">
        <v>59</v>
      </c>
      <c r="B228" s="11" t="s">
        <v>637</v>
      </c>
      <c r="C228" s="10" t="s">
        <v>638</v>
      </c>
      <c r="D228" s="10" t="s">
        <v>175</v>
      </c>
      <c r="E228" s="12">
        <v>8</v>
      </c>
      <c r="F228" s="13"/>
      <c r="G228" s="53" t="s">
        <v>2593</v>
      </c>
      <c r="H228" s="12"/>
      <c r="I228" s="12" t="s">
        <v>596</v>
      </c>
      <c r="J228" s="12" t="s">
        <v>178</v>
      </c>
    </row>
    <row r="229" spans="1:10" customFormat="1" hidden="1">
      <c r="A229" s="10" t="s">
        <v>59</v>
      </c>
      <c r="B229" s="11" t="s">
        <v>639</v>
      </c>
      <c r="C229" s="10" t="s">
        <v>640</v>
      </c>
      <c r="D229" s="10" t="s">
        <v>175</v>
      </c>
      <c r="E229" s="12">
        <v>40</v>
      </c>
      <c r="F229" s="13"/>
      <c r="G229" s="58" t="s">
        <v>2594</v>
      </c>
      <c r="H229" s="12"/>
      <c r="I229" s="12" t="s">
        <v>596</v>
      </c>
      <c r="J229" s="12" t="s">
        <v>178</v>
      </c>
    </row>
    <row r="230" spans="1:10" customFormat="1" ht="28" hidden="1">
      <c r="A230" s="10" t="s">
        <v>59</v>
      </c>
      <c r="B230" s="11" t="s">
        <v>641</v>
      </c>
      <c r="C230" s="10" t="s">
        <v>642</v>
      </c>
      <c r="D230" s="10" t="s">
        <v>175</v>
      </c>
      <c r="E230" s="12">
        <v>200</v>
      </c>
      <c r="F230" s="13"/>
      <c r="G230" s="53" t="s">
        <v>2592</v>
      </c>
      <c r="H230" s="12"/>
      <c r="I230" s="12" t="s">
        <v>596</v>
      </c>
      <c r="J230" s="12" t="s">
        <v>212</v>
      </c>
    </row>
    <row r="231" spans="1:10" customFormat="1" hidden="1">
      <c r="A231" s="10" t="s">
        <v>59</v>
      </c>
      <c r="B231" s="10" t="s">
        <v>643</v>
      </c>
      <c r="C231" s="10" t="s">
        <v>644</v>
      </c>
      <c r="D231" s="10" t="s">
        <v>175</v>
      </c>
      <c r="E231" s="12">
        <v>200</v>
      </c>
      <c r="F231" s="13"/>
      <c r="G231" s="58" t="s">
        <v>181</v>
      </c>
      <c r="H231" s="12"/>
      <c r="I231" s="12" t="s">
        <v>645</v>
      </c>
      <c r="J231" s="12" t="s">
        <v>190</v>
      </c>
    </row>
    <row r="232" spans="1:10" customFormat="1" ht="28" hidden="1">
      <c r="A232" s="10" t="s">
        <v>59</v>
      </c>
      <c r="B232" s="11" t="s">
        <v>646</v>
      </c>
      <c r="C232" s="10" t="s">
        <v>411</v>
      </c>
      <c r="D232" s="10" t="s">
        <v>175</v>
      </c>
      <c r="E232" s="12">
        <v>200</v>
      </c>
      <c r="F232" s="13"/>
      <c r="G232" s="53" t="s">
        <v>2591</v>
      </c>
      <c r="H232" s="12"/>
      <c r="I232" s="12" t="s">
        <v>596</v>
      </c>
      <c r="J232" s="12" t="s">
        <v>212</v>
      </c>
    </row>
    <row r="233" spans="1:10" customFormat="1" hidden="1">
      <c r="A233" s="10" t="s">
        <v>59</v>
      </c>
      <c r="B233" s="11" t="s">
        <v>647</v>
      </c>
      <c r="C233" s="10" t="s">
        <v>412</v>
      </c>
      <c r="D233" s="10" t="s">
        <v>175</v>
      </c>
      <c r="E233" s="12">
        <v>200</v>
      </c>
      <c r="F233" s="13"/>
      <c r="G233" s="12" t="s">
        <v>405</v>
      </c>
      <c r="H233" s="12"/>
      <c r="I233" s="12" t="s">
        <v>648</v>
      </c>
      <c r="J233" s="12" t="s">
        <v>212</v>
      </c>
    </row>
    <row r="234" spans="1:10" customFormat="1" hidden="1">
      <c r="A234" s="10" t="s">
        <v>59</v>
      </c>
      <c r="B234" s="11" t="s">
        <v>649</v>
      </c>
      <c r="C234" s="10" t="s">
        <v>650</v>
      </c>
      <c r="D234" s="10" t="s">
        <v>175</v>
      </c>
      <c r="E234" s="12">
        <v>200</v>
      </c>
      <c r="F234" s="13"/>
      <c r="G234" s="12" t="s">
        <v>405</v>
      </c>
      <c r="H234" s="12"/>
      <c r="I234" s="12" t="s">
        <v>651</v>
      </c>
      <c r="J234" s="12" t="s">
        <v>212</v>
      </c>
    </row>
    <row r="235" spans="1:10" customFormat="1" hidden="1">
      <c r="A235" s="10" t="s">
        <v>59</v>
      </c>
      <c r="B235" s="11" t="s">
        <v>652</v>
      </c>
      <c r="C235" s="10" t="s">
        <v>653</v>
      </c>
      <c r="D235" s="10" t="s">
        <v>175</v>
      </c>
      <c r="E235" s="12">
        <v>200</v>
      </c>
      <c r="F235" s="13"/>
      <c r="G235" s="12" t="s">
        <v>405</v>
      </c>
      <c r="H235" s="12"/>
      <c r="I235" s="12" t="s">
        <v>654</v>
      </c>
      <c r="J235" s="12" t="s">
        <v>212</v>
      </c>
    </row>
    <row r="236" spans="1:10" customFormat="1" hidden="1">
      <c r="A236" s="10" t="s">
        <v>59</v>
      </c>
      <c r="B236" s="11" t="s">
        <v>655</v>
      </c>
      <c r="C236" s="10" t="s">
        <v>413</v>
      </c>
      <c r="D236" s="10" t="s">
        <v>175</v>
      </c>
      <c r="E236" s="12">
        <v>200</v>
      </c>
      <c r="F236" s="13"/>
      <c r="G236" s="12" t="s">
        <v>405</v>
      </c>
      <c r="H236" s="12"/>
      <c r="I236" s="12" t="s">
        <v>656</v>
      </c>
      <c r="J236" s="12" t="s">
        <v>212</v>
      </c>
    </row>
    <row r="237" spans="1:10" customFormat="1" ht="16" hidden="1">
      <c r="A237" s="10" t="s">
        <v>59</v>
      </c>
      <c r="B237" s="11" t="s">
        <v>657</v>
      </c>
      <c r="C237" s="10" t="s">
        <v>414</v>
      </c>
      <c r="D237" s="10" t="s">
        <v>286</v>
      </c>
      <c r="E237" s="12">
        <v>8</v>
      </c>
      <c r="F237" s="13" t="s">
        <v>197</v>
      </c>
      <c r="G237" s="58" t="s">
        <v>181</v>
      </c>
      <c r="H237" s="12"/>
      <c r="I237" s="52" t="s">
        <v>2673</v>
      </c>
      <c r="J237" s="12" t="s">
        <v>212</v>
      </c>
    </row>
    <row r="238" spans="1:10" customFormat="1" hidden="1">
      <c r="A238" s="10" t="s">
        <v>59</v>
      </c>
      <c r="B238" s="11" t="s">
        <v>658</v>
      </c>
      <c r="C238" s="10" t="s">
        <v>415</v>
      </c>
      <c r="D238" s="10" t="s">
        <v>175</v>
      </c>
      <c r="E238" s="12">
        <v>200</v>
      </c>
      <c r="F238" s="13"/>
      <c r="G238" s="12" t="s">
        <v>405</v>
      </c>
      <c r="H238" s="12"/>
      <c r="I238" s="12" t="s">
        <v>659</v>
      </c>
      <c r="J238" s="12" t="s">
        <v>212</v>
      </c>
    </row>
    <row r="239" spans="1:10" customFormat="1" hidden="1">
      <c r="A239" s="10" t="s">
        <v>59</v>
      </c>
      <c r="B239" s="11" t="s">
        <v>660</v>
      </c>
      <c r="C239" s="10" t="s">
        <v>661</v>
      </c>
      <c r="D239" s="10" t="s">
        <v>286</v>
      </c>
      <c r="E239" s="12">
        <v>8</v>
      </c>
      <c r="F239" s="13" t="s">
        <v>197</v>
      </c>
      <c r="G239" s="12" t="s">
        <v>405</v>
      </c>
      <c r="H239" s="12"/>
      <c r="I239" s="12" t="s">
        <v>662</v>
      </c>
      <c r="J239" s="12" t="s">
        <v>212</v>
      </c>
    </row>
    <row r="240" spans="1:10" customFormat="1" hidden="1">
      <c r="A240" s="10" t="s">
        <v>59</v>
      </c>
      <c r="B240" s="11" t="s">
        <v>663</v>
      </c>
      <c r="C240" s="10" t="s">
        <v>664</v>
      </c>
      <c r="D240" s="10" t="s">
        <v>286</v>
      </c>
      <c r="E240" s="12">
        <v>8</v>
      </c>
      <c r="F240" s="13" t="s">
        <v>197</v>
      </c>
      <c r="G240" s="12" t="s">
        <v>405</v>
      </c>
      <c r="H240" s="12"/>
      <c r="I240" s="12" t="s">
        <v>665</v>
      </c>
      <c r="J240" s="12" t="s">
        <v>212</v>
      </c>
    </row>
    <row r="241" spans="1:10" customFormat="1" hidden="1">
      <c r="A241" s="10" t="s">
        <v>59</v>
      </c>
      <c r="B241" s="10" t="s">
        <v>666</v>
      </c>
      <c r="C241" s="10" t="s">
        <v>667</v>
      </c>
      <c r="D241" s="10" t="s">
        <v>175</v>
      </c>
      <c r="E241" s="12">
        <v>200</v>
      </c>
      <c r="F241" s="13"/>
      <c r="G241" s="12" t="s">
        <v>405</v>
      </c>
      <c r="H241" s="12"/>
      <c r="I241" s="12" t="s">
        <v>668</v>
      </c>
      <c r="J241" s="12" t="s">
        <v>190</v>
      </c>
    </row>
    <row r="242" spans="1:10" customFormat="1" ht="98" hidden="1">
      <c r="A242" s="10" t="s">
        <v>59</v>
      </c>
      <c r="B242" s="11" t="s">
        <v>669</v>
      </c>
      <c r="C242" s="10" t="s">
        <v>670</v>
      </c>
      <c r="D242" s="10" t="s">
        <v>175</v>
      </c>
      <c r="E242" s="12">
        <v>200</v>
      </c>
      <c r="F242" s="13"/>
      <c r="G242" s="12" t="s">
        <v>405</v>
      </c>
      <c r="H242" s="12"/>
      <c r="I242" s="12" t="s">
        <v>671</v>
      </c>
      <c r="J242" s="12" t="s">
        <v>212</v>
      </c>
    </row>
    <row r="243" spans="1:10" customFormat="1" hidden="1">
      <c r="A243" s="10" t="s">
        <v>59</v>
      </c>
      <c r="B243" s="10" t="s">
        <v>672</v>
      </c>
      <c r="C243" s="10" t="s">
        <v>231</v>
      </c>
      <c r="D243" s="10" t="s">
        <v>175</v>
      </c>
      <c r="E243" s="12">
        <v>8</v>
      </c>
      <c r="F243" s="13"/>
      <c r="G243" s="53" t="s">
        <v>181</v>
      </c>
      <c r="H243" s="12"/>
      <c r="I243" s="12" t="s">
        <v>596</v>
      </c>
      <c r="J243" s="12" t="s">
        <v>190</v>
      </c>
    </row>
    <row r="244" spans="1:10" customFormat="1" hidden="1">
      <c r="A244" s="10" t="s">
        <v>59</v>
      </c>
      <c r="B244" s="10" t="s">
        <v>673</v>
      </c>
      <c r="C244" s="10" t="s">
        <v>674</v>
      </c>
      <c r="D244" s="10" t="s">
        <v>175</v>
      </c>
      <c r="E244" s="12">
        <v>200</v>
      </c>
      <c r="F244" s="13"/>
      <c r="G244" s="53" t="s">
        <v>181</v>
      </c>
      <c r="H244" s="12"/>
      <c r="I244" s="12" t="s">
        <v>596</v>
      </c>
      <c r="J244" s="12" t="s">
        <v>190</v>
      </c>
    </row>
    <row r="245" spans="1:10" customFormat="1" hidden="1">
      <c r="A245" s="10" t="s">
        <v>59</v>
      </c>
      <c r="B245" s="10" t="s">
        <v>675</v>
      </c>
      <c r="C245" s="10" t="s">
        <v>575</v>
      </c>
      <c r="D245" s="10" t="s">
        <v>175</v>
      </c>
      <c r="E245" s="12">
        <v>200</v>
      </c>
      <c r="F245" s="13"/>
      <c r="G245" s="12" t="s">
        <v>405</v>
      </c>
      <c r="H245" s="12"/>
      <c r="I245" s="12" t="s">
        <v>676</v>
      </c>
      <c r="J245" s="12" t="s">
        <v>190</v>
      </c>
    </row>
    <row r="246" spans="1:10" customFormat="1" hidden="1">
      <c r="A246" s="10" t="s">
        <v>59</v>
      </c>
      <c r="B246" s="10" t="s">
        <v>677</v>
      </c>
      <c r="C246" s="10" t="s">
        <v>417</v>
      </c>
      <c r="D246" s="10" t="s">
        <v>175</v>
      </c>
      <c r="E246" s="12">
        <v>200</v>
      </c>
      <c r="F246" s="13"/>
      <c r="G246" s="14" t="s">
        <v>405</v>
      </c>
      <c r="H246" s="12"/>
      <c r="I246" s="12" t="s">
        <v>678</v>
      </c>
      <c r="J246" s="12" t="s">
        <v>190</v>
      </c>
    </row>
    <row r="247" spans="1:10" customFormat="1" hidden="1">
      <c r="A247" s="10" t="s">
        <v>59</v>
      </c>
      <c r="B247" s="10" t="s">
        <v>679</v>
      </c>
      <c r="C247" s="10" t="s">
        <v>631</v>
      </c>
      <c r="D247" s="10" t="s">
        <v>175</v>
      </c>
      <c r="E247" s="12">
        <v>200</v>
      </c>
      <c r="F247" s="13"/>
      <c r="G247" s="53" t="s">
        <v>2594</v>
      </c>
      <c r="H247" s="12"/>
      <c r="I247" s="53" t="s">
        <v>596</v>
      </c>
      <c r="J247" s="12" t="s">
        <v>190</v>
      </c>
    </row>
    <row r="248" spans="1:10" customFormat="1" hidden="1">
      <c r="A248" s="10" t="s">
        <v>59</v>
      </c>
      <c r="B248" s="11" t="s">
        <v>680</v>
      </c>
      <c r="C248" s="10" t="s">
        <v>422</v>
      </c>
      <c r="D248" s="10" t="s">
        <v>175</v>
      </c>
      <c r="E248" s="12">
        <v>1</v>
      </c>
      <c r="F248" s="13"/>
      <c r="G248" s="14" t="s">
        <v>185</v>
      </c>
      <c r="H248" s="12" t="s">
        <v>608</v>
      </c>
      <c r="I248" s="5" t="s">
        <v>609</v>
      </c>
      <c r="J248" s="12" t="s">
        <v>212</v>
      </c>
    </row>
    <row r="249" spans="1:10" customFormat="1" hidden="1">
      <c r="A249" s="56" t="s">
        <v>59</v>
      </c>
      <c r="B249" s="56" t="s">
        <v>2419</v>
      </c>
      <c r="C249" s="56" t="s">
        <v>2376</v>
      </c>
      <c r="D249" s="56" t="s">
        <v>175</v>
      </c>
      <c r="E249" s="53">
        <v>1</v>
      </c>
      <c r="F249" s="57"/>
      <c r="G249" s="58" t="s">
        <v>185</v>
      </c>
      <c r="H249" s="53" t="s">
        <v>2380</v>
      </c>
      <c r="I249" s="54" t="s">
        <v>609</v>
      </c>
      <c r="J249" s="53" t="s">
        <v>190</v>
      </c>
    </row>
    <row r="250" spans="1:10" customFormat="1" hidden="1">
      <c r="A250" s="10" t="s">
        <v>59</v>
      </c>
      <c r="B250" s="10" t="s">
        <v>681</v>
      </c>
      <c r="C250" s="10" t="s">
        <v>328</v>
      </c>
      <c r="D250" s="10" t="s">
        <v>175</v>
      </c>
      <c r="E250" s="12">
        <v>1</v>
      </c>
      <c r="F250" s="13"/>
      <c r="G250" s="12" t="s">
        <v>405</v>
      </c>
      <c r="H250" s="12"/>
      <c r="I250" s="12" t="s">
        <v>682</v>
      </c>
      <c r="J250" s="12" t="s">
        <v>190</v>
      </c>
    </row>
    <row r="251" spans="1:10" customFormat="1" ht="16" hidden="1">
      <c r="A251" s="10" t="s">
        <v>59</v>
      </c>
      <c r="B251" s="11" t="s">
        <v>284</v>
      </c>
      <c r="C251" s="10" t="s">
        <v>285</v>
      </c>
      <c r="D251" s="10" t="s">
        <v>286</v>
      </c>
      <c r="E251" s="12">
        <v>8</v>
      </c>
      <c r="F251" s="13" t="s">
        <v>197</v>
      </c>
      <c r="G251" s="15" t="s">
        <v>181</v>
      </c>
      <c r="H251" s="12" t="s">
        <v>284</v>
      </c>
      <c r="I251" s="19" t="s">
        <v>513</v>
      </c>
      <c r="J251" s="12" t="s">
        <v>212</v>
      </c>
    </row>
    <row r="252" spans="1:10" customFormat="1" ht="160" hidden="1">
      <c r="A252" s="10" t="s">
        <v>59</v>
      </c>
      <c r="B252" s="10" t="s">
        <v>287</v>
      </c>
      <c r="C252" s="10" t="s">
        <v>288</v>
      </c>
      <c r="D252" s="10" t="s">
        <v>175</v>
      </c>
      <c r="E252" s="12">
        <v>200</v>
      </c>
      <c r="F252" s="13"/>
      <c r="G252" s="15" t="s">
        <v>181</v>
      </c>
      <c r="H252" s="12" t="s">
        <v>287</v>
      </c>
      <c r="I252" s="15" t="s">
        <v>2595</v>
      </c>
      <c r="J252" s="12" t="s">
        <v>190</v>
      </c>
    </row>
    <row r="253" spans="1:10" customFormat="1" ht="16" hidden="1">
      <c r="A253" s="10" t="s">
        <v>59</v>
      </c>
      <c r="B253" s="10" t="s">
        <v>291</v>
      </c>
      <c r="C253" s="10" t="s">
        <v>292</v>
      </c>
      <c r="D253" s="10" t="s">
        <v>175</v>
      </c>
      <c r="E253" s="12">
        <v>200</v>
      </c>
      <c r="F253" s="13"/>
      <c r="G253" s="14" t="s">
        <v>185</v>
      </c>
      <c r="H253" s="12" t="s">
        <v>291</v>
      </c>
      <c r="I253" s="15" t="s">
        <v>293</v>
      </c>
      <c r="J253" s="12" t="s">
        <v>190</v>
      </c>
    </row>
    <row r="254" spans="1:10" customFormat="1" ht="28" hidden="1">
      <c r="A254" s="10" t="s">
        <v>59</v>
      </c>
      <c r="B254" s="11" t="s">
        <v>683</v>
      </c>
      <c r="C254" s="10" t="s">
        <v>684</v>
      </c>
      <c r="D254" s="10" t="s">
        <v>296</v>
      </c>
      <c r="E254" s="12">
        <v>19</v>
      </c>
      <c r="F254" s="13"/>
      <c r="G254" s="12" t="s">
        <v>2593</v>
      </c>
      <c r="H254" s="12"/>
      <c r="I254" s="12" t="s">
        <v>596</v>
      </c>
      <c r="J254" s="12" t="s">
        <v>212</v>
      </c>
    </row>
    <row r="255" spans="1:10" customFormat="1" ht="16" hidden="1">
      <c r="A255" s="10" t="s">
        <v>59</v>
      </c>
      <c r="B255" s="10" t="s">
        <v>685</v>
      </c>
      <c r="C255" s="10" t="s">
        <v>686</v>
      </c>
      <c r="D255" s="10" t="s">
        <v>196</v>
      </c>
      <c r="E255" s="12">
        <v>8</v>
      </c>
      <c r="F255" s="13" t="s">
        <v>197</v>
      </c>
      <c r="G255" s="14" t="s">
        <v>185</v>
      </c>
      <c r="H255" s="14" t="s">
        <v>305</v>
      </c>
      <c r="I255" s="15" t="s">
        <v>520</v>
      </c>
      <c r="J255" s="12" t="s">
        <v>190</v>
      </c>
    </row>
    <row r="256" spans="1:10" customFormat="1" hidden="1">
      <c r="A256" s="10" t="s">
        <v>62</v>
      </c>
      <c r="B256" s="11" t="s">
        <v>173</v>
      </c>
      <c r="C256" s="10" t="s">
        <v>174</v>
      </c>
      <c r="D256" s="10" t="s">
        <v>175</v>
      </c>
      <c r="E256" s="12">
        <v>200</v>
      </c>
      <c r="F256" s="13"/>
      <c r="G256" s="14" t="s">
        <v>176</v>
      </c>
      <c r="H256" s="12"/>
      <c r="I256" t="s">
        <v>177</v>
      </c>
      <c r="J256" s="12" t="s">
        <v>178</v>
      </c>
    </row>
    <row r="257" spans="1:10" customFormat="1" ht="16" hidden="1">
      <c r="A257" s="10" t="s">
        <v>62</v>
      </c>
      <c r="B257" s="11" t="s">
        <v>179</v>
      </c>
      <c r="C257" s="10" t="s">
        <v>180</v>
      </c>
      <c r="D257" s="10" t="s">
        <v>175</v>
      </c>
      <c r="E257" s="12">
        <v>2</v>
      </c>
      <c r="F257" s="13"/>
      <c r="G257" s="14" t="s">
        <v>181</v>
      </c>
      <c r="H257" s="12"/>
      <c r="I257" s="15" t="s">
        <v>687</v>
      </c>
      <c r="J257" s="12" t="s">
        <v>178</v>
      </c>
    </row>
    <row r="258" spans="1:10" customFormat="1" hidden="1">
      <c r="A258" s="10" t="s">
        <v>62</v>
      </c>
      <c r="B258" s="11" t="s">
        <v>183</v>
      </c>
      <c r="C258" s="10" t="s">
        <v>184</v>
      </c>
      <c r="D258" s="10" t="s">
        <v>175</v>
      </c>
      <c r="E258" s="12">
        <v>200</v>
      </c>
      <c r="F258" s="13"/>
      <c r="G258" s="14" t="s">
        <v>185</v>
      </c>
      <c r="H258" s="12" t="s">
        <v>183</v>
      </c>
      <c r="I258" s="16" t="s">
        <v>2623</v>
      </c>
      <c r="J258" s="12" t="s">
        <v>178</v>
      </c>
    </row>
    <row r="259" spans="1:10" customFormat="1" hidden="1">
      <c r="A259" s="10" t="s">
        <v>62</v>
      </c>
      <c r="B259" s="11" t="s">
        <v>186</v>
      </c>
      <c r="C259" s="10" t="s">
        <v>187</v>
      </c>
      <c r="D259" s="10" t="s">
        <v>175</v>
      </c>
      <c r="E259" s="12">
        <v>200</v>
      </c>
      <c r="F259" s="13"/>
      <c r="G259" s="58" t="s">
        <v>181</v>
      </c>
      <c r="H259" s="12"/>
      <c r="I259" s="55" t="s">
        <v>2599</v>
      </c>
      <c r="J259" s="12" t="s">
        <v>178</v>
      </c>
    </row>
    <row r="260" spans="1:10" customFormat="1" ht="16" hidden="1">
      <c r="A260" s="10" t="s">
        <v>62</v>
      </c>
      <c r="B260" s="11" t="s">
        <v>688</v>
      </c>
      <c r="C260" s="10" t="s">
        <v>195</v>
      </c>
      <c r="D260" s="10" t="s">
        <v>196</v>
      </c>
      <c r="E260" s="12">
        <v>8</v>
      </c>
      <c r="F260" s="13" t="s">
        <v>197</v>
      </c>
      <c r="G260" s="14" t="s">
        <v>185</v>
      </c>
      <c r="H260" s="14" t="s">
        <v>198</v>
      </c>
      <c r="I260" s="15" t="s">
        <v>199</v>
      </c>
      <c r="J260" s="12" t="s">
        <v>178</v>
      </c>
    </row>
    <row r="261" spans="1:10" customFormat="1" hidden="1">
      <c r="A261" s="10" t="s">
        <v>62</v>
      </c>
      <c r="B261" s="10" t="s">
        <v>689</v>
      </c>
      <c r="C261" s="10" t="s">
        <v>635</v>
      </c>
      <c r="D261" s="10" t="s">
        <v>175</v>
      </c>
      <c r="E261" s="12">
        <v>200</v>
      </c>
      <c r="F261" s="13"/>
      <c r="G261" s="12" t="s">
        <v>405</v>
      </c>
      <c r="H261" s="12"/>
      <c r="I261" s="12" t="s">
        <v>636</v>
      </c>
      <c r="J261" s="12" t="s">
        <v>190</v>
      </c>
    </row>
    <row r="262" spans="1:10" customFormat="1" ht="28" hidden="1">
      <c r="A262" s="10" t="s">
        <v>62</v>
      </c>
      <c r="B262" s="11" t="s">
        <v>690</v>
      </c>
      <c r="C262" s="10" t="s">
        <v>638</v>
      </c>
      <c r="D262" s="10" t="s">
        <v>175</v>
      </c>
      <c r="E262" s="12">
        <v>8</v>
      </c>
      <c r="F262" s="13"/>
      <c r="G262" s="53" t="s">
        <v>2593</v>
      </c>
      <c r="H262" s="12"/>
      <c r="I262" s="12" t="s">
        <v>596</v>
      </c>
      <c r="J262" s="12" t="s">
        <v>178</v>
      </c>
    </row>
    <row r="263" spans="1:10" customFormat="1" hidden="1">
      <c r="A263" s="10" t="s">
        <v>62</v>
      </c>
      <c r="B263" s="11" t="s">
        <v>691</v>
      </c>
      <c r="C263" s="10" t="s">
        <v>640</v>
      </c>
      <c r="D263" s="10" t="s">
        <v>175</v>
      </c>
      <c r="E263" s="12">
        <v>40</v>
      </c>
      <c r="F263" s="13"/>
      <c r="G263" s="58" t="s">
        <v>2594</v>
      </c>
      <c r="H263" s="12"/>
      <c r="I263" s="12" t="s">
        <v>596</v>
      </c>
      <c r="J263" s="12" t="s">
        <v>178</v>
      </c>
    </row>
    <row r="264" spans="1:10" customFormat="1" ht="28" hidden="1">
      <c r="A264" s="10" t="s">
        <v>62</v>
      </c>
      <c r="B264" s="11" t="s">
        <v>692</v>
      </c>
      <c r="C264" s="10" t="s">
        <v>642</v>
      </c>
      <c r="D264" s="10" t="s">
        <v>175</v>
      </c>
      <c r="E264" s="12">
        <v>200</v>
      </c>
      <c r="F264" s="13"/>
      <c r="G264" s="53" t="s">
        <v>2592</v>
      </c>
      <c r="H264" s="12"/>
      <c r="I264" s="12" t="s">
        <v>596</v>
      </c>
      <c r="J264" s="12" t="s">
        <v>212</v>
      </c>
    </row>
    <row r="265" spans="1:10" customFormat="1" hidden="1">
      <c r="A265" s="10" t="s">
        <v>62</v>
      </c>
      <c r="B265" s="10" t="s">
        <v>693</v>
      </c>
      <c r="C265" s="10" t="s">
        <v>644</v>
      </c>
      <c r="D265" s="10" t="s">
        <v>175</v>
      </c>
      <c r="E265" s="12">
        <v>200</v>
      </c>
      <c r="F265" s="13"/>
      <c r="G265" s="58" t="s">
        <v>181</v>
      </c>
      <c r="H265" s="12"/>
      <c r="I265" s="12" t="s">
        <v>645</v>
      </c>
      <c r="J265" s="12" t="s">
        <v>190</v>
      </c>
    </row>
    <row r="266" spans="1:10" customFormat="1" ht="28" hidden="1">
      <c r="A266" s="10" t="s">
        <v>62</v>
      </c>
      <c r="B266" s="11" t="s">
        <v>694</v>
      </c>
      <c r="C266" s="10" t="s">
        <v>411</v>
      </c>
      <c r="D266" s="10" t="s">
        <v>175</v>
      </c>
      <c r="E266" s="12">
        <v>200</v>
      </c>
      <c r="F266" s="13"/>
      <c r="G266" s="53" t="s">
        <v>2591</v>
      </c>
      <c r="H266" s="12"/>
      <c r="I266" s="12" t="s">
        <v>596</v>
      </c>
      <c r="J266" s="12" t="s">
        <v>212</v>
      </c>
    </row>
    <row r="267" spans="1:10" customFormat="1" hidden="1">
      <c r="A267" s="10" t="s">
        <v>62</v>
      </c>
      <c r="B267" s="11" t="s">
        <v>695</v>
      </c>
      <c r="C267" s="10" t="s">
        <v>412</v>
      </c>
      <c r="D267" s="10" t="s">
        <v>175</v>
      </c>
      <c r="E267" s="12">
        <v>200</v>
      </c>
      <c r="F267" s="13"/>
      <c r="G267" s="12" t="s">
        <v>405</v>
      </c>
      <c r="H267" s="12"/>
      <c r="I267" s="12" t="s">
        <v>648</v>
      </c>
      <c r="J267" s="12" t="s">
        <v>212</v>
      </c>
    </row>
    <row r="268" spans="1:10" customFormat="1" hidden="1">
      <c r="A268" s="10" t="s">
        <v>62</v>
      </c>
      <c r="B268" s="11" t="s">
        <v>696</v>
      </c>
      <c r="C268" s="10" t="s">
        <v>650</v>
      </c>
      <c r="D268" s="10" t="s">
        <v>175</v>
      </c>
      <c r="E268" s="12">
        <v>200</v>
      </c>
      <c r="F268" s="13"/>
      <c r="G268" s="12" t="s">
        <v>405</v>
      </c>
      <c r="H268" s="12"/>
      <c r="I268" s="12" t="s">
        <v>651</v>
      </c>
      <c r="J268" s="12" t="s">
        <v>212</v>
      </c>
    </row>
    <row r="269" spans="1:10" customFormat="1" hidden="1">
      <c r="A269" s="10" t="s">
        <v>62</v>
      </c>
      <c r="B269" s="11" t="s">
        <v>697</v>
      </c>
      <c r="C269" s="10" t="s">
        <v>653</v>
      </c>
      <c r="D269" s="10" t="s">
        <v>175</v>
      </c>
      <c r="E269" s="12">
        <v>200</v>
      </c>
      <c r="F269" s="13"/>
      <c r="G269" s="12" t="s">
        <v>405</v>
      </c>
      <c r="H269" s="12"/>
      <c r="I269" s="12" t="s">
        <v>654</v>
      </c>
      <c r="J269" s="12" t="s">
        <v>212</v>
      </c>
    </row>
    <row r="270" spans="1:10" customFormat="1" hidden="1">
      <c r="A270" s="10" t="s">
        <v>62</v>
      </c>
      <c r="B270" s="11" t="s">
        <v>698</v>
      </c>
      <c r="C270" s="10" t="s">
        <v>413</v>
      </c>
      <c r="D270" s="10" t="s">
        <v>175</v>
      </c>
      <c r="E270" s="12">
        <v>200</v>
      </c>
      <c r="F270" s="13"/>
      <c r="G270" s="12" t="s">
        <v>405</v>
      </c>
      <c r="H270" s="12"/>
      <c r="I270" s="53" t="s">
        <v>2430</v>
      </c>
      <c r="J270" s="12" t="s">
        <v>212</v>
      </c>
    </row>
    <row r="271" spans="1:10" customFormat="1" ht="16" hidden="1">
      <c r="A271" s="10" t="s">
        <v>62</v>
      </c>
      <c r="B271" s="11" t="s">
        <v>699</v>
      </c>
      <c r="C271" s="10" t="s">
        <v>414</v>
      </c>
      <c r="D271" s="10" t="s">
        <v>286</v>
      </c>
      <c r="E271" s="12">
        <v>8</v>
      </c>
      <c r="F271" s="13" t="s">
        <v>197</v>
      </c>
      <c r="G271" s="58" t="s">
        <v>181</v>
      </c>
      <c r="H271" s="12"/>
      <c r="I271" s="52" t="s">
        <v>2428</v>
      </c>
      <c r="J271" s="12" t="s">
        <v>212</v>
      </c>
    </row>
    <row r="272" spans="1:10" customFormat="1" hidden="1">
      <c r="A272" s="10" t="s">
        <v>62</v>
      </c>
      <c r="B272" s="11" t="s">
        <v>700</v>
      </c>
      <c r="C272" s="10" t="s">
        <v>415</v>
      </c>
      <c r="D272" s="10" t="s">
        <v>175</v>
      </c>
      <c r="E272" s="12">
        <v>200</v>
      </c>
      <c r="F272" s="13"/>
      <c r="G272" s="12" t="s">
        <v>405</v>
      </c>
      <c r="H272" s="12"/>
      <c r="I272" s="53" t="s">
        <v>2431</v>
      </c>
      <c r="J272" s="12" t="s">
        <v>212</v>
      </c>
    </row>
    <row r="273" spans="1:10" customFormat="1" hidden="1">
      <c r="A273" s="10" t="s">
        <v>62</v>
      </c>
      <c r="B273" s="11" t="s">
        <v>701</v>
      </c>
      <c r="C273" s="10" t="s">
        <v>661</v>
      </c>
      <c r="D273" s="10" t="s">
        <v>286</v>
      </c>
      <c r="E273" s="12">
        <v>8</v>
      </c>
      <c r="F273" s="13" t="s">
        <v>197</v>
      </c>
      <c r="G273" s="12" t="s">
        <v>405</v>
      </c>
      <c r="H273" s="12"/>
      <c r="I273" s="53" t="s">
        <v>2432</v>
      </c>
      <c r="J273" s="12" t="s">
        <v>212</v>
      </c>
    </row>
    <row r="274" spans="1:10" customFormat="1" hidden="1">
      <c r="A274" s="10" t="s">
        <v>62</v>
      </c>
      <c r="B274" s="11" t="s">
        <v>702</v>
      </c>
      <c r="C274" s="10" t="s">
        <v>664</v>
      </c>
      <c r="D274" s="10" t="s">
        <v>286</v>
      </c>
      <c r="E274" s="12">
        <v>8</v>
      </c>
      <c r="F274" s="13" t="s">
        <v>197</v>
      </c>
      <c r="G274" s="12" t="s">
        <v>405</v>
      </c>
      <c r="H274" s="12"/>
      <c r="I274" s="53" t="s">
        <v>2433</v>
      </c>
      <c r="J274" s="12" t="s">
        <v>212</v>
      </c>
    </row>
    <row r="275" spans="1:10" customFormat="1" hidden="1">
      <c r="A275" s="10" t="s">
        <v>62</v>
      </c>
      <c r="B275" s="10" t="s">
        <v>703</v>
      </c>
      <c r="C275" s="10" t="s">
        <v>667</v>
      </c>
      <c r="D275" s="10" t="s">
        <v>175</v>
      </c>
      <c r="E275" s="12">
        <v>200</v>
      </c>
      <c r="F275" s="13"/>
      <c r="G275" s="12" t="s">
        <v>405</v>
      </c>
      <c r="H275" s="12"/>
      <c r="I275" s="53" t="s">
        <v>2434</v>
      </c>
      <c r="J275" s="12" t="s">
        <v>190</v>
      </c>
    </row>
    <row r="276" spans="1:10" customFormat="1" ht="98" hidden="1">
      <c r="A276" s="10" t="s">
        <v>62</v>
      </c>
      <c r="B276" s="11" t="s">
        <v>704</v>
      </c>
      <c r="C276" s="10" t="s">
        <v>670</v>
      </c>
      <c r="D276" s="10" t="s">
        <v>175</v>
      </c>
      <c r="E276" s="12">
        <v>200</v>
      </c>
      <c r="F276" s="13"/>
      <c r="G276" s="12" t="s">
        <v>405</v>
      </c>
      <c r="H276" s="12"/>
      <c r="I276" s="12" t="s">
        <v>671</v>
      </c>
      <c r="J276" s="12" t="s">
        <v>212</v>
      </c>
    </row>
    <row r="277" spans="1:10" customFormat="1" hidden="1">
      <c r="A277" s="10" t="s">
        <v>62</v>
      </c>
      <c r="B277" s="10" t="s">
        <v>705</v>
      </c>
      <c r="C277" s="10" t="s">
        <v>231</v>
      </c>
      <c r="D277" s="10" t="s">
        <v>175</v>
      </c>
      <c r="E277" s="12">
        <v>8</v>
      </c>
      <c r="F277" s="13"/>
      <c r="G277" s="53" t="s">
        <v>181</v>
      </c>
      <c r="H277" s="12"/>
      <c r="I277" s="12" t="s">
        <v>596</v>
      </c>
      <c r="J277" s="12" t="s">
        <v>190</v>
      </c>
    </row>
    <row r="278" spans="1:10" customFormat="1" hidden="1">
      <c r="A278" s="10" t="s">
        <v>62</v>
      </c>
      <c r="B278" s="10" t="s">
        <v>706</v>
      </c>
      <c r="C278" s="10" t="s">
        <v>674</v>
      </c>
      <c r="D278" s="10" t="s">
        <v>175</v>
      </c>
      <c r="E278" s="12">
        <v>200</v>
      </c>
      <c r="F278" s="13"/>
      <c r="G278" s="53" t="s">
        <v>181</v>
      </c>
      <c r="H278" s="12"/>
      <c r="I278" s="12" t="s">
        <v>596</v>
      </c>
      <c r="J278" s="12" t="s">
        <v>190</v>
      </c>
    </row>
    <row r="279" spans="1:10" customFormat="1" hidden="1">
      <c r="A279" s="10" t="s">
        <v>62</v>
      </c>
      <c r="B279" s="10" t="s">
        <v>707</v>
      </c>
      <c r="C279" s="10" t="s">
        <v>575</v>
      </c>
      <c r="D279" s="10" t="s">
        <v>175</v>
      </c>
      <c r="E279" s="12">
        <v>200</v>
      </c>
      <c r="F279" s="13"/>
      <c r="G279" s="12" t="s">
        <v>405</v>
      </c>
      <c r="H279" s="12"/>
      <c r="I279" s="12" t="s">
        <v>676</v>
      </c>
      <c r="J279" s="12" t="s">
        <v>190</v>
      </c>
    </row>
    <row r="280" spans="1:10" customFormat="1" hidden="1">
      <c r="A280" s="10" t="s">
        <v>62</v>
      </c>
      <c r="B280" s="10" t="s">
        <v>708</v>
      </c>
      <c r="C280" s="10" t="s">
        <v>417</v>
      </c>
      <c r="D280" s="10" t="s">
        <v>175</v>
      </c>
      <c r="E280" s="12">
        <v>200</v>
      </c>
      <c r="F280" s="13"/>
      <c r="G280" s="14" t="s">
        <v>405</v>
      </c>
      <c r="H280" s="12"/>
      <c r="I280" s="12" t="s">
        <v>678</v>
      </c>
      <c r="J280" s="12" t="s">
        <v>190</v>
      </c>
    </row>
    <row r="281" spans="1:10" customFormat="1" hidden="1">
      <c r="A281" s="10" t="s">
        <v>62</v>
      </c>
      <c r="B281" s="10" t="s">
        <v>709</v>
      </c>
      <c r="C281" s="10" t="s">
        <v>631</v>
      </c>
      <c r="D281" s="10" t="s">
        <v>175</v>
      </c>
      <c r="E281" s="12">
        <v>200</v>
      </c>
      <c r="F281" s="13"/>
      <c r="G281" s="53" t="s">
        <v>2594</v>
      </c>
      <c r="H281" s="12"/>
      <c r="I281" s="53" t="s">
        <v>596</v>
      </c>
      <c r="J281" s="12" t="s">
        <v>190</v>
      </c>
    </row>
    <row r="282" spans="1:10" customFormat="1" hidden="1">
      <c r="A282" s="10" t="s">
        <v>62</v>
      </c>
      <c r="B282" s="11" t="s">
        <v>710</v>
      </c>
      <c r="C282" s="10" t="s">
        <v>422</v>
      </c>
      <c r="D282" s="10" t="s">
        <v>175</v>
      </c>
      <c r="E282" s="12">
        <v>1</v>
      </c>
      <c r="F282" s="13"/>
      <c r="G282" s="14" t="s">
        <v>185</v>
      </c>
      <c r="H282" s="12" t="s">
        <v>608</v>
      </c>
      <c r="I282" s="5" t="s">
        <v>609</v>
      </c>
      <c r="J282" s="12" t="s">
        <v>212</v>
      </c>
    </row>
    <row r="283" spans="1:10" customFormat="1" hidden="1">
      <c r="A283" s="56" t="s">
        <v>62</v>
      </c>
      <c r="B283" s="56" t="s">
        <v>2427</v>
      </c>
      <c r="C283" s="56" t="s">
        <v>2376</v>
      </c>
      <c r="D283" s="56" t="s">
        <v>175</v>
      </c>
      <c r="E283" s="53">
        <v>1</v>
      </c>
      <c r="F283" s="57"/>
      <c r="G283" s="58" t="s">
        <v>185</v>
      </c>
      <c r="H283" s="53" t="s">
        <v>2380</v>
      </c>
      <c r="I283" s="54" t="s">
        <v>609</v>
      </c>
      <c r="J283" s="53" t="s">
        <v>190</v>
      </c>
    </row>
    <row r="284" spans="1:10" s="55" customFormat="1" hidden="1">
      <c r="A284" s="56" t="s">
        <v>62</v>
      </c>
      <c r="B284" s="56" t="s">
        <v>2600</v>
      </c>
      <c r="C284" s="56" t="s">
        <v>328</v>
      </c>
      <c r="D284" s="56" t="s">
        <v>175</v>
      </c>
      <c r="E284" s="53">
        <v>1</v>
      </c>
      <c r="F284" s="57"/>
      <c r="G284" s="12" t="s">
        <v>405</v>
      </c>
      <c r="H284" s="53"/>
      <c r="I284" s="53" t="s">
        <v>682</v>
      </c>
      <c r="J284" s="53" t="s">
        <v>190</v>
      </c>
    </row>
    <row r="285" spans="1:10" customFormat="1" ht="16" hidden="1">
      <c r="A285" s="10" t="s">
        <v>62</v>
      </c>
      <c r="B285" s="11" t="s">
        <v>284</v>
      </c>
      <c r="C285" s="10" t="s">
        <v>285</v>
      </c>
      <c r="D285" s="10" t="s">
        <v>286</v>
      </c>
      <c r="E285" s="12">
        <v>8</v>
      </c>
      <c r="F285" s="13" t="s">
        <v>197</v>
      </c>
      <c r="G285" s="15" t="s">
        <v>181</v>
      </c>
      <c r="H285" s="12" t="s">
        <v>284</v>
      </c>
      <c r="I285" s="19" t="s">
        <v>513</v>
      </c>
      <c r="J285" s="12" t="s">
        <v>212</v>
      </c>
    </row>
    <row r="286" spans="1:10" customFormat="1" ht="160" hidden="1">
      <c r="A286" s="10" t="s">
        <v>62</v>
      </c>
      <c r="B286" s="10" t="s">
        <v>287</v>
      </c>
      <c r="C286" s="10" t="s">
        <v>288</v>
      </c>
      <c r="D286" s="10" t="s">
        <v>175</v>
      </c>
      <c r="E286" s="12">
        <v>200</v>
      </c>
      <c r="F286" s="13"/>
      <c r="G286" s="15" t="s">
        <v>181</v>
      </c>
      <c r="H286" s="12" t="s">
        <v>287</v>
      </c>
      <c r="I286" s="15" t="s">
        <v>2595</v>
      </c>
      <c r="J286" s="12" t="s">
        <v>190</v>
      </c>
    </row>
    <row r="287" spans="1:10" customFormat="1" ht="16" hidden="1">
      <c r="A287" s="10" t="s">
        <v>62</v>
      </c>
      <c r="B287" s="10" t="s">
        <v>291</v>
      </c>
      <c r="C287" s="10" t="s">
        <v>292</v>
      </c>
      <c r="D287" s="10" t="s">
        <v>175</v>
      </c>
      <c r="E287" s="12">
        <v>200</v>
      </c>
      <c r="F287" s="13"/>
      <c r="G287" s="14" t="s">
        <v>185</v>
      </c>
      <c r="H287" s="12" t="s">
        <v>291</v>
      </c>
      <c r="I287" s="15" t="s">
        <v>293</v>
      </c>
      <c r="J287" s="12" t="s">
        <v>190</v>
      </c>
    </row>
    <row r="288" spans="1:10" customFormat="1" ht="28" hidden="1">
      <c r="A288" s="10" t="s">
        <v>62</v>
      </c>
      <c r="B288" s="11" t="s">
        <v>711</v>
      </c>
      <c r="C288" s="10" t="s">
        <v>684</v>
      </c>
      <c r="D288" s="10" t="s">
        <v>296</v>
      </c>
      <c r="E288" s="12">
        <v>19</v>
      </c>
      <c r="F288" s="13"/>
      <c r="G288" s="12" t="s">
        <v>2593</v>
      </c>
      <c r="H288" s="12"/>
      <c r="I288" s="12" t="s">
        <v>596</v>
      </c>
      <c r="J288" s="12" t="s">
        <v>212</v>
      </c>
    </row>
    <row r="289" spans="1:10" customFormat="1" ht="16" hidden="1">
      <c r="A289" s="10" t="s">
        <v>62</v>
      </c>
      <c r="B289" s="10" t="s">
        <v>712</v>
      </c>
      <c r="C289" s="10" t="s">
        <v>686</v>
      </c>
      <c r="D289" s="10" t="s">
        <v>196</v>
      </c>
      <c r="E289" s="12">
        <v>8</v>
      </c>
      <c r="F289" s="13" t="s">
        <v>197</v>
      </c>
      <c r="G289" s="14" t="s">
        <v>185</v>
      </c>
      <c r="H289" s="14" t="s">
        <v>305</v>
      </c>
      <c r="I289" s="15" t="s">
        <v>520</v>
      </c>
      <c r="J289" s="12" t="s">
        <v>190</v>
      </c>
    </row>
    <row r="290" spans="1:10" customFormat="1" ht="16" hidden="1">
      <c r="A290" s="10" t="s">
        <v>65</v>
      </c>
      <c r="B290" s="11" t="s">
        <v>173</v>
      </c>
      <c r="C290" s="10" t="s">
        <v>174</v>
      </c>
      <c r="D290" s="10" t="s">
        <v>175</v>
      </c>
      <c r="E290" s="12">
        <v>200</v>
      </c>
      <c r="F290" s="13"/>
      <c r="G290" s="14" t="s">
        <v>176</v>
      </c>
      <c r="H290" s="12"/>
      <c r="I290" s="15" t="s">
        <v>177</v>
      </c>
      <c r="J290" s="12" t="s">
        <v>178</v>
      </c>
    </row>
    <row r="291" spans="1:10" customFormat="1" ht="16" hidden="1">
      <c r="A291" s="10" t="s">
        <v>65</v>
      </c>
      <c r="B291" s="11" t="s">
        <v>179</v>
      </c>
      <c r="C291" s="10" t="s">
        <v>180</v>
      </c>
      <c r="D291" s="10" t="s">
        <v>175</v>
      </c>
      <c r="E291" s="12">
        <v>2</v>
      </c>
      <c r="F291" s="13"/>
      <c r="G291" s="14" t="s">
        <v>181</v>
      </c>
      <c r="H291" s="12"/>
      <c r="I291" s="15" t="s">
        <v>713</v>
      </c>
      <c r="J291" s="12" t="s">
        <v>178</v>
      </c>
    </row>
    <row r="292" spans="1:10" customFormat="1" hidden="1">
      <c r="A292" s="10" t="s">
        <v>65</v>
      </c>
      <c r="B292" s="11" t="s">
        <v>183</v>
      </c>
      <c r="C292" s="10" t="s">
        <v>184</v>
      </c>
      <c r="D292" s="10" t="s">
        <v>175</v>
      </c>
      <c r="E292" s="12">
        <v>200</v>
      </c>
      <c r="F292" s="13"/>
      <c r="G292" s="14" t="s">
        <v>185</v>
      </c>
      <c r="H292" s="12" t="s">
        <v>183</v>
      </c>
      <c r="I292" s="16" t="s">
        <v>2623</v>
      </c>
      <c r="J292" s="12" t="s">
        <v>178</v>
      </c>
    </row>
    <row r="293" spans="1:10" customFormat="1" hidden="1">
      <c r="A293" s="10" t="s">
        <v>65</v>
      </c>
      <c r="B293" s="11" t="s">
        <v>186</v>
      </c>
      <c r="C293" s="10" t="s">
        <v>187</v>
      </c>
      <c r="D293" s="10" t="s">
        <v>175</v>
      </c>
      <c r="E293" s="12">
        <v>200</v>
      </c>
      <c r="F293" s="13"/>
      <c r="G293" s="58" t="s">
        <v>181</v>
      </c>
      <c r="H293" s="53"/>
      <c r="I293" s="55" t="s">
        <v>2603</v>
      </c>
      <c r="J293" s="12" t="s">
        <v>178</v>
      </c>
    </row>
    <row r="294" spans="1:10" customFormat="1" ht="48" hidden="1">
      <c r="A294" s="10" t="s">
        <v>65</v>
      </c>
      <c r="B294" s="10" t="s">
        <v>191</v>
      </c>
      <c r="C294" s="10" t="s">
        <v>192</v>
      </c>
      <c r="D294" s="10" t="s">
        <v>175</v>
      </c>
      <c r="E294" s="12">
        <v>200</v>
      </c>
      <c r="F294" s="13"/>
      <c r="G294" s="53" t="s">
        <v>2587</v>
      </c>
      <c r="H294" s="12"/>
      <c r="I294" s="15" t="s">
        <v>714</v>
      </c>
      <c r="J294" s="12" t="s">
        <v>190</v>
      </c>
    </row>
    <row r="295" spans="1:10" customFormat="1" ht="16" hidden="1">
      <c r="A295" s="10" t="s">
        <v>65</v>
      </c>
      <c r="B295" s="11" t="s">
        <v>715</v>
      </c>
      <c r="C295" s="10" t="s">
        <v>195</v>
      </c>
      <c r="D295" s="10" t="s">
        <v>196</v>
      </c>
      <c r="E295" s="12">
        <v>8</v>
      </c>
      <c r="F295" s="13" t="s">
        <v>197</v>
      </c>
      <c r="G295" s="14" t="s">
        <v>185</v>
      </c>
      <c r="H295" s="14" t="s">
        <v>198</v>
      </c>
      <c r="I295" s="15" t="s">
        <v>199</v>
      </c>
      <c r="J295" s="12" t="s">
        <v>178</v>
      </c>
    </row>
    <row r="296" spans="1:10" customFormat="1" hidden="1">
      <c r="A296" s="10" t="s">
        <v>65</v>
      </c>
      <c r="B296" s="10" t="s">
        <v>716</v>
      </c>
      <c r="C296" s="10" t="s">
        <v>203</v>
      </c>
      <c r="D296" s="10" t="s">
        <v>175</v>
      </c>
      <c r="E296" s="12">
        <v>200</v>
      </c>
      <c r="F296" s="13"/>
      <c r="G296" s="12" t="s">
        <v>181</v>
      </c>
      <c r="H296" s="12" t="s">
        <v>204</v>
      </c>
      <c r="I296" s="16" t="s">
        <v>205</v>
      </c>
      <c r="J296" s="12" t="s">
        <v>190</v>
      </c>
    </row>
    <row r="297" spans="1:10" customFormat="1" hidden="1">
      <c r="A297" s="10" t="s">
        <v>65</v>
      </c>
      <c r="B297" s="11" t="s">
        <v>717</v>
      </c>
      <c r="C297" s="10" t="s">
        <v>718</v>
      </c>
      <c r="D297" s="10" t="s">
        <v>175</v>
      </c>
      <c r="E297" s="12">
        <v>200</v>
      </c>
      <c r="F297" s="13"/>
      <c r="G297" s="12" t="s">
        <v>2587</v>
      </c>
      <c r="H297" s="12"/>
      <c r="I297" s="12" t="s">
        <v>719</v>
      </c>
      <c r="J297" s="12" t="s">
        <v>178</v>
      </c>
    </row>
    <row r="298" spans="1:10" customFormat="1" ht="16" hidden="1">
      <c r="A298" s="10" t="s">
        <v>65</v>
      </c>
      <c r="B298" s="10" t="s">
        <v>720</v>
      </c>
      <c r="C298" s="10" t="s">
        <v>210</v>
      </c>
      <c r="D298" s="10" t="s">
        <v>175</v>
      </c>
      <c r="E298" s="12">
        <v>200</v>
      </c>
      <c r="F298" s="13"/>
      <c r="G298" s="52" t="s">
        <v>405</v>
      </c>
      <c r="H298" s="12"/>
      <c r="I298" t="s">
        <v>211</v>
      </c>
      <c r="J298" s="12" t="s">
        <v>190</v>
      </c>
    </row>
    <row r="299" spans="1:10" customFormat="1" ht="16" hidden="1">
      <c r="A299" s="10" t="s">
        <v>65</v>
      </c>
      <c r="B299" s="10" t="s">
        <v>721</v>
      </c>
      <c r="C299" s="10" t="s">
        <v>214</v>
      </c>
      <c r="D299" s="10" t="s">
        <v>196</v>
      </c>
      <c r="E299" s="12">
        <v>8</v>
      </c>
      <c r="F299" s="13" t="s">
        <v>197</v>
      </c>
      <c r="G299" s="52" t="s">
        <v>405</v>
      </c>
      <c r="H299" s="12"/>
      <c r="I299" t="s">
        <v>211</v>
      </c>
      <c r="J299" s="12" t="s">
        <v>190</v>
      </c>
    </row>
    <row r="300" spans="1:10" customFormat="1" ht="16" hidden="1">
      <c r="A300" s="10" t="s">
        <v>65</v>
      </c>
      <c r="B300" s="10" t="s">
        <v>722</v>
      </c>
      <c r="C300" s="10" t="s">
        <v>216</v>
      </c>
      <c r="D300" s="10" t="s">
        <v>175</v>
      </c>
      <c r="E300" s="12">
        <v>200</v>
      </c>
      <c r="F300" s="13"/>
      <c r="G300" s="52" t="s">
        <v>405</v>
      </c>
      <c r="H300" s="12"/>
      <c r="I300" t="s">
        <v>211</v>
      </c>
      <c r="J300" s="12" t="s">
        <v>190</v>
      </c>
    </row>
    <row r="301" spans="1:10" customFormat="1" ht="16" hidden="1">
      <c r="A301" s="10" t="s">
        <v>65</v>
      </c>
      <c r="B301" s="10" t="s">
        <v>723</v>
      </c>
      <c r="C301" s="10" t="s">
        <v>218</v>
      </c>
      <c r="D301" s="10" t="s">
        <v>196</v>
      </c>
      <c r="E301" s="12">
        <v>8</v>
      </c>
      <c r="F301" s="13" t="s">
        <v>197</v>
      </c>
      <c r="G301" s="52" t="s">
        <v>405</v>
      </c>
      <c r="H301" s="12"/>
      <c r="I301" t="s">
        <v>211</v>
      </c>
      <c r="J301" s="12" t="s">
        <v>190</v>
      </c>
    </row>
    <row r="302" spans="1:10" customFormat="1" ht="16" hidden="1">
      <c r="A302" s="10" t="s">
        <v>65</v>
      </c>
      <c r="B302" s="10" t="s">
        <v>724</v>
      </c>
      <c r="C302" s="10" t="s">
        <v>220</v>
      </c>
      <c r="D302" s="10" t="s">
        <v>175</v>
      </c>
      <c r="E302" s="12">
        <v>200</v>
      </c>
      <c r="F302" s="13"/>
      <c r="G302" s="52" t="s">
        <v>405</v>
      </c>
      <c r="H302" s="12"/>
      <c r="I302" t="s">
        <v>211</v>
      </c>
      <c r="J302" s="12" t="s">
        <v>190</v>
      </c>
    </row>
    <row r="303" spans="1:10" customFormat="1" ht="16" hidden="1">
      <c r="A303" s="10" t="s">
        <v>65</v>
      </c>
      <c r="B303" s="10" t="s">
        <v>725</v>
      </c>
      <c r="C303" s="10" t="s">
        <v>222</v>
      </c>
      <c r="D303" s="10" t="s">
        <v>196</v>
      </c>
      <c r="E303" s="12">
        <v>8</v>
      </c>
      <c r="F303" s="13" t="s">
        <v>197</v>
      </c>
      <c r="G303" s="52" t="s">
        <v>405</v>
      </c>
      <c r="H303" s="12"/>
      <c r="I303" t="s">
        <v>211</v>
      </c>
      <c r="J303" s="12" t="s">
        <v>190</v>
      </c>
    </row>
    <row r="304" spans="1:10" customFormat="1" ht="16" hidden="1">
      <c r="A304" s="10" t="s">
        <v>65</v>
      </c>
      <c r="B304" s="10" t="s">
        <v>726</v>
      </c>
      <c r="C304" s="10" t="s">
        <v>224</v>
      </c>
      <c r="D304" s="10" t="s">
        <v>175</v>
      </c>
      <c r="E304" s="12">
        <v>200</v>
      </c>
      <c r="F304" s="13"/>
      <c r="G304" s="52" t="s">
        <v>405</v>
      </c>
      <c r="H304" s="12"/>
      <c r="I304" t="s">
        <v>211</v>
      </c>
      <c r="J304" s="12" t="s">
        <v>190</v>
      </c>
    </row>
    <row r="305" spans="1:10" customFormat="1" ht="16" hidden="1">
      <c r="A305" s="10" t="s">
        <v>65</v>
      </c>
      <c r="B305" s="10" t="s">
        <v>727</v>
      </c>
      <c r="C305" s="10" t="s">
        <v>226</v>
      </c>
      <c r="D305" s="10" t="s">
        <v>196</v>
      </c>
      <c r="E305" s="12">
        <v>8</v>
      </c>
      <c r="F305" s="13" t="s">
        <v>197</v>
      </c>
      <c r="G305" s="52" t="s">
        <v>405</v>
      </c>
      <c r="H305" s="12"/>
      <c r="I305" t="s">
        <v>211</v>
      </c>
      <c r="J305" s="12" t="s">
        <v>190</v>
      </c>
    </row>
    <row r="306" spans="1:10" customFormat="1" hidden="1">
      <c r="A306" s="10" t="s">
        <v>65</v>
      </c>
      <c r="B306" s="10" t="s">
        <v>728</v>
      </c>
      <c r="C306" s="10" t="s">
        <v>729</v>
      </c>
      <c r="D306" s="10" t="s">
        <v>175</v>
      </c>
      <c r="E306" s="12">
        <v>200</v>
      </c>
      <c r="F306" s="13"/>
      <c r="G306" s="14" t="s">
        <v>2587</v>
      </c>
      <c r="H306" s="12"/>
      <c r="I306" s="12" t="s">
        <v>730</v>
      </c>
      <c r="J306" s="12" t="s">
        <v>190</v>
      </c>
    </row>
    <row r="307" spans="1:10" customFormat="1" hidden="1">
      <c r="A307" s="10" t="s">
        <v>65</v>
      </c>
      <c r="B307" s="10" t="s">
        <v>731</v>
      </c>
      <c r="C307" s="10" t="s">
        <v>732</v>
      </c>
      <c r="D307" s="10" t="s">
        <v>175</v>
      </c>
      <c r="E307" s="12">
        <v>200</v>
      </c>
      <c r="F307" s="13"/>
      <c r="G307" s="14" t="s">
        <v>2587</v>
      </c>
      <c r="H307" s="12"/>
      <c r="I307" s="12" t="s">
        <v>733</v>
      </c>
      <c r="J307" s="12" t="s">
        <v>190</v>
      </c>
    </row>
    <row r="308" spans="1:10" customFormat="1" ht="16" hidden="1">
      <c r="A308" s="10" t="s">
        <v>65</v>
      </c>
      <c r="B308" s="10" t="s">
        <v>734</v>
      </c>
      <c r="C308" s="10" t="s">
        <v>234</v>
      </c>
      <c r="D308" s="10" t="s">
        <v>175</v>
      </c>
      <c r="E308" s="12">
        <v>200</v>
      </c>
      <c r="F308" s="13"/>
      <c r="G308" s="52" t="s">
        <v>405</v>
      </c>
      <c r="H308" s="12"/>
      <c r="I308" t="s">
        <v>211</v>
      </c>
      <c r="J308" s="12" t="s">
        <v>190</v>
      </c>
    </row>
    <row r="309" spans="1:10" customFormat="1" ht="16" hidden="1">
      <c r="A309" s="10" t="s">
        <v>65</v>
      </c>
      <c r="B309" s="10" t="s">
        <v>735</v>
      </c>
      <c r="C309" s="10" t="s">
        <v>236</v>
      </c>
      <c r="D309" s="10" t="s">
        <v>196</v>
      </c>
      <c r="E309" s="12">
        <v>8</v>
      </c>
      <c r="F309" s="13" t="s">
        <v>197</v>
      </c>
      <c r="G309" s="52" t="s">
        <v>405</v>
      </c>
      <c r="H309" s="12"/>
      <c r="I309" t="s">
        <v>211</v>
      </c>
      <c r="J309" s="12" t="s">
        <v>190</v>
      </c>
    </row>
    <row r="310" spans="1:10" customFormat="1" ht="16" hidden="1">
      <c r="A310" s="10" t="s">
        <v>65</v>
      </c>
      <c r="B310" s="10" t="s">
        <v>736</v>
      </c>
      <c r="C310" s="10" t="s">
        <v>238</v>
      </c>
      <c r="D310" s="10" t="s">
        <v>175</v>
      </c>
      <c r="E310" s="12">
        <v>200</v>
      </c>
      <c r="F310" s="13"/>
      <c r="G310" s="52" t="s">
        <v>405</v>
      </c>
      <c r="H310" s="12"/>
      <c r="I310" t="s">
        <v>211</v>
      </c>
      <c r="J310" s="12" t="s">
        <v>190</v>
      </c>
    </row>
    <row r="311" spans="1:10" customFormat="1" ht="16" hidden="1">
      <c r="A311" s="10" t="s">
        <v>65</v>
      </c>
      <c r="B311" s="10" t="s">
        <v>737</v>
      </c>
      <c r="C311" s="10" t="s">
        <v>240</v>
      </c>
      <c r="D311" s="10" t="s">
        <v>196</v>
      </c>
      <c r="E311" s="12">
        <v>8</v>
      </c>
      <c r="F311" s="13" t="s">
        <v>197</v>
      </c>
      <c r="G311" s="52" t="s">
        <v>405</v>
      </c>
      <c r="H311" s="12"/>
      <c r="I311" t="s">
        <v>211</v>
      </c>
      <c r="J311" s="12" t="s">
        <v>190</v>
      </c>
    </row>
    <row r="312" spans="1:10" customFormat="1" ht="32" hidden="1">
      <c r="A312" s="10" t="s">
        <v>65</v>
      </c>
      <c r="B312" s="10" t="s">
        <v>738</v>
      </c>
      <c r="C312" s="10" t="s">
        <v>242</v>
      </c>
      <c r="D312" s="10" t="s">
        <v>175</v>
      </c>
      <c r="E312" s="12">
        <v>200</v>
      </c>
      <c r="F312" s="13"/>
      <c r="G312" s="12" t="s">
        <v>2587</v>
      </c>
      <c r="H312" s="12"/>
      <c r="I312" s="15" t="s">
        <v>739</v>
      </c>
      <c r="J312" s="12" t="s">
        <v>190</v>
      </c>
    </row>
    <row r="313" spans="1:10" customFormat="1" ht="32" hidden="1">
      <c r="A313" s="10" t="s">
        <v>65</v>
      </c>
      <c r="B313" s="10" t="s">
        <v>740</v>
      </c>
      <c r="C313" s="10" t="s">
        <v>245</v>
      </c>
      <c r="D313" s="10" t="s">
        <v>175</v>
      </c>
      <c r="E313" s="12">
        <v>200</v>
      </c>
      <c r="F313" s="13"/>
      <c r="G313" s="12" t="s">
        <v>2587</v>
      </c>
      <c r="H313" s="12"/>
      <c r="I313" s="15" t="s">
        <v>741</v>
      </c>
      <c r="J313" s="12" t="s">
        <v>190</v>
      </c>
    </row>
    <row r="314" spans="1:10" customFormat="1" hidden="1">
      <c r="A314" s="10" t="s">
        <v>65</v>
      </c>
      <c r="B314" s="10" t="s">
        <v>742</v>
      </c>
      <c r="C314" s="10" t="s">
        <v>281</v>
      </c>
      <c r="D314" s="10" t="s">
        <v>175</v>
      </c>
      <c r="E314" s="12">
        <v>1</v>
      </c>
      <c r="F314" s="13"/>
      <c r="G314" s="12" t="s">
        <v>2587</v>
      </c>
      <c r="H314" s="12"/>
      <c r="I314" s="12" t="s">
        <v>743</v>
      </c>
      <c r="J314" s="12" t="s">
        <v>190</v>
      </c>
    </row>
    <row r="315" spans="1:10" customFormat="1" ht="16" hidden="1">
      <c r="A315" s="10" t="s">
        <v>65</v>
      </c>
      <c r="B315" s="10" t="s">
        <v>291</v>
      </c>
      <c r="C315" s="10" t="s">
        <v>292</v>
      </c>
      <c r="D315" s="10" t="s">
        <v>175</v>
      </c>
      <c r="E315" s="12">
        <v>200</v>
      </c>
      <c r="F315" s="13"/>
      <c r="G315" s="14" t="s">
        <v>185</v>
      </c>
      <c r="H315" s="12" t="s">
        <v>291</v>
      </c>
      <c r="I315" s="15" t="s">
        <v>293</v>
      </c>
      <c r="J315" s="12" t="s">
        <v>190</v>
      </c>
    </row>
    <row r="316" spans="1:10" customFormat="1" hidden="1">
      <c r="A316" s="10" t="s">
        <v>65</v>
      </c>
      <c r="B316" s="10" t="s">
        <v>744</v>
      </c>
      <c r="C316" s="10" t="s">
        <v>745</v>
      </c>
      <c r="D316" s="10" t="s">
        <v>296</v>
      </c>
      <c r="E316" s="12">
        <v>19</v>
      </c>
      <c r="F316" s="13"/>
      <c r="G316" s="12" t="s">
        <v>2587</v>
      </c>
      <c r="H316" s="12"/>
      <c r="I316" s="12" t="s">
        <v>746</v>
      </c>
      <c r="J316" s="12" t="s">
        <v>190</v>
      </c>
    </row>
    <row r="317" spans="1:10" customFormat="1" hidden="1">
      <c r="A317" s="10" t="s">
        <v>65</v>
      </c>
      <c r="B317" s="10" t="s">
        <v>747</v>
      </c>
      <c r="C317" s="10" t="s">
        <v>748</v>
      </c>
      <c r="D317" s="10" t="s">
        <v>296</v>
      </c>
      <c r="E317" s="12">
        <v>19</v>
      </c>
      <c r="F317" s="13"/>
      <c r="G317" s="12" t="s">
        <v>2587</v>
      </c>
      <c r="H317" s="12"/>
      <c r="I317" s="12" t="s">
        <v>749</v>
      </c>
      <c r="J317" s="12" t="s">
        <v>190</v>
      </c>
    </row>
    <row r="318" spans="1:10" customFormat="1" ht="16" hidden="1">
      <c r="A318" s="10" t="s">
        <v>65</v>
      </c>
      <c r="B318" s="10" t="s">
        <v>750</v>
      </c>
      <c r="C318" s="10" t="s">
        <v>424</v>
      </c>
      <c r="D318" s="10" t="s">
        <v>196</v>
      </c>
      <c r="E318" s="12">
        <v>8</v>
      </c>
      <c r="F318" s="13" t="s">
        <v>197</v>
      </c>
      <c r="G318" s="14" t="s">
        <v>185</v>
      </c>
      <c r="H318" s="14" t="s">
        <v>305</v>
      </c>
      <c r="I318" s="15" t="s">
        <v>308</v>
      </c>
      <c r="J318" s="12" t="s">
        <v>190</v>
      </c>
    </row>
    <row r="319" spans="1:10" customFormat="1" ht="16" hidden="1">
      <c r="A319" s="10" t="s">
        <v>65</v>
      </c>
      <c r="B319" s="10" t="s">
        <v>751</v>
      </c>
      <c r="C319" s="10" t="s">
        <v>425</v>
      </c>
      <c r="D319" s="10" t="s">
        <v>196</v>
      </c>
      <c r="E319" s="12">
        <v>8</v>
      </c>
      <c r="F319" s="13" t="s">
        <v>197</v>
      </c>
      <c r="G319" s="14" t="s">
        <v>185</v>
      </c>
      <c r="H319" s="14" t="s">
        <v>305</v>
      </c>
      <c r="I319" s="15" t="s">
        <v>308</v>
      </c>
      <c r="J319" s="12" t="s">
        <v>190</v>
      </c>
    </row>
    <row r="320" spans="1:10" customFormat="1" hidden="1">
      <c r="A320" s="10" t="s">
        <v>65</v>
      </c>
      <c r="B320" s="10" t="s">
        <v>752</v>
      </c>
      <c r="C320" s="10" t="s">
        <v>313</v>
      </c>
      <c r="D320" s="10" t="s">
        <v>175</v>
      </c>
      <c r="E320" s="12">
        <v>200</v>
      </c>
      <c r="F320" s="13"/>
      <c r="G320" s="14" t="s">
        <v>2587</v>
      </c>
      <c r="H320" s="12"/>
      <c r="I320" s="12" t="s">
        <v>753</v>
      </c>
      <c r="J320" s="12" t="s">
        <v>190</v>
      </c>
    </row>
    <row r="321" spans="1:10" customFormat="1" hidden="1">
      <c r="A321" s="10" t="s">
        <v>65</v>
      </c>
      <c r="B321" s="10" t="s">
        <v>754</v>
      </c>
      <c r="C321" s="10" t="s">
        <v>316</v>
      </c>
      <c r="D321" s="10" t="s">
        <v>175</v>
      </c>
      <c r="E321" s="12">
        <v>200</v>
      </c>
      <c r="F321" s="13"/>
      <c r="G321" s="12" t="s">
        <v>181</v>
      </c>
      <c r="H321" s="12"/>
      <c r="I321" s="12" t="s">
        <v>755</v>
      </c>
      <c r="J321" s="12" t="s">
        <v>190</v>
      </c>
    </row>
    <row r="322" spans="1:10" customFormat="1" ht="16" hidden="1">
      <c r="A322" s="10" t="s">
        <v>69</v>
      </c>
      <c r="B322" s="11" t="s">
        <v>173</v>
      </c>
      <c r="C322" s="10" t="s">
        <v>174</v>
      </c>
      <c r="D322" s="10" t="s">
        <v>175</v>
      </c>
      <c r="E322" s="12">
        <v>200</v>
      </c>
      <c r="F322" s="13"/>
      <c r="G322" s="14" t="s">
        <v>176</v>
      </c>
      <c r="H322" s="12"/>
      <c r="I322" s="15" t="s">
        <v>177</v>
      </c>
      <c r="J322" s="12" t="s">
        <v>178</v>
      </c>
    </row>
    <row r="323" spans="1:10" customFormat="1" ht="16" hidden="1">
      <c r="A323" s="10" t="s">
        <v>69</v>
      </c>
      <c r="B323" s="11" t="s">
        <v>179</v>
      </c>
      <c r="C323" s="10" t="s">
        <v>180</v>
      </c>
      <c r="D323" s="10" t="s">
        <v>175</v>
      </c>
      <c r="E323" s="12">
        <v>2</v>
      </c>
      <c r="F323" s="13"/>
      <c r="G323" s="14" t="s">
        <v>181</v>
      </c>
      <c r="H323" s="12"/>
      <c r="I323" s="15" t="s">
        <v>756</v>
      </c>
      <c r="J323" s="12" t="s">
        <v>178</v>
      </c>
    </row>
    <row r="324" spans="1:10" customFormat="1" hidden="1">
      <c r="A324" s="10" t="s">
        <v>69</v>
      </c>
      <c r="B324" s="11" t="s">
        <v>183</v>
      </c>
      <c r="C324" s="10" t="s">
        <v>184</v>
      </c>
      <c r="D324" s="10" t="s">
        <v>175</v>
      </c>
      <c r="E324" s="12">
        <v>200</v>
      </c>
      <c r="F324" s="13"/>
      <c r="G324" s="14" t="s">
        <v>185</v>
      </c>
      <c r="H324" s="12" t="s">
        <v>183</v>
      </c>
      <c r="I324" s="16" t="s">
        <v>2623</v>
      </c>
      <c r="J324" s="12" t="s">
        <v>178</v>
      </c>
    </row>
    <row r="325" spans="1:10" customFormat="1" hidden="1">
      <c r="A325" s="10" t="s">
        <v>69</v>
      </c>
      <c r="B325" s="11" t="s">
        <v>186</v>
      </c>
      <c r="C325" s="10" t="s">
        <v>187</v>
      </c>
      <c r="D325" s="10" t="s">
        <v>175</v>
      </c>
      <c r="E325" s="12">
        <v>200</v>
      </c>
      <c r="F325" s="13"/>
      <c r="G325" t="s">
        <v>188</v>
      </c>
      <c r="H325" s="12"/>
      <c r="I325" t="s">
        <v>189</v>
      </c>
      <c r="J325" s="12" t="s">
        <v>178</v>
      </c>
    </row>
    <row r="326" spans="1:10" customFormat="1" ht="70" hidden="1">
      <c r="A326" s="10" t="s">
        <v>69</v>
      </c>
      <c r="B326" s="10" t="s">
        <v>191</v>
      </c>
      <c r="C326" s="10" t="s">
        <v>192</v>
      </c>
      <c r="D326" s="10" t="s">
        <v>175</v>
      </c>
      <c r="E326" s="12">
        <v>200</v>
      </c>
      <c r="F326" s="13"/>
      <c r="G326" s="12" t="s">
        <v>757</v>
      </c>
      <c r="H326" s="12"/>
      <c r="I326" s="12" t="s">
        <v>596</v>
      </c>
      <c r="J326" s="12" t="s">
        <v>190</v>
      </c>
    </row>
    <row r="327" spans="1:10" customFormat="1" ht="16" hidden="1">
      <c r="A327" s="10" t="s">
        <v>69</v>
      </c>
      <c r="B327" s="11" t="s">
        <v>758</v>
      </c>
      <c r="C327" s="10" t="s">
        <v>195</v>
      </c>
      <c r="D327" s="10" t="s">
        <v>196</v>
      </c>
      <c r="E327" s="12">
        <v>8</v>
      </c>
      <c r="F327" s="13" t="s">
        <v>197</v>
      </c>
      <c r="G327" s="14" t="s">
        <v>185</v>
      </c>
      <c r="H327" s="14" t="s">
        <v>198</v>
      </c>
      <c r="I327" s="15" t="s">
        <v>199</v>
      </c>
      <c r="J327" s="12" t="s">
        <v>178</v>
      </c>
    </row>
    <row r="328" spans="1:10" customFormat="1" hidden="1">
      <c r="A328" s="10" t="s">
        <v>69</v>
      </c>
      <c r="B328" s="79" t="s">
        <v>2718</v>
      </c>
      <c r="C328" s="80" t="s">
        <v>200</v>
      </c>
      <c r="D328" s="10" t="s">
        <v>175</v>
      </c>
      <c r="E328" s="12"/>
      <c r="F328" s="12"/>
      <c r="G328" s="14" t="s">
        <v>181</v>
      </c>
      <c r="H328" s="14"/>
      <c r="I328" s="12" t="s">
        <v>596</v>
      </c>
      <c r="J328" s="12" t="s">
        <v>190</v>
      </c>
    </row>
    <row r="329" spans="1:10" customFormat="1" ht="154" hidden="1">
      <c r="A329" s="10" t="s">
        <v>69</v>
      </c>
      <c r="B329" s="11" t="s">
        <v>759</v>
      </c>
      <c r="C329" s="10" t="s">
        <v>760</v>
      </c>
      <c r="D329" s="10" t="s">
        <v>175</v>
      </c>
      <c r="E329" s="12">
        <v>8</v>
      </c>
      <c r="F329" s="13"/>
      <c r="G329" s="12" t="s">
        <v>761</v>
      </c>
      <c r="H329" s="12"/>
      <c r="I329" s="12" t="s">
        <v>596</v>
      </c>
      <c r="J329" s="12" t="s">
        <v>178</v>
      </c>
    </row>
    <row r="330" spans="1:10" customFormat="1" hidden="1">
      <c r="A330" s="10" t="s">
        <v>69</v>
      </c>
      <c r="B330" s="11" t="s">
        <v>762</v>
      </c>
      <c r="C330" s="10" t="s">
        <v>763</v>
      </c>
      <c r="D330" s="10" t="s">
        <v>175</v>
      </c>
      <c r="E330" s="12">
        <v>40</v>
      </c>
      <c r="F330" s="13"/>
      <c r="G330" s="14" t="s">
        <v>181</v>
      </c>
      <c r="H330" s="12"/>
      <c r="I330" s="12" t="s">
        <v>596</v>
      </c>
      <c r="J330" s="12" t="s">
        <v>178</v>
      </c>
    </row>
    <row r="331" spans="1:10" customFormat="1" ht="28" hidden="1">
      <c r="A331" s="10" t="s">
        <v>69</v>
      </c>
      <c r="B331" s="10" t="s">
        <v>764</v>
      </c>
      <c r="C331" s="10" t="s">
        <v>765</v>
      </c>
      <c r="D331" s="10" t="s">
        <v>175</v>
      </c>
      <c r="E331" s="12">
        <v>200</v>
      </c>
      <c r="F331" s="13"/>
      <c r="G331" s="12" t="s">
        <v>766</v>
      </c>
      <c r="H331" s="12"/>
      <c r="I331" s="12" t="s">
        <v>596</v>
      </c>
      <c r="J331" s="12" t="s">
        <v>190</v>
      </c>
    </row>
    <row r="332" spans="1:10" customFormat="1" ht="56" hidden="1">
      <c r="A332" s="10" t="s">
        <v>69</v>
      </c>
      <c r="B332" s="10" t="s">
        <v>767</v>
      </c>
      <c r="C332" s="10" t="s">
        <v>768</v>
      </c>
      <c r="D332" s="10" t="s">
        <v>175</v>
      </c>
      <c r="E332" s="12">
        <v>200</v>
      </c>
      <c r="F332" s="13"/>
      <c r="G332" s="14" t="s">
        <v>769</v>
      </c>
      <c r="H332" s="12"/>
      <c r="I332" s="12" t="s">
        <v>596</v>
      </c>
      <c r="J332" s="12" t="s">
        <v>190</v>
      </c>
    </row>
    <row r="333" spans="1:10" customFormat="1" ht="28" hidden="1">
      <c r="A333" s="10" t="s">
        <v>69</v>
      </c>
      <c r="B333" s="10" t="s">
        <v>770</v>
      </c>
      <c r="C333" s="10" t="s">
        <v>771</v>
      </c>
      <c r="D333" s="10" t="s">
        <v>175</v>
      </c>
      <c r="E333" s="12">
        <v>200</v>
      </c>
      <c r="F333" s="13"/>
      <c r="G333" s="14" t="s">
        <v>772</v>
      </c>
      <c r="H333" s="12"/>
      <c r="I333" s="12" t="s">
        <v>596</v>
      </c>
      <c r="J333" s="12" t="s">
        <v>190</v>
      </c>
    </row>
    <row r="334" spans="1:10" customFormat="1" ht="126" hidden="1">
      <c r="A334" s="10" t="s">
        <v>69</v>
      </c>
      <c r="B334" s="11" t="s">
        <v>773</v>
      </c>
      <c r="C334" s="10" t="s">
        <v>411</v>
      </c>
      <c r="D334" s="10" t="s">
        <v>175</v>
      </c>
      <c r="E334" s="12">
        <v>200</v>
      </c>
      <c r="F334" s="13"/>
      <c r="G334" s="12" t="s">
        <v>774</v>
      </c>
      <c r="H334" s="12"/>
      <c r="I334" s="12" t="s">
        <v>596</v>
      </c>
      <c r="J334" s="12" t="s">
        <v>212</v>
      </c>
    </row>
    <row r="335" spans="1:10" customFormat="1" ht="42" hidden="1">
      <c r="A335" s="10" t="s">
        <v>69</v>
      </c>
      <c r="B335" s="11" t="s">
        <v>775</v>
      </c>
      <c r="C335" s="10" t="s">
        <v>412</v>
      </c>
      <c r="D335" s="10" t="s">
        <v>175</v>
      </c>
      <c r="E335" s="12">
        <v>200</v>
      </c>
      <c r="F335" s="13"/>
      <c r="G335" s="12" t="s">
        <v>776</v>
      </c>
      <c r="H335" s="12"/>
      <c r="I335" s="12" t="s">
        <v>596</v>
      </c>
      <c r="J335" s="12" t="s">
        <v>212</v>
      </c>
    </row>
    <row r="336" spans="1:10" customFormat="1" ht="16" hidden="1">
      <c r="A336" s="10" t="s">
        <v>69</v>
      </c>
      <c r="B336" s="11" t="s">
        <v>777</v>
      </c>
      <c r="C336" s="10" t="s">
        <v>413</v>
      </c>
      <c r="D336" s="10" t="s">
        <v>175</v>
      </c>
      <c r="E336" s="12">
        <v>200</v>
      </c>
      <c r="F336" s="13"/>
      <c r="G336" s="15" t="s">
        <v>181</v>
      </c>
      <c r="H336" s="12"/>
      <c r="I336" s="12" t="s">
        <v>778</v>
      </c>
      <c r="J336" s="12" t="s">
        <v>212</v>
      </c>
    </row>
    <row r="337" spans="1:10" customFormat="1" ht="16" hidden="1">
      <c r="A337" s="10" t="s">
        <v>69</v>
      </c>
      <c r="B337" s="11" t="s">
        <v>779</v>
      </c>
      <c r="C337" s="10" t="s">
        <v>414</v>
      </c>
      <c r="D337" s="10" t="s">
        <v>286</v>
      </c>
      <c r="E337" s="12">
        <v>8</v>
      </c>
      <c r="F337" s="13" t="s">
        <v>197</v>
      </c>
      <c r="G337" s="15" t="s">
        <v>181</v>
      </c>
      <c r="H337" s="12"/>
      <c r="I337" s="12" t="s">
        <v>780</v>
      </c>
      <c r="J337" s="12" t="s">
        <v>212</v>
      </c>
    </row>
    <row r="338" spans="1:10" customFormat="1" ht="16" hidden="1">
      <c r="A338" s="10" t="s">
        <v>69</v>
      </c>
      <c r="B338" s="11" t="s">
        <v>781</v>
      </c>
      <c r="C338" s="10" t="s">
        <v>415</v>
      </c>
      <c r="D338" s="10" t="s">
        <v>175</v>
      </c>
      <c r="E338" s="12">
        <v>200</v>
      </c>
      <c r="F338" s="13"/>
      <c r="G338" s="15" t="s">
        <v>181</v>
      </c>
      <c r="H338" s="12"/>
      <c r="I338" s="12" t="s">
        <v>782</v>
      </c>
      <c r="J338" s="12" t="s">
        <v>212</v>
      </c>
    </row>
    <row r="339" spans="1:10" customFormat="1" ht="126" hidden="1">
      <c r="A339" s="10" t="s">
        <v>69</v>
      </c>
      <c r="B339" s="10" t="s">
        <v>783</v>
      </c>
      <c r="C339" s="10" t="s">
        <v>231</v>
      </c>
      <c r="D339" s="10" t="s">
        <v>175</v>
      </c>
      <c r="E339" s="12">
        <v>8</v>
      </c>
      <c r="F339" s="13"/>
      <c r="G339" s="12" t="s">
        <v>784</v>
      </c>
      <c r="H339" s="12"/>
      <c r="I339" s="12" t="s">
        <v>596</v>
      </c>
      <c r="J339" s="12" t="s">
        <v>190</v>
      </c>
    </row>
    <row r="340" spans="1:10" customFormat="1" ht="84" hidden="1">
      <c r="A340" s="10" t="s">
        <v>69</v>
      </c>
      <c r="B340" s="10" t="s">
        <v>785</v>
      </c>
      <c r="C340" s="10" t="s">
        <v>232</v>
      </c>
      <c r="D340" s="10" t="s">
        <v>175</v>
      </c>
      <c r="E340" s="12">
        <v>200</v>
      </c>
      <c r="F340" s="13"/>
      <c r="G340" s="12" t="s">
        <v>786</v>
      </c>
      <c r="H340" s="12"/>
      <c r="I340" s="12" t="s">
        <v>596</v>
      </c>
      <c r="J340" s="12" t="s">
        <v>190</v>
      </c>
    </row>
    <row r="341" spans="1:10" customFormat="1" hidden="1">
      <c r="A341" s="10" t="s">
        <v>69</v>
      </c>
      <c r="B341" s="10" t="s">
        <v>787</v>
      </c>
      <c r="C341" s="10" t="s">
        <v>416</v>
      </c>
      <c r="D341" s="10" t="s">
        <v>175</v>
      </c>
      <c r="E341" s="12">
        <v>200</v>
      </c>
      <c r="F341" s="13"/>
      <c r="G341" s="12" t="s">
        <v>405</v>
      </c>
      <c r="H341" s="12"/>
      <c r="I341" s="12" t="s">
        <v>788</v>
      </c>
      <c r="J341" s="12" t="s">
        <v>190</v>
      </c>
    </row>
    <row r="342" spans="1:10" customFormat="1" ht="84" hidden="1">
      <c r="A342" s="10" t="s">
        <v>69</v>
      </c>
      <c r="B342" s="11" t="s">
        <v>789</v>
      </c>
      <c r="C342" s="10" t="s">
        <v>420</v>
      </c>
      <c r="D342" s="10" t="s">
        <v>175</v>
      </c>
      <c r="E342" s="12">
        <v>200</v>
      </c>
      <c r="F342" s="13"/>
      <c r="G342" s="12" t="s">
        <v>790</v>
      </c>
      <c r="H342" s="12"/>
      <c r="I342" s="12" t="s">
        <v>596</v>
      </c>
      <c r="J342" s="12" t="s">
        <v>212</v>
      </c>
    </row>
    <row r="343" spans="1:10" customFormat="1" ht="70" hidden="1">
      <c r="A343" s="10" t="s">
        <v>69</v>
      </c>
      <c r="B343" s="11" t="s">
        <v>791</v>
      </c>
      <c r="C343" s="10" t="s">
        <v>245</v>
      </c>
      <c r="D343" s="10" t="s">
        <v>175</v>
      </c>
      <c r="E343" s="12">
        <v>200</v>
      </c>
      <c r="F343" s="13"/>
      <c r="G343" s="12" t="s">
        <v>757</v>
      </c>
      <c r="H343" s="12"/>
      <c r="I343" s="12" t="s">
        <v>596</v>
      </c>
      <c r="J343" s="12" t="s">
        <v>212</v>
      </c>
    </row>
    <row r="344" spans="1:10" customFormat="1" ht="42" hidden="1">
      <c r="A344" s="10" t="s">
        <v>69</v>
      </c>
      <c r="B344" s="11" t="s">
        <v>792</v>
      </c>
      <c r="C344" s="10" t="s">
        <v>421</v>
      </c>
      <c r="D344" s="10" t="s">
        <v>175</v>
      </c>
      <c r="E344" s="12">
        <v>200</v>
      </c>
      <c r="F344" s="13"/>
      <c r="G344" s="12" t="s">
        <v>793</v>
      </c>
      <c r="H344" s="12"/>
      <c r="I344" s="12" t="s">
        <v>596</v>
      </c>
      <c r="J344" s="12" t="s">
        <v>212</v>
      </c>
    </row>
    <row r="345" spans="1:10" customFormat="1" hidden="1">
      <c r="A345" s="10" t="s">
        <v>69</v>
      </c>
      <c r="B345" s="11" t="s">
        <v>794</v>
      </c>
      <c r="C345" s="10" t="s">
        <v>422</v>
      </c>
      <c r="D345" s="10" t="s">
        <v>175</v>
      </c>
      <c r="E345" s="12">
        <v>1</v>
      </c>
      <c r="F345" s="13"/>
      <c r="G345" s="14" t="s">
        <v>185</v>
      </c>
      <c r="H345" s="12" t="s">
        <v>608</v>
      </c>
      <c r="I345" s="5" t="s">
        <v>609</v>
      </c>
      <c r="J345" s="12" t="s">
        <v>212</v>
      </c>
    </row>
    <row r="346" spans="1:10" customFormat="1" hidden="1">
      <c r="A346" s="10" t="s">
        <v>69</v>
      </c>
      <c r="B346" s="70" t="s">
        <v>2735</v>
      </c>
      <c r="C346" s="10" t="s">
        <v>2376</v>
      </c>
      <c r="D346" s="10" t="s">
        <v>175</v>
      </c>
      <c r="E346" s="12">
        <v>1</v>
      </c>
      <c r="F346" s="12"/>
      <c r="G346" s="14" t="s">
        <v>185</v>
      </c>
      <c r="H346" s="12" t="s">
        <v>2380</v>
      </c>
      <c r="I346" s="77" t="s">
        <v>609</v>
      </c>
      <c r="J346" s="12" t="s">
        <v>190</v>
      </c>
    </row>
    <row r="347" spans="1:10" customFormat="1" ht="28" hidden="1">
      <c r="A347" s="10" t="s">
        <v>69</v>
      </c>
      <c r="B347" s="10" t="s">
        <v>795</v>
      </c>
      <c r="C347" s="10" t="s">
        <v>410</v>
      </c>
      <c r="D347" s="10" t="s">
        <v>175</v>
      </c>
      <c r="E347" s="12">
        <v>200</v>
      </c>
      <c r="F347" s="13"/>
      <c r="G347" s="12" t="s">
        <v>181</v>
      </c>
      <c r="H347" s="12"/>
      <c r="I347" s="12" t="s">
        <v>796</v>
      </c>
      <c r="J347" s="12" t="s">
        <v>190</v>
      </c>
    </row>
    <row r="348" spans="1:10" customFormat="1" hidden="1">
      <c r="A348" s="73" t="s">
        <v>69</v>
      </c>
      <c r="B348" s="73" t="s">
        <v>1532</v>
      </c>
      <c r="C348" s="74" t="s">
        <v>2377</v>
      </c>
      <c r="D348" s="73" t="s">
        <v>175</v>
      </c>
      <c r="E348" s="74">
        <v>1</v>
      </c>
      <c r="F348" s="74"/>
      <c r="G348" s="75" t="s">
        <v>185</v>
      </c>
      <c r="H348" s="12"/>
      <c r="I348" s="12"/>
      <c r="J348" s="12" t="s">
        <v>190</v>
      </c>
    </row>
    <row r="349" spans="1:10" customFormat="1" ht="16" hidden="1">
      <c r="A349" s="10" t="s">
        <v>69</v>
      </c>
      <c r="B349" s="11" t="s">
        <v>284</v>
      </c>
      <c r="C349" s="10" t="s">
        <v>285</v>
      </c>
      <c r="D349" s="10" t="s">
        <v>286</v>
      </c>
      <c r="E349" s="12">
        <v>8</v>
      </c>
      <c r="F349" s="13" t="s">
        <v>197</v>
      </c>
      <c r="G349" s="15" t="s">
        <v>181</v>
      </c>
      <c r="H349" s="12" t="s">
        <v>284</v>
      </c>
      <c r="I349" s="19" t="s">
        <v>513</v>
      </c>
      <c r="J349" s="12" t="s">
        <v>212</v>
      </c>
    </row>
    <row r="350" spans="1:10" customFormat="1" ht="16" hidden="1">
      <c r="A350" s="10" t="s">
        <v>69</v>
      </c>
      <c r="B350" s="10" t="s">
        <v>287</v>
      </c>
      <c r="C350" s="10" t="s">
        <v>288</v>
      </c>
      <c r="D350" s="10" t="s">
        <v>175</v>
      </c>
      <c r="E350" s="12">
        <v>200</v>
      </c>
      <c r="F350" s="13"/>
      <c r="G350" s="15" t="s">
        <v>181</v>
      </c>
      <c r="H350" s="12" t="s">
        <v>287</v>
      </c>
      <c r="I350" s="15" t="s">
        <v>514</v>
      </c>
      <c r="J350" s="12" t="s">
        <v>190</v>
      </c>
    </row>
    <row r="351" spans="1:10" customFormat="1" ht="16" hidden="1">
      <c r="A351" s="10" t="s">
        <v>69</v>
      </c>
      <c r="B351" s="10" t="s">
        <v>291</v>
      </c>
      <c r="C351" s="10" t="s">
        <v>292</v>
      </c>
      <c r="D351" s="10" t="s">
        <v>175</v>
      </c>
      <c r="E351" s="12">
        <v>200</v>
      </c>
      <c r="F351" s="13"/>
      <c r="G351" s="14" t="s">
        <v>185</v>
      </c>
      <c r="H351" s="12" t="s">
        <v>291</v>
      </c>
      <c r="I351" s="15" t="s">
        <v>293</v>
      </c>
      <c r="J351" s="12" t="s">
        <v>190</v>
      </c>
    </row>
    <row r="352" spans="1:10" customFormat="1" ht="70" hidden="1">
      <c r="A352" s="10" t="s">
        <v>69</v>
      </c>
      <c r="B352" s="11" t="s">
        <v>797</v>
      </c>
      <c r="C352" s="10" t="s">
        <v>295</v>
      </c>
      <c r="D352" s="10" t="s">
        <v>296</v>
      </c>
      <c r="E352" s="12">
        <v>19</v>
      </c>
      <c r="F352" s="13"/>
      <c r="G352" s="12" t="s">
        <v>798</v>
      </c>
      <c r="H352" s="12"/>
      <c r="I352" s="12" t="s">
        <v>596</v>
      </c>
      <c r="J352" s="12" t="s">
        <v>212</v>
      </c>
    </row>
    <row r="353" spans="1:10" customFormat="1" ht="16" hidden="1">
      <c r="A353" s="10" t="s">
        <v>69</v>
      </c>
      <c r="B353" s="11" t="s">
        <v>799</v>
      </c>
      <c r="C353" s="10" t="s">
        <v>304</v>
      </c>
      <c r="D353" s="10" t="s">
        <v>196</v>
      </c>
      <c r="E353" s="12">
        <v>8</v>
      </c>
      <c r="F353" s="13" t="s">
        <v>197</v>
      </c>
      <c r="G353" s="14" t="s">
        <v>185</v>
      </c>
      <c r="H353" s="14" t="s">
        <v>305</v>
      </c>
      <c r="I353" s="15" t="s">
        <v>520</v>
      </c>
      <c r="J353" s="12" t="s">
        <v>212</v>
      </c>
    </row>
    <row r="354" spans="1:10" customFormat="1" hidden="1">
      <c r="A354" s="10" t="s">
        <v>72</v>
      </c>
      <c r="B354" s="11" t="s">
        <v>173</v>
      </c>
      <c r="C354" s="10" t="s">
        <v>174</v>
      </c>
      <c r="D354" s="10" t="s">
        <v>175</v>
      </c>
      <c r="E354" s="12">
        <v>200</v>
      </c>
      <c r="F354" s="13"/>
      <c r="G354" s="14" t="s">
        <v>176</v>
      </c>
      <c r="H354" s="12"/>
      <c r="I354" t="s">
        <v>177</v>
      </c>
      <c r="J354" s="12" t="s">
        <v>178</v>
      </c>
    </row>
    <row r="355" spans="1:10" customFormat="1" ht="16" hidden="1">
      <c r="A355" s="10" t="s">
        <v>72</v>
      </c>
      <c r="B355" s="11" t="s">
        <v>179</v>
      </c>
      <c r="C355" s="10" t="s">
        <v>180</v>
      </c>
      <c r="D355" s="10" t="s">
        <v>175</v>
      </c>
      <c r="E355" s="12">
        <v>2</v>
      </c>
      <c r="F355" s="13"/>
      <c r="G355" s="14" t="s">
        <v>181</v>
      </c>
      <c r="H355" s="12"/>
      <c r="I355" s="15" t="s">
        <v>800</v>
      </c>
      <c r="J355" s="12" t="s">
        <v>178</v>
      </c>
    </row>
    <row r="356" spans="1:10" customFormat="1" hidden="1">
      <c r="A356" s="10" t="s">
        <v>72</v>
      </c>
      <c r="B356" s="11" t="s">
        <v>183</v>
      </c>
      <c r="C356" s="10" t="s">
        <v>184</v>
      </c>
      <c r="D356" s="10" t="s">
        <v>175</v>
      </c>
      <c r="E356" s="12">
        <v>200</v>
      </c>
      <c r="F356" s="13"/>
      <c r="G356" s="14" t="s">
        <v>185</v>
      </c>
      <c r="H356" s="12" t="s">
        <v>183</v>
      </c>
      <c r="I356" s="16" t="s">
        <v>2623</v>
      </c>
      <c r="J356" s="12" t="s">
        <v>178</v>
      </c>
    </row>
    <row r="357" spans="1:10" customFormat="1" hidden="1">
      <c r="A357" s="10" t="s">
        <v>72</v>
      </c>
      <c r="B357" s="11" t="s">
        <v>186</v>
      </c>
      <c r="C357" s="10" t="s">
        <v>187</v>
      </c>
      <c r="D357" s="10" t="s">
        <v>175</v>
      </c>
      <c r="E357" s="12">
        <v>200</v>
      </c>
      <c r="F357" s="13"/>
      <c r="G357" t="s">
        <v>188</v>
      </c>
      <c r="H357" s="12"/>
      <c r="I357" t="s">
        <v>189</v>
      </c>
      <c r="J357" s="12" t="s">
        <v>178</v>
      </c>
    </row>
    <row r="358" spans="1:10" customFormat="1" ht="16" hidden="1">
      <c r="A358" s="10" t="s">
        <v>72</v>
      </c>
      <c r="B358" s="11" t="s">
        <v>801</v>
      </c>
      <c r="C358" s="10" t="s">
        <v>195</v>
      </c>
      <c r="D358" s="10" t="s">
        <v>196</v>
      </c>
      <c r="E358" s="12">
        <v>8</v>
      </c>
      <c r="F358" s="13" t="s">
        <v>197</v>
      </c>
      <c r="G358" s="14" t="s">
        <v>185</v>
      </c>
      <c r="H358" s="14" t="s">
        <v>198</v>
      </c>
      <c r="I358" s="15" t="s">
        <v>199</v>
      </c>
      <c r="J358" s="12" t="s">
        <v>178</v>
      </c>
    </row>
    <row r="359" spans="1:10" customFormat="1" ht="28" hidden="1">
      <c r="A359" s="10" t="s">
        <v>72</v>
      </c>
      <c r="B359" s="10" t="s">
        <v>802</v>
      </c>
      <c r="C359" s="10" t="s">
        <v>201</v>
      </c>
      <c r="D359" s="10" t="s">
        <v>175</v>
      </c>
      <c r="E359" s="12">
        <v>200</v>
      </c>
      <c r="F359" s="13"/>
      <c r="G359" s="12" t="s">
        <v>803</v>
      </c>
      <c r="H359" s="12"/>
      <c r="I359" s="53" t="s">
        <v>2641</v>
      </c>
      <c r="J359" s="12" t="s">
        <v>190</v>
      </c>
    </row>
    <row r="360" spans="1:10" customFormat="1" ht="56" hidden="1">
      <c r="A360" s="10" t="s">
        <v>72</v>
      </c>
      <c r="B360" s="11" t="s">
        <v>804</v>
      </c>
      <c r="C360" s="10" t="s">
        <v>805</v>
      </c>
      <c r="D360" s="10" t="s">
        <v>175</v>
      </c>
      <c r="E360" s="12">
        <v>8</v>
      </c>
      <c r="F360" s="13"/>
      <c r="G360" s="12" t="s">
        <v>803</v>
      </c>
      <c r="H360" s="12"/>
      <c r="I360" s="12" t="s">
        <v>2401</v>
      </c>
      <c r="J360" s="12" t="s">
        <v>178</v>
      </c>
    </row>
    <row r="361" spans="1:10" customFormat="1" ht="42" hidden="1">
      <c r="A361" s="10" t="s">
        <v>72</v>
      </c>
      <c r="B361" s="11" t="s">
        <v>806</v>
      </c>
      <c r="C361" s="10" t="s">
        <v>807</v>
      </c>
      <c r="D361" s="10" t="s">
        <v>175</v>
      </c>
      <c r="E361" s="12">
        <v>40</v>
      </c>
      <c r="F361" s="13"/>
      <c r="G361" s="14" t="s">
        <v>181</v>
      </c>
      <c r="H361" s="12"/>
      <c r="I361" s="12" t="s">
        <v>2402</v>
      </c>
      <c r="J361" s="12" t="s">
        <v>178</v>
      </c>
    </row>
    <row r="362" spans="1:10" customFormat="1" hidden="1">
      <c r="A362" s="56" t="s">
        <v>72</v>
      </c>
      <c r="B362" s="56" t="s">
        <v>2651</v>
      </c>
      <c r="C362" s="56" t="s">
        <v>2652</v>
      </c>
      <c r="D362" s="56" t="s">
        <v>175</v>
      </c>
      <c r="E362" s="53">
        <v>200</v>
      </c>
      <c r="F362" s="57"/>
      <c r="G362" s="53" t="s">
        <v>181</v>
      </c>
      <c r="H362" s="53"/>
      <c r="I362" s="53" t="s">
        <v>2653</v>
      </c>
      <c r="J362" s="53" t="s">
        <v>190</v>
      </c>
    </row>
    <row r="363" spans="1:10" customFormat="1" ht="42" hidden="1">
      <c r="A363" s="56" t="s">
        <v>72</v>
      </c>
      <c r="B363" s="56" t="s">
        <v>2654</v>
      </c>
      <c r="C363" s="56" t="s">
        <v>2655</v>
      </c>
      <c r="D363" s="56" t="s">
        <v>175</v>
      </c>
      <c r="E363" s="53">
        <v>200</v>
      </c>
      <c r="F363" s="57"/>
      <c r="G363" s="53" t="s">
        <v>181</v>
      </c>
      <c r="H363" s="53"/>
      <c r="I363" s="53" t="s">
        <v>2656</v>
      </c>
      <c r="J363" s="53" t="s">
        <v>190</v>
      </c>
    </row>
    <row r="364" spans="1:10" customFormat="1" hidden="1">
      <c r="A364" s="10" t="s">
        <v>72</v>
      </c>
      <c r="B364" s="11" t="s">
        <v>808</v>
      </c>
      <c r="C364" s="10" t="s">
        <v>411</v>
      </c>
      <c r="D364" s="10" t="s">
        <v>175</v>
      </c>
      <c r="E364" s="12">
        <v>200</v>
      </c>
      <c r="F364" s="13"/>
      <c r="G364" s="12" t="s">
        <v>405</v>
      </c>
      <c r="H364" s="12"/>
      <c r="I364" s="12" t="s">
        <v>2398</v>
      </c>
      <c r="J364" s="12" t="s">
        <v>212</v>
      </c>
    </row>
    <row r="365" spans="1:10" customFormat="1" hidden="1">
      <c r="A365" s="10" t="s">
        <v>72</v>
      </c>
      <c r="B365" s="11" t="s">
        <v>809</v>
      </c>
      <c r="C365" s="10" t="s">
        <v>412</v>
      </c>
      <c r="D365" s="10" t="s">
        <v>175</v>
      </c>
      <c r="E365" s="12">
        <v>200</v>
      </c>
      <c r="F365" s="13"/>
      <c r="G365" s="12" t="s">
        <v>405</v>
      </c>
      <c r="H365" s="12"/>
      <c r="I365" s="12" t="s">
        <v>2399</v>
      </c>
      <c r="J365" s="12" t="s">
        <v>212</v>
      </c>
    </row>
    <row r="366" spans="1:10" customFormat="1" hidden="1">
      <c r="A366" s="10" t="s">
        <v>72</v>
      </c>
      <c r="B366" s="11" t="s">
        <v>810</v>
      </c>
      <c r="C366" s="10" t="s">
        <v>413</v>
      </c>
      <c r="D366" s="10" t="s">
        <v>175</v>
      </c>
      <c r="E366" s="12">
        <v>200</v>
      </c>
      <c r="F366" s="13"/>
      <c r="G366" s="12" t="s">
        <v>181</v>
      </c>
      <c r="H366" s="12"/>
      <c r="I366" s="12" t="s">
        <v>811</v>
      </c>
      <c r="J366" s="12" t="s">
        <v>212</v>
      </c>
    </row>
    <row r="367" spans="1:10" customFormat="1" hidden="1">
      <c r="A367" s="10" t="s">
        <v>72</v>
      </c>
      <c r="B367" s="11" t="s">
        <v>812</v>
      </c>
      <c r="C367" s="10" t="s">
        <v>414</v>
      </c>
      <c r="D367" s="10" t="s">
        <v>286</v>
      </c>
      <c r="E367" s="12">
        <v>8</v>
      </c>
      <c r="F367" s="13" t="s">
        <v>197</v>
      </c>
      <c r="G367" s="12" t="s">
        <v>181</v>
      </c>
      <c r="H367" s="12"/>
      <c r="I367" s="12" t="s">
        <v>813</v>
      </c>
      <c r="J367" s="12" t="s">
        <v>212</v>
      </c>
    </row>
    <row r="368" spans="1:10" customFormat="1" hidden="1">
      <c r="A368" s="10" t="s">
        <v>72</v>
      </c>
      <c r="B368" s="11" t="s">
        <v>814</v>
      </c>
      <c r="C368" s="10" t="s">
        <v>415</v>
      </c>
      <c r="D368" s="10" t="s">
        <v>175</v>
      </c>
      <c r="E368" s="12">
        <v>200</v>
      </c>
      <c r="F368" s="13"/>
      <c r="G368" s="12" t="s">
        <v>181</v>
      </c>
      <c r="H368" s="12"/>
      <c r="I368" s="12" t="s">
        <v>815</v>
      </c>
      <c r="J368" s="12" t="s">
        <v>212</v>
      </c>
    </row>
    <row r="369" spans="1:10" customFormat="1" hidden="1">
      <c r="A369" s="10" t="s">
        <v>72</v>
      </c>
      <c r="B369" s="10" t="s">
        <v>816</v>
      </c>
      <c r="C369" s="10" t="s">
        <v>231</v>
      </c>
      <c r="D369" s="10" t="s">
        <v>175</v>
      </c>
      <c r="E369" s="12">
        <v>8</v>
      </c>
      <c r="F369" s="13"/>
      <c r="G369" s="12" t="s">
        <v>803</v>
      </c>
      <c r="H369" s="12"/>
      <c r="I369" s="12" t="s">
        <v>817</v>
      </c>
      <c r="J369" s="12" t="s">
        <v>190</v>
      </c>
    </row>
    <row r="370" spans="1:10" customFormat="1" hidden="1">
      <c r="A370" s="10" t="s">
        <v>72</v>
      </c>
      <c r="B370" s="10" t="s">
        <v>818</v>
      </c>
      <c r="C370" s="10" t="s">
        <v>674</v>
      </c>
      <c r="D370" s="10" t="s">
        <v>175</v>
      </c>
      <c r="E370" s="12">
        <v>200</v>
      </c>
      <c r="F370" s="13"/>
      <c r="G370" s="12" t="s">
        <v>803</v>
      </c>
      <c r="H370" s="12"/>
      <c r="I370" s="12" t="s">
        <v>819</v>
      </c>
      <c r="J370" s="12" t="s">
        <v>190</v>
      </c>
    </row>
    <row r="371" spans="1:10" customFormat="1" hidden="1">
      <c r="A371" s="10" t="s">
        <v>72</v>
      </c>
      <c r="B371" s="61" t="s">
        <v>2411</v>
      </c>
      <c r="C371" s="10" t="s">
        <v>575</v>
      </c>
      <c r="D371" s="10" t="s">
        <v>175</v>
      </c>
      <c r="E371" s="12">
        <v>200</v>
      </c>
      <c r="F371" s="13"/>
      <c r="G371" s="12" t="s">
        <v>405</v>
      </c>
      <c r="H371" s="12"/>
      <c r="I371" s="12" t="s">
        <v>2412</v>
      </c>
      <c r="J371" s="12" t="s">
        <v>212</v>
      </c>
    </row>
    <row r="372" spans="1:10" customFormat="1" hidden="1">
      <c r="A372" s="10" t="s">
        <v>72</v>
      </c>
      <c r="B372" s="11" t="s">
        <v>820</v>
      </c>
      <c r="C372" s="10" t="s">
        <v>418</v>
      </c>
      <c r="D372" s="10" t="s">
        <v>175</v>
      </c>
      <c r="E372" s="12">
        <v>200</v>
      </c>
      <c r="F372" s="13"/>
      <c r="G372" s="12" t="s">
        <v>405</v>
      </c>
      <c r="H372" s="12"/>
      <c r="I372" s="12" t="s">
        <v>2397</v>
      </c>
      <c r="J372" s="12" t="s">
        <v>212</v>
      </c>
    </row>
    <row r="373" spans="1:10" customFormat="1" hidden="1">
      <c r="A373" s="10" t="s">
        <v>72</v>
      </c>
      <c r="B373" s="11" t="s">
        <v>821</v>
      </c>
      <c r="C373" s="10" t="s">
        <v>423</v>
      </c>
      <c r="D373" s="10" t="s">
        <v>286</v>
      </c>
      <c r="E373" s="12">
        <v>8</v>
      </c>
      <c r="F373" s="13" t="s">
        <v>197</v>
      </c>
      <c r="G373" s="12" t="s">
        <v>405</v>
      </c>
      <c r="H373" s="12"/>
      <c r="I373" s="12" t="s">
        <v>2400</v>
      </c>
      <c r="J373" s="12" t="s">
        <v>212</v>
      </c>
    </row>
    <row r="374" spans="1:10" customFormat="1" ht="16" hidden="1">
      <c r="A374" s="10" t="s">
        <v>72</v>
      </c>
      <c r="B374" s="11" t="s">
        <v>284</v>
      </c>
      <c r="C374" s="10" t="s">
        <v>285</v>
      </c>
      <c r="D374" s="10" t="s">
        <v>286</v>
      </c>
      <c r="E374" s="12">
        <v>8</v>
      </c>
      <c r="F374" s="13" t="s">
        <v>197</v>
      </c>
      <c r="G374" s="15" t="s">
        <v>181</v>
      </c>
      <c r="H374" s="12" t="s">
        <v>284</v>
      </c>
      <c r="I374" s="19" t="s">
        <v>513</v>
      </c>
      <c r="J374" s="12" t="s">
        <v>212</v>
      </c>
    </row>
    <row r="375" spans="1:10" customFormat="1" ht="16" hidden="1">
      <c r="A375" s="10" t="s">
        <v>72</v>
      </c>
      <c r="B375" s="10" t="s">
        <v>287</v>
      </c>
      <c r="C375" s="10" t="s">
        <v>288</v>
      </c>
      <c r="D375" s="10" t="s">
        <v>175</v>
      </c>
      <c r="E375" s="12">
        <v>200</v>
      </c>
      <c r="F375" s="13"/>
      <c r="G375" s="15" t="s">
        <v>181</v>
      </c>
      <c r="H375" s="12" t="s">
        <v>287</v>
      </c>
      <c r="I375" s="15" t="s">
        <v>514</v>
      </c>
      <c r="J375" s="12" t="s">
        <v>190</v>
      </c>
    </row>
    <row r="376" spans="1:10" customFormat="1" ht="16" hidden="1">
      <c r="A376" s="10" t="s">
        <v>72</v>
      </c>
      <c r="B376" s="10" t="s">
        <v>291</v>
      </c>
      <c r="C376" s="10" t="s">
        <v>292</v>
      </c>
      <c r="D376" s="10" t="s">
        <v>175</v>
      </c>
      <c r="E376" s="12">
        <v>200</v>
      </c>
      <c r="F376" s="13"/>
      <c r="G376" s="14" t="s">
        <v>185</v>
      </c>
      <c r="H376" s="12" t="s">
        <v>291</v>
      </c>
      <c r="I376" s="15" t="s">
        <v>293</v>
      </c>
      <c r="J376" s="12" t="s">
        <v>190</v>
      </c>
    </row>
    <row r="377" spans="1:10" customFormat="1" hidden="1">
      <c r="A377" s="10" t="s">
        <v>72</v>
      </c>
      <c r="B377" s="11" t="s">
        <v>822</v>
      </c>
      <c r="C377" s="10" t="s">
        <v>684</v>
      </c>
      <c r="D377" s="10" t="s">
        <v>296</v>
      </c>
      <c r="E377" s="12">
        <v>19</v>
      </c>
      <c r="F377" s="13"/>
      <c r="G377" s="12" t="s">
        <v>803</v>
      </c>
      <c r="H377" s="12"/>
      <c r="I377" s="12" t="s">
        <v>823</v>
      </c>
      <c r="J377" s="12" t="s">
        <v>212</v>
      </c>
    </row>
    <row r="378" spans="1:10" customFormat="1" ht="16" hidden="1">
      <c r="A378" s="10" t="s">
        <v>72</v>
      </c>
      <c r="B378" s="10" t="s">
        <v>824</v>
      </c>
      <c r="C378" s="10" t="s">
        <v>825</v>
      </c>
      <c r="D378" s="10" t="s">
        <v>196</v>
      </c>
      <c r="E378" s="12">
        <v>8</v>
      </c>
      <c r="F378" s="13" t="s">
        <v>197</v>
      </c>
      <c r="G378" s="14" t="s">
        <v>185</v>
      </c>
      <c r="H378" s="14" t="s">
        <v>305</v>
      </c>
      <c r="I378" s="15" t="s">
        <v>520</v>
      </c>
      <c r="J378" s="12" t="s">
        <v>190</v>
      </c>
    </row>
    <row r="379" spans="1:10" customFormat="1" hidden="1">
      <c r="A379" s="10" t="s">
        <v>76</v>
      </c>
      <c r="B379" s="11" t="s">
        <v>173</v>
      </c>
      <c r="C379" s="10" t="s">
        <v>174</v>
      </c>
      <c r="D379" s="10" t="s">
        <v>175</v>
      </c>
      <c r="E379" s="12">
        <v>200</v>
      </c>
      <c r="F379" s="13"/>
      <c r="G379" s="14" t="s">
        <v>176</v>
      </c>
      <c r="H379" s="12"/>
      <c r="I379" t="s">
        <v>177</v>
      </c>
      <c r="J379" s="12" t="s">
        <v>178</v>
      </c>
    </row>
    <row r="380" spans="1:10" customFormat="1" ht="16" hidden="1">
      <c r="A380" s="10" t="s">
        <v>76</v>
      </c>
      <c r="B380" s="11" t="s">
        <v>179</v>
      </c>
      <c r="C380" s="10" t="s">
        <v>180</v>
      </c>
      <c r="D380" s="10" t="s">
        <v>175</v>
      </c>
      <c r="E380" s="12">
        <v>2</v>
      </c>
      <c r="F380" s="13"/>
      <c r="G380" s="14" t="s">
        <v>181</v>
      </c>
      <c r="H380" s="12"/>
      <c r="I380" s="15" t="s">
        <v>827</v>
      </c>
      <c r="J380" s="12" t="s">
        <v>178</v>
      </c>
    </row>
    <row r="381" spans="1:10" customFormat="1" hidden="1">
      <c r="A381" s="10" t="s">
        <v>76</v>
      </c>
      <c r="B381" s="11" t="s">
        <v>183</v>
      </c>
      <c r="C381" s="10" t="s">
        <v>184</v>
      </c>
      <c r="D381" s="10" t="s">
        <v>175</v>
      </c>
      <c r="E381" s="12">
        <v>200</v>
      </c>
      <c r="F381" s="13"/>
      <c r="G381" s="14" t="s">
        <v>185</v>
      </c>
      <c r="H381" s="12" t="s">
        <v>183</v>
      </c>
      <c r="I381" s="16" t="s">
        <v>2623</v>
      </c>
      <c r="J381" s="12" t="s">
        <v>178</v>
      </c>
    </row>
    <row r="382" spans="1:10" customFormat="1" ht="16" hidden="1">
      <c r="A382" s="10" t="s">
        <v>76</v>
      </c>
      <c r="B382" s="11" t="s">
        <v>186</v>
      </c>
      <c r="C382" s="10" t="s">
        <v>187</v>
      </c>
      <c r="D382" s="10" t="s">
        <v>175</v>
      </c>
      <c r="E382" s="12">
        <v>200</v>
      </c>
      <c r="F382" s="13"/>
      <c r="G382" t="s">
        <v>188</v>
      </c>
      <c r="H382" s="12"/>
      <c r="I382" s="52" t="s">
        <v>2611</v>
      </c>
      <c r="J382" s="12" t="s">
        <v>178</v>
      </c>
    </row>
    <row r="383" spans="1:10" customFormat="1" ht="42" hidden="1">
      <c r="A383" s="10" t="s">
        <v>76</v>
      </c>
      <c r="B383" s="10" t="s">
        <v>191</v>
      </c>
      <c r="C383" s="10" t="s">
        <v>192</v>
      </c>
      <c r="D383" s="10" t="s">
        <v>175</v>
      </c>
      <c r="E383" s="12">
        <v>200</v>
      </c>
      <c r="F383" s="13"/>
      <c r="G383" s="12" t="s">
        <v>828</v>
      </c>
      <c r="H383" s="12"/>
      <c r="I383" s="53" t="s">
        <v>2610</v>
      </c>
      <c r="J383" s="12" t="s">
        <v>190</v>
      </c>
    </row>
    <row r="384" spans="1:10" customFormat="1" ht="16" hidden="1">
      <c r="A384" s="10" t="s">
        <v>76</v>
      </c>
      <c r="B384" s="11" t="s">
        <v>829</v>
      </c>
      <c r="C384" s="10" t="s">
        <v>195</v>
      </c>
      <c r="D384" s="10" t="s">
        <v>196</v>
      </c>
      <c r="E384" s="12">
        <v>8</v>
      </c>
      <c r="F384" s="13" t="s">
        <v>197</v>
      </c>
      <c r="G384" s="14" t="s">
        <v>185</v>
      </c>
      <c r="H384" s="14" t="s">
        <v>198</v>
      </c>
      <c r="I384" s="15" t="s">
        <v>199</v>
      </c>
      <c r="J384" s="12" t="s">
        <v>178</v>
      </c>
    </row>
    <row r="385" spans="1:10" customFormat="1" hidden="1">
      <c r="A385" s="10" t="s">
        <v>76</v>
      </c>
      <c r="B385" s="10" t="s">
        <v>830</v>
      </c>
      <c r="C385" s="10" t="s">
        <v>203</v>
      </c>
      <c r="D385" s="10" t="s">
        <v>175</v>
      </c>
      <c r="E385" s="12">
        <v>200</v>
      </c>
      <c r="F385" s="13"/>
      <c r="G385" s="12" t="s">
        <v>181</v>
      </c>
      <c r="H385" s="12" t="s">
        <v>204</v>
      </c>
      <c r="I385" s="16" t="s">
        <v>205</v>
      </c>
      <c r="J385" s="12" t="s">
        <v>190</v>
      </c>
    </row>
    <row r="386" spans="1:10" customFormat="1" ht="28" hidden="1">
      <c r="A386" s="10" t="s">
        <v>76</v>
      </c>
      <c r="B386" s="11" t="s">
        <v>831</v>
      </c>
      <c r="C386" s="10" t="s">
        <v>832</v>
      </c>
      <c r="D386" s="10" t="s">
        <v>175</v>
      </c>
      <c r="E386" s="12">
        <v>200</v>
      </c>
      <c r="F386" s="13"/>
      <c r="G386" s="12" t="s">
        <v>828</v>
      </c>
      <c r="H386" s="12"/>
      <c r="I386" s="53" t="s">
        <v>2612</v>
      </c>
      <c r="J386" s="12" t="s">
        <v>178</v>
      </c>
    </row>
    <row r="387" spans="1:10" customFormat="1" hidden="1">
      <c r="A387" s="10" t="s">
        <v>76</v>
      </c>
      <c r="B387" s="10" t="s">
        <v>833</v>
      </c>
      <c r="C387" s="10" t="s">
        <v>834</v>
      </c>
      <c r="D387" s="10" t="s">
        <v>175</v>
      </c>
      <c r="E387" s="12">
        <v>200</v>
      </c>
      <c r="F387" s="13"/>
      <c r="G387" s="14" t="s">
        <v>181</v>
      </c>
      <c r="H387" s="12"/>
      <c r="I387" s="12" t="s">
        <v>835</v>
      </c>
      <c r="J387" s="12" t="s">
        <v>190</v>
      </c>
    </row>
    <row r="388" spans="1:10" customFormat="1" ht="16" hidden="1">
      <c r="A388" s="10" t="s">
        <v>76</v>
      </c>
      <c r="B388" s="10" t="s">
        <v>836</v>
      </c>
      <c r="C388" s="10" t="s">
        <v>426</v>
      </c>
      <c r="D388" s="10" t="s">
        <v>175</v>
      </c>
      <c r="E388" s="12">
        <v>200</v>
      </c>
      <c r="F388" s="13"/>
      <c r="G388" s="14" t="s">
        <v>828</v>
      </c>
      <c r="H388" s="12"/>
      <c r="I388" s="15" t="s">
        <v>837</v>
      </c>
      <c r="J388" s="12" t="s">
        <v>190</v>
      </c>
    </row>
    <row r="389" spans="1:10" customFormat="1" ht="16" hidden="1">
      <c r="A389" s="10" t="s">
        <v>76</v>
      </c>
      <c r="B389" s="10" t="s">
        <v>838</v>
      </c>
      <c r="C389" s="10" t="s">
        <v>427</v>
      </c>
      <c r="D389" s="10" t="s">
        <v>175</v>
      </c>
      <c r="E389" s="12">
        <v>200</v>
      </c>
      <c r="F389" s="13"/>
      <c r="G389" s="14" t="s">
        <v>828</v>
      </c>
      <c r="H389" s="12"/>
      <c r="I389" s="15" t="s">
        <v>839</v>
      </c>
      <c r="J389" s="12" t="s">
        <v>190</v>
      </c>
    </row>
    <row r="390" spans="1:10" customFormat="1" hidden="1">
      <c r="A390" s="10" t="s">
        <v>76</v>
      </c>
      <c r="B390" s="10" t="s">
        <v>840</v>
      </c>
      <c r="C390" s="10" t="s">
        <v>319</v>
      </c>
      <c r="D390" s="10" t="s">
        <v>175</v>
      </c>
      <c r="E390" s="12">
        <v>200</v>
      </c>
      <c r="F390" s="13"/>
      <c r="G390" s="12" t="s">
        <v>828</v>
      </c>
      <c r="H390" s="12"/>
      <c r="I390" s="12" t="s">
        <v>841</v>
      </c>
      <c r="J390" s="12" t="s">
        <v>190</v>
      </c>
    </row>
    <row r="391" spans="1:10" customFormat="1" ht="32" hidden="1">
      <c r="A391" s="10" t="s">
        <v>76</v>
      </c>
      <c r="B391" s="10" t="s">
        <v>842</v>
      </c>
      <c r="C391" s="10" t="s">
        <v>843</v>
      </c>
      <c r="D391" s="10" t="s">
        <v>175</v>
      </c>
      <c r="E391" s="12">
        <v>200</v>
      </c>
      <c r="F391" s="13"/>
      <c r="G391" s="12" t="s">
        <v>828</v>
      </c>
      <c r="H391" s="12"/>
      <c r="I391" s="52" t="s">
        <v>2607</v>
      </c>
      <c r="J391" s="12" t="s">
        <v>190</v>
      </c>
    </row>
    <row r="392" spans="1:10" customFormat="1" ht="48" hidden="1">
      <c r="A392" s="10" t="s">
        <v>76</v>
      </c>
      <c r="B392" s="10" t="s">
        <v>844</v>
      </c>
      <c r="C392" s="10" t="s">
        <v>245</v>
      </c>
      <c r="D392" s="10" t="s">
        <v>175</v>
      </c>
      <c r="E392" s="12">
        <v>200</v>
      </c>
      <c r="F392" s="13"/>
      <c r="G392" s="12" t="s">
        <v>828</v>
      </c>
      <c r="H392" s="12"/>
      <c r="I392" s="52" t="s">
        <v>2608</v>
      </c>
      <c r="J392" s="12" t="s">
        <v>190</v>
      </c>
    </row>
    <row r="393" spans="1:10" customFormat="1" ht="16" hidden="1">
      <c r="A393" s="10" t="s">
        <v>76</v>
      </c>
      <c r="B393" s="10" t="s">
        <v>291</v>
      </c>
      <c r="C393" s="10" t="s">
        <v>292</v>
      </c>
      <c r="D393" s="10" t="s">
        <v>175</v>
      </c>
      <c r="E393" s="12">
        <v>200</v>
      </c>
      <c r="F393" s="13"/>
      <c r="G393" s="14" t="s">
        <v>185</v>
      </c>
      <c r="H393" s="12" t="s">
        <v>291</v>
      </c>
      <c r="I393" s="15" t="s">
        <v>293</v>
      </c>
      <c r="J393" s="12" t="s">
        <v>190</v>
      </c>
    </row>
    <row r="394" spans="1:10" customFormat="1" ht="28" hidden="1">
      <c r="A394" s="10" t="s">
        <v>76</v>
      </c>
      <c r="B394" s="11" t="s">
        <v>845</v>
      </c>
      <c r="C394" s="10" t="s">
        <v>846</v>
      </c>
      <c r="D394" s="10" t="s">
        <v>296</v>
      </c>
      <c r="E394" s="12">
        <v>19</v>
      </c>
      <c r="F394" s="13"/>
      <c r="G394" s="12" t="s">
        <v>828</v>
      </c>
      <c r="H394" s="12"/>
      <c r="I394" s="53" t="s">
        <v>2609</v>
      </c>
      <c r="J394" s="12" t="s">
        <v>212</v>
      </c>
    </row>
    <row r="395" spans="1:10" customFormat="1" ht="28" hidden="1">
      <c r="A395" s="10" t="s">
        <v>76</v>
      </c>
      <c r="B395" s="10" t="s">
        <v>847</v>
      </c>
      <c r="C395" s="10" t="s">
        <v>848</v>
      </c>
      <c r="D395" s="10" t="s">
        <v>296</v>
      </c>
      <c r="E395" s="12">
        <v>19</v>
      </c>
      <c r="F395" s="13"/>
      <c r="G395" s="12" t="s">
        <v>828</v>
      </c>
      <c r="H395" s="12"/>
      <c r="I395" s="53" t="s">
        <v>2609</v>
      </c>
      <c r="J395" s="12" t="s">
        <v>190</v>
      </c>
    </row>
    <row r="396" spans="1:10" customFormat="1" ht="16" hidden="1">
      <c r="A396" s="10" t="s">
        <v>76</v>
      </c>
      <c r="B396" s="10" t="s">
        <v>849</v>
      </c>
      <c r="C396" s="10" t="s">
        <v>850</v>
      </c>
      <c r="D396" s="10" t="s">
        <v>196</v>
      </c>
      <c r="E396" s="12">
        <v>8</v>
      </c>
      <c r="F396" s="13" t="s">
        <v>197</v>
      </c>
      <c r="G396" s="14" t="s">
        <v>185</v>
      </c>
      <c r="H396" s="14" t="s">
        <v>305</v>
      </c>
      <c r="I396" s="15" t="s">
        <v>308</v>
      </c>
      <c r="J396" s="12" t="s">
        <v>190</v>
      </c>
    </row>
    <row r="397" spans="1:10" customFormat="1" ht="16" hidden="1">
      <c r="A397" s="10" t="s">
        <v>76</v>
      </c>
      <c r="B397" s="10" t="s">
        <v>851</v>
      </c>
      <c r="C397" s="10" t="s">
        <v>852</v>
      </c>
      <c r="D397" s="10" t="s">
        <v>196</v>
      </c>
      <c r="E397" s="12">
        <v>8</v>
      </c>
      <c r="F397" s="13" t="s">
        <v>197</v>
      </c>
      <c r="G397" s="14" t="s">
        <v>185</v>
      </c>
      <c r="H397" s="14" t="s">
        <v>305</v>
      </c>
      <c r="I397" s="15" t="s">
        <v>308</v>
      </c>
      <c r="J397" s="12" t="s">
        <v>190</v>
      </c>
    </row>
    <row r="398" spans="1:10" customFormat="1" hidden="1">
      <c r="A398" s="10" t="s">
        <v>79</v>
      </c>
      <c r="B398" s="11" t="s">
        <v>173</v>
      </c>
      <c r="C398" s="10" t="s">
        <v>174</v>
      </c>
      <c r="D398" s="10" t="s">
        <v>175</v>
      </c>
      <c r="E398" s="12">
        <v>200</v>
      </c>
      <c r="F398" s="13"/>
      <c r="G398" s="14" t="s">
        <v>176</v>
      </c>
      <c r="H398" s="12"/>
      <c r="I398" t="s">
        <v>177</v>
      </c>
      <c r="J398" s="12" t="s">
        <v>178</v>
      </c>
    </row>
    <row r="399" spans="1:10" customFormat="1" ht="16" hidden="1">
      <c r="A399" s="10" t="s">
        <v>79</v>
      </c>
      <c r="B399" s="11" t="s">
        <v>179</v>
      </c>
      <c r="C399" s="10" t="s">
        <v>180</v>
      </c>
      <c r="D399" s="10" t="s">
        <v>175</v>
      </c>
      <c r="E399" s="12">
        <v>2</v>
      </c>
      <c r="F399" s="13"/>
      <c r="G399" s="14" t="s">
        <v>181</v>
      </c>
      <c r="H399" s="12"/>
      <c r="I399" s="15" t="s">
        <v>853</v>
      </c>
      <c r="J399" s="12" t="s">
        <v>178</v>
      </c>
    </row>
    <row r="400" spans="1:10" customFormat="1" hidden="1">
      <c r="A400" s="10" t="s">
        <v>79</v>
      </c>
      <c r="B400" s="11" t="s">
        <v>183</v>
      </c>
      <c r="C400" s="10" t="s">
        <v>184</v>
      </c>
      <c r="D400" s="10" t="s">
        <v>175</v>
      </c>
      <c r="E400" s="12">
        <v>200</v>
      </c>
      <c r="F400" s="13"/>
      <c r="G400" s="14" t="s">
        <v>185</v>
      </c>
      <c r="H400" s="12" t="s">
        <v>183</v>
      </c>
      <c r="I400" s="16" t="s">
        <v>2623</v>
      </c>
      <c r="J400" s="12" t="s">
        <v>178</v>
      </c>
    </row>
    <row r="401" spans="1:10" customFormat="1" hidden="1">
      <c r="A401" s="10" t="s">
        <v>79</v>
      </c>
      <c r="B401" s="11" t="s">
        <v>186</v>
      </c>
      <c r="C401" s="10" t="s">
        <v>187</v>
      </c>
      <c r="D401" s="10" t="s">
        <v>175</v>
      </c>
      <c r="E401" s="12">
        <v>200</v>
      </c>
      <c r="F401" s="13"/>
      <c r="G401" t="s">
        <v>188</v>
      </c>
      <c r="H401" s="12"/>
      <c r="I401" s="55" t="s">
        <v>2373</v>
      </c>
      <c r="J401" s="12" t="s">
        <v>178</v>
      </c>
    </row>
    <row r="402" spans="1:10" customFormat="1" ht="16" hidden="1">
      <c r="A402" s="10" t="s">
        <v>79</v>
      </c>
      <c r="B402" s="11" t="s">
        <v>854</v>
      </c>
      <c r="C402" s="10" t="s">
        <v>195</v>
      </c>
      <c r="D402" s="10" t="s">
        <v>196</v>
      </c>
      <c r="E402" s="12">
        <v>8</v>
      </c>
      <c r="F402" s="13" t="s">
        <v>197</v>
      </c>
      <c r="G402" s="14" t="s">
        <v>185</v>
      </c>
      <c r="H402" s="14" t="s">
        <v>198</v>
      </c>
      <c r="I402" s="15" t="s">
        <v>199</v>
      </c>
      <c r="J402" s="12" t="s">
        <v>178</v>
      </c>
    </row>
    <row r="403" spans="1:10" customFormat="1" ht="42" hidden="1">
      <c r="A403" s="10" t="s">
        <v>79</v>
      </c>
      <c r="B403" s="11" t="s">
        <v>855</v>
      </c>
      <c r="C403" s="10" t="s">
        <v>856</v>
      </c>
      <c r="D403" s="10" t="s">
        <v>175</v>
      </c>
      <c r="E403" s="12">
        <v>8</v>
      </c>
      <c r="F403" s="13"/>
      <c r="G403" s="12" t="s">
        <v>857</v>
      </c>
      <c r="H403" s="12"/>
      <c r="I403" s="12" t="s">
        <v>596</v>
      </c>
      <c r="J403" s="12" t="s">
        <v>178</v>
      </c>
    </row>
    <row r="404" spans="1:10" customFormat="1" hidden="1">
      <c r="A404" s="10" t="s">
        <v>79</v>
      </c>
      <c r="B404" s="11" t="s">
        <v>858</v>
      </c>
      <c r="C404" s="10" t="s">
        <v>859</v>
      </c>
      <c r="D404" s="10" t="s">
        <v>175</v>
      </c>
      <c r="E404" s="12">
        <v>40</v>
      </c>
      <c r="F404" s="13"/>
      <c r="G404" s="14" t="s">
        <v>181</v>
      </c>
      <c r="H404" s="12"/>
      <c r="I404" s="12" t="s">
        <v>596</v>
      </c>
      <c r="J404" s="12" t="s">
        <v>178</v>
      </c>
    </row>
    <row r="405" spans="1:10" customFormat="1" hidden="1">
      <c r="A405" s="10" t="s">
        <v>79</v>
      </c>
      <c r="B405" s="11" t="s">
        <v>860</v>
      </c>
      <c r="C405" s="10" t="s">
        <v>861</v>
      </c>
      <c r="D405" s="10" t="s">
        <v>175</v>
      </c>
      <c r="E405" s="12">
        <v>200</v>
      </c>
      <c r="F405" s="13"/>
      <c r="G405" s="14" t="s">
        <v>862</v>
      </c>
      <c r="H405" s="12"/>
      <c r="I405" s="12" t="s">
        <v>863</v>
      </c>
      <c r="J405" s="12" t="s">
        <v>178</v>
      </c>
    </row>
    <row r="406" spans="1:10" customFormat="1" ht="42" hidden="1">
      <c r="A406" s="10" t="s">
        <v>79</v>
      </c>
      <c r="B406" s="11" t="s">
        <v>864</v>
      </c>
      <c r="C406" s="10" t="s">
        <v>865</v>
      </c>
      <c r="D406" s="10" t="s">
        <v>175</v>
      </c>
      <c r="E406" s="12">
        <v>200</v>
      </c>
      <c r="F406" s="13"/>
      <c r="G406" s="12" t="s">
        <v>857</v>
      </c>
      <c r="H406" s="12"/>
      <c r="I406" s="12" t="s">
        <v>596</v>
      </c>
      <c r="J406" s="12" t="s">
        <v>212</v>
      </c>
    </row>
    <row r="407" spans="1:10" customFormat="1" hidden="1">
      <c r="A407" s="10" t="s">
        <v>79</v>
      </c>
      <c r="B407" s="11" t="s">
        <v>866</v>
      </c>
      <c r="C407" s="10" t="s">
        <v>413</v>
      </c>
      <c r="D407" s="10" t="s">
        <v>175</v>
      </c>
      <c r="E407" s="12">
        <v>200</v>
      </c>
      <c r="F407" s="13"/>
      <c r="G407" s="12" t="s">
        <v>181</v>
      </c>
      <c r="H407" s="12"/>
      <c r="I407" s="12" t="s">
        <v>867</v>
      </c>
      <c r="J407" s="12" t="s">
        <v>212</v>
      </c>
    </row>
    <row r="408" spans="1:10" customFormat="1" hidden="1">
      <c r="A408" s="10" t="s">
        <v>79</v>
      </c>
      <c r="B408" s="10" t="s">
        <v>868</v>
      </c>
      <c r="C408" s="10" t="s">
        <v>869</v>
      </c>
      <c r="D408" s="10" t="s">
        <v>286</v>
      </c>
      <c r="E408" s="12">
        <v>8</v>
      </c>
      <c r="F408" s="13" t="s">
        <v>197</v>
      </c>
      <c r="G408" s="14" t="s">
        <v>181</v>
      </c>
      <c r="H408" s="12"/>
      <c r="I408" s="12" t="s">
        <v>870</v>
      </c>
      <c r="J408" s="12" t="s">
        <v>190</v>
      </c>
    </row>
    <row r="409" spans="1:10" customFormat="1" hidden="1">
      <c r="A409" s="10" t="s">
        <v>79</v>
      </c>
      <c r="B409" s="10" t="s">
        <v>871</v>
      </c>
      <c r="C409" s="10" t="s">
        <v>231</v>
      </c>
      <c r="D409" s="10" t="s">
        <v>175</v>
      </c>
      <c r="E409" s="12">
        <v>8</v>
      </c>
      <c r="F409" s="13"/>
      <c r="G409" s="12" t="s">
        <v>862</v>
      </c>
      <c r="H409" s="12"/>
      <c r="I409" s="12" t="s">
        <v>596</v>
      </c>
      <c r="J409" s="12" t="s">
        <v>190</v>
      </c>
    </row>
    <row r="410" spans="1:10" customFormat="1" hidden="1">
      <c r="A410" s="10" t="s">
        <v>79</v>
      </c>
      <c r="B410" s="10" t="s">
        <v>872</v>
      </c>
      <c r="C410" s="10" t="s">
        <v>606</v>
      </c>
      <c r="D410" s="10" t="s">
        <v>175</v>
      </c>
      <c r="E410" s="12">
        <v>200</v>
      </c>
      <c r="F410" s="13"/>
      <c r="G410" s="12" t="s">
        <v>862</v>
      </c>
      <c r="H410" s="12"/>
      <c r="I410" s="12" t="s">
        <v>596</v>
      </c>
      <c r="J410" s="12" t="s">
        <v>190</v>
      </c>
    </row>
    <row r="411" spans="1:10" customFormat="1" hidden="1">
      <c r="A411" s="10" t="s">
        <v>79</v>
      </c>
      <c r="B411" s="10" t="s">
        <v>873</v>
      </c>
      <c r="C411" s="10" t="s">
        <v>422</v>
      </c>
      <c r="D411" s="10" t="s">
        <v>175</v>
      </c>
      <c r="E411" s="12">
        <v>1</v>
      </c>
      <c r="F411" s="13"/>
      <c r="G411" s="14" t="s">
        <v>185</v>
      </c>
      <c r="H411" s="12" t="s">
        <v>608</v>
      </c>
      <c r="I411" s="5" t="s">
        <v>609</v>
      </c>
      <c r="J411" s="12" t="s">
        <v>212</v>
      </c>
    </row>
    <row r="412" spans="1:10" customFormat="1" hidden="1">
      <c r="A412" s="10" t="s">
        <v>79</v>
      </c>
      <c r="B412" s="10" t="s">
        <v>2736</v>
      </c>
      <c r="C412" s="10" t="s">
        <v>2376</v>
      </c>
      <c r="D412" s="10" t="s">
        <v>175</v>
      </c>
      <c r="E412" s="12">
        <v>1</v>
      </c>
      <c r="F412" s="13"/>
      <c r="G412" s="14" t="s">
        <v>185</v>
      </c>
      <c r="H412" s="12"/>
      <c r="I412" s="5" t="s">
        <v>609</v>
      </c>
      <c r="J412" s="12" t="s">
        <v>190</v>
      </c>
    </row>
    <row r="413" spans="1:10" customFormat="1" ht="16" hidden="1">
      <c r="A413" s="10" t="s">
        <v>79</v>
      </c>
      <c r="B413" s="11" t="s">
        <v>284</v>
      </c>
      <c r="C413" s="10" t="s">
        <v>285</v>
      </c>
      <c r="D413" s="10" t="s">
        <v>286</v>
      </c>
      <c r="E413" s="12">
        <v>8</v>
      </c>
      <c r="F413" s="13" t="s">
        <v>197</v>
      </c>
      <c r="G413" s="15" t="s">
        <v>181</v>
      </c>
      <c r="H413" s="12" t="s">
        <v>284</v>
      </c>
      <c r="I413" s="19" t="s">
        <v>513</v>
      </c>
      <c r="J413" s="12" t="s">
        <v>212</v>
      </c>
    </row>
    <row r="414" spans="1:10" customFormat="1" ht="16" hidden="1">
      <c r="A414" s="10" t="s">
        <v>79</v>
      </c>
      <c r="B414" s="10" t="s">
        <v>287</v>
      </c>
      <c r="C414" s="10" t="s">
        <v>288</v>
      </c>
      <c r="D414" s="10" t="s">
        <v>175</v>
      </c>
      <c r="E414" s="12">
        <v>200</v>
      </c>
      <c r="F414" s="13"/>
      <c r="G414" s="15" t="s">
        <v>181</v>
      </c>
      <c r="H414" s="12" t="s">
        <v>287</v>
      </c>
      <c r="I414" s="15" t="s">
        <v>514</v>
      </c>
      <c r="J414" s="12" t="s">
        <v>190</v>
      </c>
    </row>
    <row r="415" spans="1:10" customFormat="1" ht="16" hidden="1">
      <c r="A415" s="10" t="s">
        <v>79</v>
      </c>
      <c r="B415" s="10" t="s">
        <v>291</v>
      </c>
      <c r="C415" s="10" t="s">
        <v>292</v>
      </c>
      <c r="D415" s="10" t="s">
        <v>175</v>
      </c>
      <c r="E415" s="12">
        <v>200</v>
      </c>
      <c r="F415" s="13"/>
      <c r="G415" s="14" t="s">
        <v>185</v>
      </c>
      <c r="H415" s="12" t="s">
        <v>291</v>
      </c>
      <c r="I415" s="15" t="s">
        <v>293</v>
      </c>
      <c r="J415" s="12" t="s">
        <v>190</v>
      </c>
    </row>
    <row r="416" spans="1:10" customFormat="1" hidden="1">
      <c r="A416" s="10" t="s">
        <v>79</v>
      </c>
      <c r="B416" s="11" t="s">
        <v>874</v>
      </c>
      <c r="C416" s="10" t="s">
        <v>875</v>
      </c>
      <c r="D416" s="10" t="s">
        <v>296</v>
      </c>
      <c r="E416" s="12">
        <v>19</v>
      </c>
      <c r="F416" s="13"/>
      <c r="G416" s="12" t="s">
        <v>862</v>
      </c>
      <c r="H416" s="12"/>
      <c r="I416" s="12" t="s">
        <v>596</v>
      </c>
      <c r="J416" s="12" t="s">
        <v>212</v>
      </c>
    </row>
    <row r="417" spans="1:10" customFormat="1" ht="16" hidden="1">
      <c r="A417" s="10" t="s">
        <v>79</v>
      </c>
      <c r="B417" s="10" t="s">
        <v>876</v>
      </c>
      <c r="C417" s="10" t="s">
        <v>877</v>
      </c>
      <c r="D417" s="10" t="s">
        <v>196</v>
      </c>
      <c r="E417" s="12">
        <v>8</v>
      </c>
      <c r="F417" s="13" t="s">
        <v>197</v>
      </c>
      <c r="G417" s="14" t="s">
        <v>185</v>
      </c>
      <c r="H417" s="14" t="s">
        <v>305</v>
      </c>
      <c r="I417" s="15" t="s">
        <v>520</v>
      </c>
      <c r="J417" s="12" t="s">
        <v>190</v>
      </c>
    </row>
    <row r="418" spans="1:10" customFormat="1" ht="16" hidden="1">
      <c r="A418" s="10" t="s">
        <v>83</v>
      </c>
      <c r="B418" s="11" t="s">
        <v>173</v>
      </c>
      <c r="C418" s="10" t="s">
        <v>174</v>
      </c>
      <c r="D418" s="10" t="s">
        <v>175</v>
      </c>
      <c r="E418" s="12">
        <v>200</v>
      </c>
      <c r="F418" s="13"/>
      <c r="G418" s="14" t="s">
        <v>176</v>
      </c>
      <c r="H418" s="12"/>
      <c r="I418" s="15" t="s">
        <v>177</v>
      </c>
      <c r="J418" s="12" t="s">
        <v>178</v>
      </c>
    </row>
    <row r="419" spans="1:10" customFormat="1" ht="16" hidden="1">
      <c r="A419" s="10" t="s">
        <v>83</v>
      </c>
      <c r="B419" s="11" t="s">
        <v>393</v>
      </c>
      <c r="C419" s="10" t="s">
        <v>394</v>
      </c>
      <c r="D419" s="10" t="s">
        <v>175</v>
      </c>
      <c r="E419" s="12">
        <v>2</v>
      </c>
      <c r="F419" s="13"/>
      <c r="G419" s="12" t="s">
        <v>181</v>
      </c>
      <c r="H419" s="12"/>
      <c r="I419" s="15" t="s">
        <v>878</v>
      </c>
      <c r="J419" s="12" t="s">
        <v>178</v>
      </c>
    </row>
    <row r="420" spans="1:10" customFormat="1" hidden="1">
      <c r="A420" s="10" t="s">
        <v>83</v>
      </c>
      <c r="B420" s="11" t="s">
        <v>183</v>
      </c>
      <c r="C420" s="10" t="s">
        <v>184</v>
      </c>
      <c r="D420" s="10" t="s">
        <v>175</v>
      </c>
      <c r="E420" s="12">
        <v>200</v>
      </c>
      <c r="F420" s="13"/>
      <c r="G420" s="12" t="s">
        <v>185</v>
      </c>
      <c r="H420" s="12" t="s">
        <v>183</v>
      </c>
      <c r="I420" s="16" t="s">
        <v>2623</v>
      </c>
      <c r="J420" s="12" t="s">
        <v>212</v>
      </c>
    </row>
    <row r="421" spans="1:10" customFormat="1" hidden="1">
      <c r="A421" s="10" t="s">
        <v>83</v>
      </c>
      <c r="B421" s="11" t="s">
        <v>397</v>
      </c>
      <c r="C421" s="10" t="s">
        <v>398</v>
      </c>
      <c r="D421" s="10" t="s">
        <v>175</v>
      </c>
      <c r="E421" s="12">
        <v>200</v>
      </c>
      <c r="F421" s="13"/>
      <c r="G421" s="12" t="s">
        <v>181</v>
      </c>
      <c r="H421" s="12"/>
      <c r="I421" s="23" t="s">
        <v>879</v>
      </c>
      <c r="J421" s="12" t="s">
        <v>178</v>
      </c>
    </row>
    <row r="422" spans="1:10" customFormat="1" hidden="1">
      <c r="A422" s="10" t="s">
        <v>83</v>
      </c>
      <c r="B422" s="11" t="s">
        <v>400</v>
      </c>
      <c r="C422" s="10" t="s">
        <v>401</v>
      </c>
      <c r="D422" s="10" t="s">
        <v>175</v>
      </c>
      <c r="E422" s="12">
        <v>200</v>
      </c>
      <c r="F422" s="13"/>
      <c r="G422" s="12" t="s">
        <v>181</v>
      </c>
      <c r="H422" s="12"/>
      <c r="I422" s="23" t="s">
        <v>879</v>
      </c>
      <c r="J422" s="12" t="s">
        <v>212</v>
      </c>
    </row>
    <row r="423" spans="1:10" customFormat="1" hidden="1">
      <c r="A423" s="10" t="s">
        <v>83</v>
      </c>
      <c r="B423" s="11" t="s">
        <v>880</v>
      </c>
      <c r="C423" s="10" t="s">
        <v>881</v>
      </c>
      <c r="D423" s="10" t="s">
        <v>175</v>
      </c>
      <c r="E423" s="12">
        <v>200</v>
      </c>
      <c r="F423" s="13"/>
      <c r="G423" s="12" t="s">
        <v>181</v>
      </c>
      <c r="H423" s="12"/>
      <c r="I423" s="23" t="s">
        <v>879</v>
      </c>
      <c r="J423" s="12" t="s">
        <v>212</v>
      </c>
    </row>
    <row r="424" spans="1:10" customFormat="1" hidden="1">
      <c r="A424" s="10" t="s">
        <v>83</v>
      </c>
      <c r="B424" s="11" t="s">
        <v>882</v>
      </c>
      <c r="C424" s="10" t="s">
        <v>883</v>
      </c>
      <c r="D424" s="10" t="s">
        <v>175</v>
      </c>
      <c r="E424" s="12">
        <v>200</v>
      </c>
      <c r="F424" s="13"/>
      <c r="G424" s="12" t="s">
        <v>181</v>
      </c>
      <c r="H424" s="12"/>
      <c r="I424" s="23" t="s">
        <v>879</v>
      </c>
      <c r="J424" s="12" t="s">
        <v>178</v>
      </c>
    </row>
    <row r="425" spans="1:10" customFormat="1" hidden="1">
      <c r="A425" s="10" t="s">
        <v>87</v>
      </c>
      <c r="B425" s="11" t="s">
        <v>173</v>
      </c>
      <c r="C425" s="10" t="s">
        <v>174</v>
      </c>
      <c r="D425" s="10" t="s">
        <v>175</v>
      </c>
      <c r="E425" s="12">
        <v>200</v>
      </c>
      <c r="F425" s="13"/>
      <c r="G425" s="14" t="s">
        <v>176</v>
      </c>
      <c r="H425" s="12"/>
      <c r="I425" t="s">
        <v>177</v>
      </c>
      <c r="J425" s="12" t="s">
        <v>178</v>
      </c>
    </row>
    <row r="426" spans="1:10" customFormat="1" ht="16" hidden="1">
      <c r="A426" s="10" t="s">
        <v>87</v>
      </c>
      <c r="B426" s="11" t="s">
        <v>179</v>
      </c>
      <c r="C426" s="10" t="s">
        <v>180</v>
      </c>
      <c r="D426" s="10" t="s">
        <v>175</v>
      </c>
      <c r="E426" s="12">
        <v>2</v>
      </c>
      <c r="F426" s="13"/>
      <c r="G426" s="14" t="s">
        <v>181</v>
      </c>
      <c r="H426" s="12"/>
      <c r="I426" s="15" t="s">
        <v>884</v>
      </c>
      <c r="J426" s="12" t="s">
        <v>178</v>
      </c>
    </row>
    <row r="427" spans="1:10" customFormat="1" hidden="1">
      <c r="A427" s="10" t="s">
        <v>87</v>
      </c>
      <c r="B427" s="11" t="s">
        <v>183</v>
      </c>
      <c r="C427" s="10" t="s">
        <v>184</v>
      </c>
      <c r="D427" s="10" t="s">
        <v>175</v>
      </c>
      <c r="E427" s="12">
        <v>200</v>
      </c>
      <c r="F427" s="13"/>
      <c r="G427" s="14" t="s">
        <v>185</v>
      </c>
      <c r="H427" s="12" t="s">
        <v>183</v>
      </c>
      <c r="I427" s="16" t="s">
        <v>2623</v>
      </c>
      <c r="J427" s="12" t="s">
        <v>178</v>
      </c>
    </row>
    <row r="428" spans="1:10" customFormat="1" hidden="1">
      <c r="A428" s="10" t="s">
        <v>87</v>
      </c>
      <c r="B428" s="11" t="s">
        <v>186</v>
      </c>
      <c r="C428" s="10" t="s">
        <v>187</v>
      </c>
      <c r="D428" s="10" t="s">
        <v>175</v>
      </c>
      <c r="E428" s="12">
        <v>200</v>
      </c>
      <c r="F428" s="13"/>
      <c r="G428" t="s">
        <v>2389</v>
      </c>
      <c r="H428" s="12"/>
      <c r="I428" t="s">
        <v>189</v>
      </c>
      <c r="J428" s="12" t="s">
        <v>178</v>
      </c>
    </row>
    <row r="429" spans="1:10" customFormat="1" ht="16" hidden="1">
      <c r="A429" s="10" t="s">
        <v>87</v>
      </c>
      <c r="B429" s="11" t="s">
        <v>885</v>
      </c>
      <c r="C429" s="10" t="s">
        <v>195</v>
      </c>
      <c r="D429" s="10" t="s">
        <v>196</v>
      </c>
      <c r="E429" s="12">
        <v>8</v>
      </c>
      <c r="F429" s="13" t="s">
        <v>197</v>
      </c>
      <c r="G429" s="14" t="s">
        <v>185</v>
      </c>
      <c r="H429" s="14" t="s">
        <v>198</v>
      </c>
      <c r="I429" s="15" t="s">
        <v>199</v>
      </c>
      <c r="J429" s="12" t="s">
        <v>178</v>
      </c>
    </row>
    <row r="430" spans="1:10" customFormat="1" hidden="1">
      <c r="A430" s="10" t="s">
        <v>87</v>
      </c>
      <c r="B430" s="11" t="s">
        <v>886</v>
      </c>
      <c r="C430" s="10" t="s">
        <v>887</v>
      </c>
      <c r="D430" s="10" t="s">
        <v>175</v>
      </c>
      <c r="E430" s="12">
        <v>8</v>
      </c>
      <c r="F430" s="13"/>
      <c r="G430" s="12" t="s">
        <v>474</v>
      </c>
      <c r="H430" s="12"/>
      <c r="I430" s="12" t="s">
        <v>888</v>
      </c>
      <c r="J430" s="12" t="s">
        <v>178</v>
      </c>
    </row>
    <row r="431" spans="1:10" customFormat="1" hidden="1">
      <c r="A431" s="10" t="s">
        <v>87</v>
      </c>
      <c r="B431" s="11" t="s">
        <v>889</v>
      </c>
      <c r="C431" s="10" t="s">
        <v>890</v>
      </c>
      <c r="D431" s="10" t="s">
        <v>175</v>
      </c>
      <c r="E431" s="12">
        <v>40</v>
      </c>
      <c r="F431" s="13"/>
      <c r="G431" s="12" t="s">
        <v>181</v>
      </c>
      <c r="H431" s="12"/>
      <c r="I431" s="12" t="s">
        <v>891</v>
      </c>
      <c r="J431" s="12" t="s">
        <v>178</v>
      </c>
    </row>
    <row r="432" spans="1:10" customFormat="1" hidden="1">
      <c r="A432" s="10" t="s">
        <v>87</v>
      </c>
      <c r="B432" s="11" t="s">
        <v>892</v>
      </c>
      <c r="C432" s="10" t="s">
        <v>411</v>
      </c>
      <c r="D432" s="10" t="s">
        <v>175</v>
      </c>
      <c r="E432" s="12">
        <v>200</v>
      </c>
      <c r="F432" s="13"/>
      <c r="G432" s="12" t="s">
        <v>474</v>
      </c>
      <c r="H432" s="12"/>
      <c r="I432" s="12" t="s">
        <v>893</v>
      </c>
      <c r="J432" s="12" t="s">
        <v>212</v>
      </c>
    </row>
    <row r="433" spans="1:10" customFormat="1" ht="16" hidden="1">
      <c r="A433" s="10" t="s">
        <v>87</v>
      </c>
      <c r="B433" s="11" t="s">
        <v>894</v>
      </c>
      <c r="C433" s="10" t="s">
        <v>413</v>
      </c>
      <c r="D433" s="10" t="s">
        <v>175</v>
      </c>
      <c r="E433" s="12">
        <v>200</v>
      </c>
      <c r="F433" s="13"/>
      <c r="G433" s="15" t="s">
        <v>181</v>
      </c>
      <c r="H433" s="12"/>
      <c r="I433" s="12" t="s">
        <v>895</v>
      </c>
      <c r="J433" s="12" t="s">
        <v>212</v>
      </c>
    </row>
    <row r="434" spans="1:10" customFormat="1" ht="16" hidden="1">
      <c r="A434" s="10" t="s">
        <v>87</v>
      </c>
      <c r="B434" s="11" t="s">
        <v>284</v>
      </c>
      <c r="C434" s="10" t="s">
        <v>285</v>
      </c>
      <c r="D434" s="10" t="s">
        <v>286</v>
      </c>
      <c r="E434" s="12">
        <v>8</v>
      </c>
      <c r="F434" s="13" t="s">
        <v>197</v>
      </c>
      <c r="G434" s="15" t="s">
        <v>181</v>
      </c>
      <c r="H434" s="12" t="s">
        <v>284</v>
      </c>
      <c r="I434" s="19" t="s">
        <v>513</v>
      </c>
      <c r="J434" s="12" t="s">
        <v>212</v>
      </c>
    </row>
    <row r="435" spans="1:10" customFormat="1" ht="16" hidden="1">
      <c r="A435" s="10" t="s">
        <v>87</v>
      </c>
      <c r="B435" s="10" t="s">
        <v>287</v>
      </c>
      <c r="C435" s="10" t="s">
        <v>288</v>
      </c>
      <c r="D435" s="10" t="s">
        <v>175</v>
      </c>
      <c r="E435" s="12">
        <v>200</v>
      </c>
      <c r="F435" s="13"/>
      <c r="G435" s="15" t="s">
        <v>181</v>
      </c>
      <c r="H435" s="12" t="s">
        <v>287</v>
      </c>
      <c r="I435" s="15" t="s">
        <v>514</v>
      </c>
      <c r="J435" s="12" t="s">
        <v>190</v>
      </c>
    </row>
    <row r="436" spans="1:10" customFormat="1" ht="16" hidden="1">
      <c r="A436" s="10" t="s">
        <v>87</v>
      </c>
      <c r="B436" s="10" t="s">
        <v>291</v>
      </c>
      <c r="C436" s="10" t="s">
        <v>292</v>
      </c>
      <c r="D436" s="10" t="s">
        <v>175</v>
      </c>
      <c r="E436" s="12">
        <v>200</v>
      </c>
      <c r="F436" s="13"/>
      <c r="G436" s="14" t="s">
        <v>185</v>
      </c>
      <c r="H436" s="12" t="s">
        <v>291</v>
      </c>
      <c r="I436" s="15" t="s">
        <v>293</v>
      </c>
      <c r="J436" s="12" t="s">
        <v>190</v>
      </c>
    </row>
    <row r="437" spans="1:10" customFormat="1" hidden="1">
      <c r="A437" s="10" t="s">
        <v>87</v>
      </c>
      <c r="B437" s="11" t="s">
        <v>896</v>
      </c>
      <c r="C437" s="10" t="s">
        <v>295</v>
      </c>
      <c r="D437" s="10" t="s">
        <v>296</v>
      </c>
      <c r="E437" s="12">
        <v>19</v>
      </c>
      <c r="F437" s="13"/>
      <c r="G437" s="12" t="s">
        <v>181</v>
      </c>
      <c r="H437" s="12"/>
      <c r="I437" s="53" t="s">
        <v>2390</v>
      </c>
      <c r="J437" s="12" t="s">
        <v>212</v>
      </c>
    </row>
    <row r="438" spans="1:10" customFormat="1" ht="16" hidden="1">
      <c r="A438" s="10" t="s">
        <v>87</v>
      </c>
      <c r="B438" s="10" t="s">
        <v>897</v>
      </c>
      <c r="C438" s="10" t="s">
        <v>304</v>
      </c>
      <c r="D438" s="10" t="s">
        <v>196</v>
      </c>
      <c r="E438" s="12">
        <v>8</v>
      </c>
      <c r="F438" s="13" t="s">
        <v>197</v>
      </c>
      <c r="G438" s="14" t="s">
        <v>185</v>
      </c>
      <c r="H438" s="14" t="s">
        <v>305</v>
      </c>
      <c r="I438" s="15" t="s">
        <v>520</v>
      </c>
      <c r="J438" s="12" t="s">
        <v>190</v>
      </c>
    </row>
    <row r="439" spans="1:10" customFormat="1" ht="16" hidden="1">
      <c r="A439" s="10" t="s">
        <v>90</v>
      </c>
      <c r="B439" s="11" t="s">
        <v>173</v>
      </c>
      <c r="C439" s="10" t="s">
        <v>174</v>
      </c>
      <c r="D439" s="10" t="s">
        <v>175</v>
      </c>
      <c r="E439" s="12">
        <v>200</v>
      </c>
      <c r="F439" s="13"/>
      <c r="G439" s="14" t="s">
        <v>176</v>
      </c>
      <c r="H439" s="12"/>
      <c r="I439" s="15" t="s">
        <v>177</v>
      </c>
      <c r="J439" s="12" t="s">
        <v>178</v>
      </c>
    </row>
    <row r="440" spans="1:10" customFormat="1" ht="16" hidden="1">
      <c r="A440" s="10" t="s">
        <v>90</v>
      </c>
      <c r="B440" s="11" t="s">
        <v>179</v>
      </c>
      <c r="C440" s="10" t="s">
        <v>180</v>
      </c>
      <c r="D440" s="10" t="s">
        <v>175</v>
      </c>
      <c r="E440" s="12">
        <v>2</v>
      </c>
      <c r="F440" s="13"/>
      <c r="G440" s="14" t="s">
        <v>181</v>
      </c>
      <c r="H440" s="12"/>
      <c r="I440" s="15" t="s">
        <v>898</v>
      </c>
      <c r="J440" s="12" t="s">
        <v>178</v>
      </c>
    </row>
    <row r="441" spans="1:10" customFormat="1" hidden="1">
      <c r="A441" s="10" t="s">
        <v>90</v>
      </c>
      <c r="B441" s="11" t="s">
        <v>183</v>
      </c>
      <c r="C441" s="10" t="s">
        <v>184</v>
      </c>
      <c r="D441" s="10" t="s">
        <v>175</v>
      </c>
      <c r="E441" s="12">
        <v>200</v>
      </c>
      <c r="F441" s="13"/>
      <c r="G441" s="14" t="s">
        <v>185</v>
      </c>
      <c r="H441" s="12" t="s">
        <v>183</v>
      </c>
      <c r="I441" s="16" t="s">
        <v>2623</v>
      </c>
      <c r="J441" s="12" t="s">
        <v>178</v>
      </c>
    </row>
    <row r="442" spans="1:10" customFormat="1" hidden="1">
      <c r="A442" s="10" t="s">
        <v>90</v>
      </c>
      <c r="B442" s="11" t="s">
        <v>186</v>
      </c>
      <c r="C442" s="10" t="s">
        <v>187</v>
      </c>
      <c r="D442" s="10" t="s">
        <v>175</v>
      </c>
      <c r="E442" s="12">
        <v>200</v>
      </c>
      <c r="F442" s="13"/>
      <c r="G442" t="s">
        <v>188</v>
      </c>
      <c r="H442" s="12"/>
      <c r="I442" t="s">
        <v>189</v>
      </c>
      <c r="J442" s="12" t="s">
        <v>178</v>
      </c>
    </row>
    <row r="443" spans="1:10" customFormat="1" ht="32" hidden="1">
      <c r="A443" s="10" t="s">
        <v>90</v>
      </c>
      <c r="B443" s="10" t="s">
        <v>191</v>
      </c>
      <c r="C443" s="10" t="s">
        <v>192</v>
      </c>
      <c r="D443" s="10" t="s">
        <v>175</v>
      </c>
      <c r="E443" s="12">
        <v>200</v>
      </c>
      <c r="F443" s="13"/>
      <c r="G443" s="12" t="s">
        <v>899</v>
      </c>
      <c r="H443" s="12"/>
      <c r="I443" s="15" t="s">
        <v>900</v>
      </c>
      <c r="J443" s="12" t="s">
        <v>190</v>
      </c>
    </row>
    <row r="444" spans="1:10" customFormat="1" ht="16" hidden="1">
      <c r="A444" s="10" t="s">
        <v>90</v>
      </c>
      <c r="B444" s="11" t="s">
        <v>901</v>
      </c>
      <c r="C444" s="10" t="s">
        <v>195</v>
      </c>
      <c r="D444" s="10" t="s">
        <v>196</v>
      </c>
      <c r="E444" s="12">
        <v>8</v>
      </c>
      <c r="F444" s="13" t="s">
        <v>197</v>
      </c>
      <c r="G444" s="14" t="s">
        <v>185</v>
      </c>
      <c r="H444" s="14" t="s">
        <v>198</v>
      </c>
      <c r="I444" s="15" t="s">
        <v>199</v>
      </c>
      <c r="J444" s="12" t="s">
        <v>178</v>
      </c>
    </row>
    <row r="445" spans="1:10" customFormat="1" hidden="1">
      <c r="A445" s="10" t="s">
        <v>90</v>
      </c>
      <c r="B445" s="11" t="s">
        <v>902</v>
      </c>
      <c r="C445" s="10" t="s">
        <v>903</v>
      </c>
      <c r="D445" s="10" t="s">
        <v>175</v>
      </c>
      <c r="E445" s="12">
        <v>8</v>
      </c>
      <c r="F445" s="13"/>
      <c r="G445" s="12" t="s">
        <v>899</v>
      </c>
      <c r="H445" s="12"/>
      <c r="I445" s="12" t="s">
        <v>596</v>
      </c>
      <c r="J445" s="12" t="s">
        <v>178</v>
      </c>
    </row>
    <row r="446" spans="1:10" customFormat="1" hidden="1">
      <c r="A446" s="10" t="s">
        <v>90</v>
      </c>
      <c r="B446" s="11" t="s">
        <v>904</v>
      </c>
      <c r="C446" s="10" t="s">
        <v>905</v>
      </c>
      <c r="D446" s="10" t="s">
        <v>175</v>
      </c>
      <c r="E446" s="12">
        <v>40</v>
      </c>
      <c r="F446" s="13"/>
      <c r="G446" s="12" t="s">
        <v>181</v>
      </c>
      <c r="H446" s="12"/>
      <c r="I446" s="12" t="s">
        <v>596</v>
      </c>
      <c r="J446" s="12" t="s">
        <v>178</v>
      </c>
    </row>
    <row r="447" spans="1:10" customFormat="1" hidden="1">
      <c r="A447" s="10" t="s">
        <v>90</v>
      </c>
      <c r="B447" s="11" t="s">
        <v>906</v>
      </c>
      <c r="C447" s="10" t="s">
        <v>411</v>
      </c>
      <c r="D447" s="10" t="s">
        <v>175</v>
      </c>
      <c r="E447" s="12">
        <v>200</v>
      </c>
      <c r="F447" s="13"/>
      <c r="G447" s="12" t="s">
        <v>899</v>
      </c>
      <c r="H447" s="12"/>
      <c r="I447" s="12" t="s">
        <v>596</v>
      </c>
      <c r="J447" s="12" t="s">
        <v>212</v>
      </c>
    </row>
    <row r="448" spans="1:10" customFormat="1" hidden="1">
      <c r="A448" s="10" t="s">
        <v>90</v>
      </c>
      <c r="B448" s="11" t="s">
        <v>907</v>
      </c>
      <c r="C448" s="10" t="s">
        <v>413</v>
      </c>
      <c r="D448" s="10" t="s">
        <v>175</v>
      </c>
      <c r="E448" s="12">
        <v>200</v>
      </c>
      <c r="F448" s="13"/>
      <c r="G448" s="12" t="s">
        <v>181</v>
      </c>
      <c r="H448" s="12"/>
      <c r="I448" s="12" t="s">
        <v>908</v>
      </c>
      <c r="J448" s="12" t="s">
        <v>212</v>
      </c>
    </row>
    <row r="449" spans="1:10" customFormat="1" hidden="1">
      <c r="A449" s="10" t="s">
        <v>90</v>
      </c>
      <c r="B449" s="10" t="s">
        <v>909</v>
      </c>
      <c r="C449" s="10" t="s">
        <v>231</v>
      </c>
      <c r="D449" s="10" t="s">
        <v>175</v>
      </c>
      <c r="E449" s="12">
        <v>8</v>
      </c>
      <c r="F449" s="13"/>
      <c r="G449" s="12" t="s">
        <v>899</v>
      </c>
      <c r="H449" s="12"/>
      <c r="I449" s="12" t="s">
        <v>596</v>
      </c>
      <c r="J449" s="12" t="s">
        <v>190</v>
      </c>
    </row>
    <row r="450" spans="1:10" customFormat="1" hidden="1">
      <c r="A450" s="10" t="s">
        <v>90</v>
      </c>
      <c r="B450" s="10" t="s">
        <v>910</v>
      </c>
      <c r="C450" s="10" t="s">
        <v>606</v>
      </c>
      <c r="D450" s="10" t="s">
        <v>175</v>
      </c>
      <c r="E450" s="12">
        <v>200</v>
      </c>
      <c r="F450" s="13"/>
      <c r="G450" s="12" t="s">
        <v>899</v>
      </c>
      <c r="H450" s="12"/>
      <c r="I450" s="12" t="s">
        <v>596</v>
      </c>
      <c r="J450" s="12" t="s">
        <v>190</v>
      </c>
    </row>
    <row r="451" spans="1:10" customFormat="1" ht="16" hidden="1">
      <c r="A451" s="10" t="s">
        <v>90</v>
      </c>
      <c r="B451" s="10" t="s">
        <v>284</v>
      </c>
      <c r="C451" s="10" t="s">
        <v>285</v>
      </c>
      <c r="D451" s="10" t="s">
        <v>286</v>
      </c>
      <c r="E451" s="12">
        <v>8</v>
      </c>
      <c r="F451" s="13" t="s">
        <v>197</v>
      </c>
      <c r="G451" s="15" t="s">
        <v>181</v>
      </c>
      <c r="H451" s="12" t="s">
        <v>284</v>
      </c>
      <c r="I451" s="19" t="s">
        <v>513</v>
      </c>
      <c r="J451" s="12" t="s">
        <v>190</v>
      </c>
    </row>
    <row r="452" spans="1:10" customFormat="1" ht="16" hidden="1">
      <c r="A452" s="10" t="s">
        <v>90</v>
      </c>
      <c r="B452" s="10" t="s">
        <v>287</v>
      </c>
      <c r="C452" s="10" t="s">
        <v>288</v>
      </c>
      <c r="D452" s="10" t="s">
        <v>175</v>
      </c>
      <c r="E452" s="12">
        <v>200</v>
      </c>
      <c r="F452" s="13"/>
      <c r="G452" s="15" t="s">
        <v>181</v>
      </c>
      <c r="H452" s="12" t="s">
        <v>287</v>
      </c>
      <c r="I452" s="15" t="s">
        <v>514</v>
      </c>
      <c r="J452" s="12" t="s">
        <v>190</v>
      </c>
    </row>
    <row r="453" spans="1:10" customFormat="1" ht="16" hidden="1">
      <c r="A453" s="10" t="s">
        <v>90</v>
      </c>
      <c r="B453" s="10" t="s">
        <v>291</v>
      </c>
      <c r="C453" s="10" t="s">
        <v>292</v>
      </c>
      <c r="D453" s="10" t="s">
        <v>175</v>
      </c>
      <c r="E453" s="12">
        <v>200</v>
      </c>
      <c r="F453" s="13"/>
      <c r="G453" s="14" t="s">
        <v>185</v>
      </c>
      <c r="H453" s="12" t="s">
        <v>291</v>
      </c>
      <c r="I453" s="15" t="s">
        <v>293</v>
      </c>
      <c r="J453" s="12" t="s">
        <v>190</v>
      </c>
    </row>
    <row r="454" spans="1:10" customFormat="1" hidden="1">
      <c r="A454" s="10" t="s">
        <v>90</v>
      </c>
      <c r="B454" s="10" t="s">
        <v>911</v>
      </c>
      <c r="C454" s="10" t="s">
        <v>295</v>
      </c>
      <c r="D454" s="10" t="s">
        <v>296</v>
      </c>
      <c r="E454" s="12">
        <v>19</v>
      </c>
      <c r="F454" s="13"/>
      <c r="G454" s="12" t="s">
        <v>899</v>
      </c>
      <c r="H454" s="12"/>
      <c r="I454" s="12" t="s">
        <v>596</v>
      </c>
      <c r="J454" s="12" t="s">
        <v>190</v>
      </c>
    </row>
    <row r="455" spans="1:10" customFormat="1" ht="16" hidden="1">
      <c r="A455" s="10" t="s">
        <v>90</v>
      </c>
      <c r="B455" s="10" t="s">
        <v>912</v>
      </c>
      <c r="C455" s="10" t="s">
        <v>826</v>
      </c>
      <c r="D455" s="10" t="s">
        <v>196</v>
      </c>
      <c r="E455" s="12">
        <v>8</v>
      </c>
      <c r="F455" s="13" t="s">
        <v>197</v>
      </c>
      <c r="G455" s="14" t="s">
        <v>185</v>
      </c>
      <c r="H455" s="14" t="s">
        <v>305</v>
      </c>
      <c r="I455" s="15" t="s">
        <v>520</v>
      </c>
      <c r="J455" s="12" t="s">
        <v>190</v>
      </c>
    </row>
    <row r="456" spans="1:10" ht="16" hidden="1">
      <c r="A456" s="12" t="s">
        <v>94</v>
      </c>
      <c r="B456" s="46" t="s">
        <v>173</v>
      </c>
      <c r="C456" s="12" t="s">
        <v>174</v>
      </c>
      <c r="D456" s="12" t="s">
        <v>175</v>
      </c>
      <c r="E456" s="12">
        <v>200</v>
      </c>
      <c r="G456" s="47" t="s">
        <v>176</v>
      </c>
      <c r="I456" s="15" t="s">
        <v>177</v>
      </c>
      <c r="J456" s="12" t="s">
        <v>178</v>
      </c>
    </row>
    <row r="457" spans="1:10" ht="16" hidden="1">
      <c r="A457" s="12" t="s">
        <v>94</v>
      </c>
      <c r="B457" s="46" t="s">
        <v>179</v>
      </c>
      <c r="C457" s="12" t="s">
        <v>180</v>
      </c>
      <c r="D457" s="12" t="s">
        <v>175</v>
      </c>
      <c r="E457" s="12">
        <v>2</v>
      </c>
      <c r="G457" s="47" t="s">
        <v>181</v>
      </c>
      <c r="I457" s="15" t="s">
        <v>913</v>
      </c>
      <c r="J457" s="12" t="s">
        <v>178</v>
      </c>
    </row>
    <row r="458" spans="1:10" ht="16" hidden="1">
      <c r="A458" s="12" t="s">
        <v>94</v>
      </c>
      <c r="B458" s="46" t="s">
        <v>183</v>
      </c>
      <c r="C458" s="12" t="s">
        <v>184</v>
      </c>
      <c r="D458" s="12" t="s">
        <v>175</v>
      </c>
      <c r="E458" s="12">
        <v>200</v>
      </c>
      <c r="G458" s="47" t="s">
        <v>185</v>
      </c>
      <c r="H458" s="12" t="s">
        <v>183</v>
      </c>
      <c r="I458" s="16" t="s">
        <v>2623</v>
      </c>
      <c r="J458" s="12" t="s">
        <v>178</v>
      </c>
    </row>
    <row r="459" spans="1:10" ht="16" hidden="1">
      <c r="A459" s="12" t="s">
        <v>94</v>
      </c>
      <c r="B459" s="11" t="s">
        <v>186</v>
      </c>
      <c r="C459" s="10" t="s">
        <v>187</v>
      </c>
      <c r="D459" s="10" t="s">
        <v>175</v>
      </c>
      <c r="E459" s="12">
        <v>200</v>
      </c>
      <c r="G459" s="47" t="s">
        <v>181</v>
      </c>
      <c r="I459" s="53" t="s">
        <v>2420</v>
      </c>
      <c r="J459" s="12" t="s">
        <v>178</v>
      </c>
    </row>
    <row r="460" spans="1:10" ht="16" hidden="1">
      <c r="A460" s="12" t="s">
        <v>94</v>
      </c>
      <c r="B460" s="46" t="s">
        <v>914</v>
      </c>
      <c r="C460" s="12" t="s">
        <v>195</v>
      </c>
      <c r="D460" s="12" t="s">
        <v>196</v>
      </c>
      <c r="E460" s="12">
        <v>8</v>
      </c>
      <c r="F460" s="13" t="s">
        <v>197</v>
      </c>
      <c r="G460" s="47" t="s">
        <v>185</v>
      </c>
      <c r="H460" s="14" t="s">
        <v>198</v>
      </c>
      <c r="I460" s="15" t="s">
        <v>199</v>
      </c>
      <c r="J460" s="12" t="s">
        <v>178</v>
      </c>
    </row>
    <row r="461" spans="1:10" ht="16" hidden="1">
      <c r="A461" s="12" t="s">
        <v>94</v>
      </c>
      <c r="B461" s="46" t="s">
        <v>915</v>
      </c>
      <c r="C461" s="12" t="s">
        <v>916</v>
      </c>
      <c r="D461" s="12" t="s">
        <v>175</v>
      </c>
      <c r="E461" s="12">
        <v>8</v>
      </c>
      <c r="G461" s="15" t="s">
        <v>181</v>
      </c>
      <c r="I461" s="15" t="s">
        <v>917</v>
      </c>
      <c r="J461" s="12" t="s">
        <v>178</v>
      </c>
    </row>
    <row r="462" spans="1:10" ht="16" hidden="1">
      <c r="A462" s="12" t="s">
        <v>94</v>
      </c>
      <c r="B462" s="12" t="s">
        <v>918</v>
      </c>
      <c r="C462" s="12" t="s">
        <v>919</v>
      </c>
      <c r="D462" s="12" t="s">
        <v>175</v>
      </c>
      <c r="E462" s="12">
        <v>40</v>
      </c>
      <c r="G462" s="15" t="s">
        <v>176</v>
      </c>
      <c r="I462" s="15" t="s">
        <v>917</v>
      </c>
      <c r="J462" s="12" t="s">
        <v>190</v>
      </c>
    </row>
    <row r="463" spans="1:10" ht="16" hidden="1">
      <c r="A463" s="12" t="s">
        <v>94</v>
      </c>
      <c r="B463" s="12" t="s">
        <v>289</v>
      </c>
      <c r="C463" s="12" t="s">
        <v>290</v>
      </c>
      <c r="D463" s="12" t="s">
        <v>196</v>
      </c>
      <c r="E463" s="12">
        <v>8</v>
      </c>
      <c r="F463" s="13" t="s">
        <v>197</v>
      </c>
      <c r="G463" s="15" t="s">
        <v>181</v>
      </c>
      <c r="I463" s="15" t="s">
        <v>917</v>
      </c>
      <c r="J463" s="12" t="s">
        <v>190</v>
      </c>
    </row>
    <row r="464" spans="1:10" ht="16" hidden="1">
      <c r="A464" s="12" t="s">
        <v>94</v>
      </c>
      <c r="B464" s="12" t="s">
        <v>291</v>
      </c>
      <c r="C464" s="12" t="s">
        <v>292</v>
      </c>
      <c r="D464" s="12" t="s">
        <v>175</v>
      </c>
      <c r="E464" s="12">
        <v>200</v>
      </c>
      <c r="G464" s="47" t="s">
        <v>181</v>
      </c>
      <c r="H464" s="12" t="s">
        <v>291</v>
      </c>
      <c r="I464" s="15" t="s">
        <v>294</v>
      </c>
      <c r="J464" s="12" t="s">
        <v>190</v>
      </c>
    </row>
    <row r="465" spans="1:10" ht="16" hidden="1">
      <c r="A465" s="12" t="s">
        <v>94</v>
      </c>
      <c r="B465" s="46" t="s">
        <v>920</v>
      </c>
      <c r="C465" s="12" t="s">
        <v>921</v>
      </c>
      <c r="D465" s="12" t="s">
        <v>296</v>
      </c>
      <c r="E465" s="12">
        <v>19</v>
      </c>
      <c r="G465" s="15" t="s">
        <v>181</v>
      </c>
      <c r="I465" s="15" t="s">
        <v>917</v>
      </c>
      <c r="J465" s="12" t="s">
        <v>178</v>
      </c>
    </row>
    <row r="466" spans="1:10" ht="16" hidden="1">
      <c r="A466" s="12" t="s">
        <v>94</v>
      </c>
      <c r="B466" s="46" t="s">
        <v>922</v>
      </c>
      <c r="C466" s="12" t="s">
        <v>923</v>
      </c>
      <c r="D466" s="12" t="s">
        <v>296</v>
      </c>
      <c r="E466" s="12">
        <v>19</v>
      </c>
      <c r="G466" s="15" t="s">
        <v>181</v>
      </c>
      <c r="I466" s="15" t="s">
        <v>917</v>
      </c>
      <c r="J466" s="12" t="s">
        <v>212</v>
      </c>
    </row>
    <row r="467" spans="1:10" ht="16" hidden="1">
      <c r="A467" s="10" t="s">
        <v>94</v>
      </c>
      <c r="B467" s="10" t="s">
        <v>2737</v>
      </c>
      <c r="C467" s="10" t="s">
        <v>2738</v>
      </c>
      <c r="D467" s="10" t="s">
        <v>196</v>
      </c>
      <c r="E467" s="12">
        <v>8</v>
      </c>
      <c r="F467" s="12" t="s">
        <v>197</v>
      </c>
      <c r="G467" s="14" t="s">
        <v>185</v>
      </c>
      <c r="H467" s="14" t="s">
        <v>305</v>
      </c>
      <c r="I467" s="76" t="s">
        <v>308</v>
      </c>
      <c r="J467" s="12" t="s">
        <v>190</v>
      </c>
    </row>
    <row r="468" spans="1:10" ht="16" hidden="1">
      <c r="A468" s="10" t="s">
        <v>94</v>
      </c>
      <c r="B468" s="10" t="s">
        <v>2739</v>
      </c>
      <c r="C468" s="10" t="s">
        <v>2740</v>
      </c>
      <c r="D468" s="10" t="s">
        <v>196</v>
      </c>
      <c r="E468" s="12">
        <v>8</v>
      </c>
      <c r="F468" s="12" t="s">
        <v>197</v>
      </c>
      <c r="G468" s="14" t="s">
        <v>185</v>
      </c>
      <c r="H468" s="14" t="s">
        <v>305</v>
      </c>
      <c r="I468" s="76" t="s">
        <v>308</v>
      </c>
      <c r="J468" s="12" t="s">
        <v>190</v>
      </c>
    </row>
    <row r="469" spans="1:10" customFormat="1" hidden="1">
      <c r="A469" s="10" t="s">
        <v>97</v>
      </c>
      <c r="B469" s="11" t="s">
        <v>173</v>
      </c>
      <c r="C469" s="10" t="s">
        <v>174</v>
      </c>
      <c r="D469" s="10" t="s">
        <v>175</v>
      </c>
      <c r="E469" s="12">
        <v>200</v>
      </c>
      <c r="F469" s="13"/>
      <c r="G469" s="14" t="s">
        <v>176</v>
      </c>
      <c r="H469" s="12"/>
      <c r="I469" t="s">
        <v>177</v>
      </c>
      <c r="J469" s="12" t="s">
        <v>178</v>
      </c>
    </row>
    <row r="470" spans="1:10" customFormat="1" ht="16" hidden="1">
      <c r="A470" s="10" t="s">
        <v>97</v>
      </c>
      <c r="B470" s="11" t="s">
        <v>393</v>
      </c>
      <c r="C470" s="10" t="s">
        <v>394</v>
      </c>
      <c r="D470" s="10" t="s">
        <v>175</v>
      </c>
      <c r="E470" s="12">
        <v>2</v>
      </c>
      <c r="F470" s="13"/>
      <c r="G470" s="14" t="s">
        <v>181</v>
      </c>
      <c r="H470" s="12"/>
      <c r="I470" s="15" t="s">
        <v>182</v>
      </c>
      <c r="J470" s="12" t="s">
        <v>178</v>
      </c>
    </row>
    <row r="471" spans="1:10" customFormat="1" hidden="1">
      <c r="A471" s="10" t="s">
        <v>97</v>
      </c>
      <c r="B471" s="11" t="s">
        <v>183</v>
      </c>
      <c r="C471" s="10" t="s">
        <v>184</v>
      </c>
      <c r="D471" s="10" t="s">
        <v>175</v>
      </c>
      <c r="E471" s="12">
        <v>200</v>
      </c>
      <c r="F471" s="13"/>
      <c r="G471" s="14" t="s">
        <v>185</v>
      </c>
      <c r="H471" s="12" t="s">
        <v>183</v>
      </c>
      <c r="I471" s="16" t="s">
        <v>2624</v>
      </c>
      <c r="J471" s="12" t="s">
        <v>178</v>
      </c>
    </row>
    <row r="472" spans="1:10" customFormat="1" hidden="1">
      <c r="A472" s="10" t="s">
        <v>97</v>
      </c>
      <c r="B472" s="11" t="s">
        <v>397</v>
      </c>
      <c r="C472" s="10" t="s">
        <v>398</v>
      </c>
      <c r="D472" s="10" t="s">
        <v>175</v>
      </c>
      <c r="E472" s="12">
        <v>8</v>
      </c>
      <c r="F472" s="13"/>
      <c r="G472" s="14" t="s">
        <v>181</v>
      </c>
      <c r="H472" s="12"/>
      <c r="I472" s="12" t="s">
        <v>924</v>
      </c>
      <c r="J472" s="12" t="s">
        <v>212</v>
      </c>
    </row>
    <row r="473" spans="1:10" customFormat="1" hidden="1">
      <c r="A473" s="10" t="s">
        <v>97</v>
      </c>
      <c r="B473" s="11" t="s">
        <v>400</v>
      </c>
      <c r="C473" s="10" t="s">
        <v>401</v>
      </c>
      <c r="D473" s="10" t="s">
        <v>175</v>
      </c>
      <c r="E473" s="12">
        <v>200</v>
      </c>
      <c r="F473" s="13"/>
      <c r="G473" s="14" t="s">
        <v>181</v>
      </c>
      <c r="H473" s="12"/>
      <c r="I473" s="12" t="s">
        <v>924</v>
      </c>
      <c r="J473" s="12" t="s">
        <v>212</v>
      </c>
    </row>
    <row r="474" spans="1:10" customFormat="1" hidden="1">
      <c r="A474" s="10" t="s">
        <v>97</v>
      </c>
      <c r="B474" s="11" t="s">
        <v>925</v>
      </c>
      <c r="C474" s="10" t="s">
        <v>926</v>
      </c>
      <c r="D474" s="10" t="s">
        <v>175</v>
      </c>
      <c r="E474" s="12">
        <v>8</v>
      </c>
      <c r="F474" s="13"/>
      <c r="G474" s="14" t="s">
        <v>181</v>
      </c>
      <c r="H474" s="12"/>
      <c r="I474" s="12" t="s">
        <v>924</v>
      </c>
      <c r="J474" s="12" t="s">
        <v>178</v>
      </c>
    </row>
    <row r="475" spans="1:10" customFormat="1" hidden="1">
      <c r="A475" s="10" t="s">
        <v>97</v>
      </c>
      <c r="B475" s="11" t="s">
        <v>927</v>
      </c>
      <c r="C475" s="10" t="s">
        <v>928</v>
      </c>
      <c r="D475" s="10" t="s">
        <v>175</v>
      </c>
      <c r="E475" s="12">
        <v>40</v>
      </c>
      <c r="F475" s="13"/>
      <c r="G475" s="14" t="s">
        <v>181</v>
      </c>
      <c r="H475" s="12"/>
      <c r="I475" s="12" t="s">
        <v>924</v>
      </c>
      <c r="J475" s="12" t="s">
        <v>178</v>
      </c>
    </row>
    <row r="476" spans="1:10" customFormat="1" hidden="1">
      <c r="A476" s="10" t="s">
        <v>97</v>
      </c>
      <c r="B476" s="11" t="s">
        <v>929</v>
      </c>
      <c r="C476" s="10" t="s">
        <v>930</v>
      </c>
      <c r="D476" s="10" t="s">
        <v>175</v>
      </c>
      <c r="E476" s="12">
        <v>200</v>
      </c>
      <c r="F476" s="13"/>
      <c r="G476" s="12" t="s">
        <v>181</v>
      </c>
      <c r="H476" s="12"/>
      <c r="I476" s="12" t="s">
        <v>924</v>
      </c>
      <c r="J476" s="12" t="s">
        <v>178</v>
      </c>
    </row>
    <row r="477" spans="1:10" customFormat="1" hidden="1">
      <c r="A477" s="10" t="s">
        <v>97</v>
      </c>
      <c r="B477" s="11" t="s">
        <v>931</v>
      </c>
      <c r="C477" s="10" t="s">
        <v>169</v>
      </c>
      <c r="D477" s="10" t="s">
        <v>175</v>
      </c>
      <c r="E477" s="12">
        <v>200</v>
      </c>
      <c r="F477" s="13"/>
      <c r="G477" s="14" t="s">
        <v>181</v>
      </c>
      <c r="H477" s="12"/>
      <c r="I477" s="12" t="s">
        <v>924</v>
      </c>
      <c r="J477" s="12" t="s">
        <v>178</v>
      </c>
    </row>
    <row r="478" spans="1:10" customFormat="1" hidden="1">
      <c r="A478" s="10" t="s">
        <v>97</v>
      </c>
      <c r="B478" s="11" t="s">
        <v>932</v>
      </c>
      <c r="C478" s="10" t="s">
        <v>410</v>
      </c>
      <c r="D478" s="10" t="s">
        <v>175</v>
      </c>
      <c r="E478" s="12">
        <v>200</v>
      </c>
      <c r="F478" s="13"/>
      <c r="G478" s="12" t="s">
        <v>181</v>
      </c>
      <c r="H478" s="12"/>
      <c r="I478" s="12" t="s">
        <v>924</v>
      </c>
      <c r="J478" s="12" t="s">
        <v>212</v>
      </c>
    </row>
    <row r="479" spans="1:10" customFormat="1" hidden="1">
      <c r="A479" s="10" t="s">
        <v>101</v>
      </c>
      <c r="B479" s="11" t="s">
        <v>173</v>
      </c>
      <c r="C479" s="10" t="s">
        <v>174</v>
      </c>
      <c r="D479" s="10" t="s">
        <v>175</v>
      </c>
      <c r="E479" s="12">
        <v>200</v>
      </c>
      <c r="F479" s="13"/>
      <c r="G479" s="14" t="s">
        <v>176</v>
      </c>
      <c r="H479" s="12"/>
      <c r="I479" t="s">
        <v>177</v>
      </c>
      <c r="J479" s="12" t="s">
        <v>178</v>
      </c>
    </row>
    <row r="480" spans="1:10" customFormat="1" ht="16" hidden="1">
      <c r="A480" s="10" t="s">
        <v>101</v>
      </c>
      <c r="B480" s="11" t="s">
        <v>393</v>
      </c>
      <c r="C480" s="10" t="s">
        <v>394</v>
      </c>
      <c r="D480" s="10" t="s">
        <v>175</v>
      </c>
      <c r="E480" s="12">
        <v>2</v>
      </c>
      <c r="F480" s="13"/>
      <c r="G480" s="14" t="s">
        <v>181</v>
      </c>
      <c r="H480" s="12"/>
      <c r="I480" s="15" t="s">
        <v>329</v>
      </c>
      <c r="J480" s="12" t="s">
        <v>178</v>
      </c>
    </row>
    <row r="481" spans="1:10" customFormat="1" hidden="1">
      <c r="A481" s="10" t="s">
        <v>101</v>
      </c>
      <c r="B481" s="11" t="s">
        <v>183</v>
      </c>
      <c r="C481" s="10" t="s">
        <v>184</v>
      </c>
      <c r="D481" s="10" t="s">
        <v>175</v>
      </c>
      <c r="E481" s="12">
        <v>200</v>
      </c>
      <c r="F481" s="13"/>
      <c r="G481" s="14" t="s">
        <v>185</v>
      </c>
      <c r="H481" s="12" t="s">
        <v>183</v>
      </c>
      <c r="I481" s="16" t="s">
        <v>2625</v>
      </c>
      <c r="J481" s="12" t="s">
        <v>178</v>
      </c>
    </row>
    <row r="482" spans="1:10" customFormat="1" hidden="1">
      <c r="A482" s="10" t="s">
        <v>101</v>
      </c>
      <c r="B482" s="11" t="s">
        <v>397</v>
      </c>
      <c r="C482" s="10" t="s">
        <v>398</v>
      </c>
      <c r="D482" s="10" t="s">
        <v>175</v>
      </c>
      <c r="E482" s="12">
        <v>8</v>
      </c>
      <c r="F482" s="13"/>
      <c r="G482" s="14" t="s">
        <v>181</v>
      </c>
      <c r="H482" s="12"/>
      <c r="I482" s="12" t="s">
        <v>924</v>
      </c>
      <c r="J482" s="12" t="s">
        <v>212</v>
      </c>
    </row>
    <row r="483" spans="1:10" customFormat="1" hidden="1">
      <c r="A483" s="10" t="s">
        <v>101</v>
      </c>
      <c r="B483" s="11" t="s">
        <v>400</v>
      </c>
      <c r="C483" s="10" t="s">
        <v>401</v>
      </c>
      <c r="D483" s="10" t="s">
        <v>175</v>
      </c>
      <c r="E483" s="12">
        <v>200</v>
      </c>
      <c r="F483" s="13"/>
      <c r="G483" s="14" t="s">
        <v>181</v>
      </c>
      <c r="H483" s="12"/>
      <c r="I483" s="12" t="s">
        <v>924</v>
      </c>
      <c r="J483" s="12" t="s">
        <v>212</v>
      </c>
    </row>
    <row r="484" spans="1:10" customFormat="1" hidden="1">
      <c r="A484" s="10" t="s">
        <v>101</v>
      </c>
      <c r="B484" s="11" t="s">
        <v>925</v>
      </c>
      <c r="C484" s="10" t="s">
        <v>926</v>
      </c>
      <c r="D484" s="10" t="s">
        <v>175</v>
      </c>
      <c r="E484" s="12">
        <v>8</v>
      </c>
      <c r="F484" s="13"/>
      <c r="G484" s="14" t="s">
        <v>181</v>
      </c>
      <c r="H484" s="12"/>
      <c r="I484" s="12" t="s">
        <v>924</v>
      </c>
      <c r="J484" s="12" t="s">
        <v>178</v>
      </c>
    </row>
    <row r="485" spans="1:10" customFormat="1" hidden="1">
      <c r="A485" s="10" t="s">
        <v>101</v>
      </c>
      <c r="B485" s="11" t="s">
        <v>927</v>
      </c>
      <c r="C485" s="10" t="s">
        <v>928</v>
      </c>
      <c r="D485" s="10" t="s">
        <v>175</v>
      </c>
      <c r="E485" s="12">
        <v>40</v>
      </c>
      <c r="F485" s="13"/>
      <c r="G485" s="14" t="s">
        <v>181</v>
      </c>
      <c r="H485" s="12"/>
      <c r="I485" s="12" t="s">
        <v>924</v>
      </c>
      <c r="J485" s="12" t="s">
        <v>178</v>
      </c>
    </row>
    <row r="486" spans="1:10" customFormat="1" hidden="1">
      <c r="A486" s="10" t="s">
        <v>101</v>
      </c>
      <c r="B486" s="11" t="s">
        <v>929</v>
      </c>
      <c r="C486" s="10" t="s">
        <v>930</v>
      </c>
      <c r="D486" s="10" t="s">
        <v>175</v>
      </c>
      <c r="E486" s="12">
        <v>200</v>
      </c>
      <c r="F486" s="13"/>
      <c r="G486" s="12" t="s">
        <v>181</v>
      </c>
      <c r="H486" s="12"/>
      <c r="I486" s="12" t="s">
        <v>924</v>
      </c>
      <c r="J486" s="12" t="s">
        <v>178</v>
      </c>
    </row>
    <row r="487" spans="1:10" customFormat="1" hidden="1">
      <c r="A487" s="10" t="s">
        <v>101</v>
      </c>
      <c r="B487" s="11" t="s">
        <v>931</v>
      </c>
      <c r="C487" s="10" t="s">
        <v>169</v>
      </c>
      <c r="D487" s="10" t="s">
        <v>175</v>
      </c>
      <c r="E487" s="12">
        <v>200</v>
      </c>
      <c r="F487" s="13"/>
      <c r="G487" s="14" t="s">
        <v>181</v>
      </c>
      <c r="H487" s="12"/>
      <c r="I487" s="12" t="s">
        <v>924</v>
      </c>
      <c r="J487" s="12" t="s">
        <v>178</v>
      </c>
    </row>
    <row r="488" spans="1:10" customFormat="1" hidden="1">
      <c r="A488" s="10" t="s">
        <v>101</v>
      </c>
      <c r="B488" s="11" t="s">
        <v>932</v>
      </c>
      <c r="C488" s="10" t="s">
        <v>410</v>
      </c>
      <c r="D488" s="10" t="s">
        <v>175</v>
      </c>
      <c r="E488" s="12">
        <v>200</v>
      </c>
      <c r="F488" s="13"/>
      <c r="G488" s="12" t="s">
        <v>181</v>
      </c>
      <c r="H488" s="12"/>
      <c r="I488" s="12" t="s">
        <v>924</v>
      </c>
      <c r="J488" s="12" t="s">
        <v>212</v>
      </c>
    </row>
    <row r="489" spans="1:10" customFormat="1" hidden="1">
      <c r="A489" s="10" t="s">
        <v>103</v>
      </c>
      <c r="B489" s="11" t="s">
        <v>173</v>
      </c>
      <c r="C489" s="10" t="s">
        <v>174</v>
      </c>
      <c r="D489" s="10" t="s">
        <v>175</v>
      </c>
      <c r="E489" s="12">
        <v>200</v>
      </c>
      <c r="F489" s="13"/>
      <c r="G489" s="14" t="s">
        <v>176</v>
      </c>
      <c r="H489" s="12"/>
      <c r="I489" t="s">
        <v>177</v>
      </c>
      <c r="J489" s="12" t="s">
        <v>178</v>
      </c>
    </row>
    <row r="490" spans="1:10" customFormat="1" ht="16" hidden="1">
      <c r="A490" s="10" t="s">
        <v>103</v>
      </c>
      <c r="B490" s="11" t="s">
        <v>393</v>
      </c>
      <c r="C490" s="10" t="s">
        <v>394</v>
      </c>
      <c r="D490" s="10" t="s">
        <v>175</v>
      </c>
      <c r="E490" s="12">
        <v>2</v>
      </c>
      <c r="F490" s="13"/>
      <c r="G490" s="14" t="s">
        <v>181</v>
      </c>
      <c r="H490" s="12"/>
      <c r="I490" s="15" t="s">
        <v>430</v>
      </c>
      <c r="J490" s="12" t="s">
        <v>178</v>
      </c>
    </row>
    <row r="491" spans="1:10" customFormat="1" hidden="1">
      <c r="A491" s="10" t="s">
        <v>103</v>
      </c>
      <c r="B491" s="11" t="s">
        <v>183</v>
      </c>
      <c r="C491" s="10" t="s">
        <v>184</v>
      </c>
      <c r="D491" s="10" t="s">
        <v>175</v>
      </c>
      <c r="E491" s="12">
        <v>200</v>
      </c>
      <c r="F491" s="13"/>
      <c r="G491" s="14" t="s">
        <v>185</v>
      </c>
      <c r="H491" s="12" t="s">
        <v>183</v>
      </c>
      <c r="I491" s="16" t="s">
        <v>2626</v>
      </c>
      <c r="J491" s="12" t="s">
        <v>178</v>
      </c>
    </row>
    <row r="492" spans="1:10" customFormat="1" hidden="1">
      <c r="A492" s="10" t="s">
        <v>103</v>
      </c>
      <c r="B492" s="11" t="s">
        <v>397</v>
      </c>
      <c r="C492" s="10" t="s">
        <v>398</v>
      </c>
      <c r="D492" s="10" t="s">
        <v>175</v>
      </c>
      <c r="E492" s="12">
        <v>8</v>
      </c>
      <c r="F492" s="13"/>
      <c r="G492" s="14" t="s">
        <v>181</v>
      </c>
      <c r="H492" s="12"/>
      <c r="I492" s="12" t="s">
        <v>924</v>
      </c>
      <c r="J492" s="12" t="s">
        <v>212</v>
      </c>
    </row>
    <row r="493" spans="1:10" customFormat="1" hidden="1">
      <c r="A493" s="10" t="s">
        <v>103</v>
      </c>
      <c r="B493" s="11" t="s">
        <v>400</v>
      </c>
      <c r="C493" s="10" t="s">
        <v>401</v>
      </c>
      <c r="D493" s="10" t="s">
        <v>175</v>
      </c>
      <c r="E493" s="12">
        <v>200</v>
      </c>
      <c r="F493" s="13"/>
      <c r="G493" s="14" t="s">
        <v>181</v>
      </c>
      <c r="H493" s="12"/>
      <c r="I493" s="12" t="s">
        <v>924</v>
      </c>
      <c r="J493" s="12" t="s">
        <v>212</v>
      </c>
    </row>
    <row r="494" spans="1:10" customFormat="1" hidden="1">
      <c r="A494" s="10" t="s">
        <v>103</v>
      </c>
      <c r="B494" s="11" t="s">
        <v>925</v>
      </c>
      <c r="C494" s="10" t="s">
        <v>926</v>
      </c>
      <c r="D494" s="10" t="s">
        <v>175</v>
      </c>
      <c r="E494" s="12">
        <v>8</v>
      </c>
      <c r="F494" s="13"/>
      <c r="G494" s="14" t="s">
        <v>181</v>
      </c>
      <c r="H494" s="12"/>
      <c r="I494" s="12" t="s">
        <v>924</v>
      </c>
      <c r="J494" s="12" t="s">
        <v>178</v>
      </c>
    </row>
    <row r="495" spans="1:10" customFormat="1" hidden="1">
      <c r="A495" s="10" t="s">
        <v>103</v>
      </c>
      <c r="B495" s="11" t="s">
        <v>927</v>
      </c>
      <c r="C495" s="10" t="s">
        <v>928</v>
      </c>
      <c r="D495" s="10" t="s">
        <v>175</v>
      </c>
      <c r="E495" s="12">
        <v>40</v>
      </c>
      <c r="F495" s="13"/>
      <c r="G495" s="14" t="s">
        <v>181</v>
      </c>
      <c r="H495" s="12"/>
      <c r="I495" s="12" t="s">
        <v>924</v>
      </c>
      <c r="J495" s="12" t="s">
        <v>178</v>
      </c>
    </row>
    <row r="496" spans="1:10" customFormat="1" hidden="1">
      <c r="A496" s="10" t="s">
        <v>103</v>
      </c>
      <c r="B496" s="11" t="s">
        <v>929</v>
      </c>
      <c r="C496" s="10" t="s">
        <v>930</v>
      </c>
      <c r="D496" s="10" t="s">
        <v>175</v>
      </c>
      <c r="E496" s="12">
        <v>200</v>
      </c>
      <c r="F496" s="13"/>
      <c r="G496" s="12" t="s">
        <v>181</v>
      </c>
      <c r="H496" s="12"/>
      <c r="I496" s="12" t="s">
        <v>924</v>
      </c>
      <c r="J496" s="12" t="s">
        <v>178</v>
      </c>
    </row>
    <row r="497" spans="1:10" customFormat="1" hidden="1">
      <c r="A497" s="10" t="s">
        <v>103</v>
      </c>
      <c r="B497" s="11" t="s">
        <v>931</v>
      </c>
      <c r="C497" s="10" t="s">
        <v>169</v>
      </c>
      <c r="D497" s="10" t="s">
        <v>175</v>
      </c>
      <c r="E497" s="12">
        <v>200</v>
      </c>
      <c r="F497" s="13"/>
      <c r="G497" s="14" t="s">
        <v>181</v>
      </c>
      <c r="H497" s="12"/>
      <c r="I497" s="12" t="s">
        <v>924</v>
      </c>
      <c r="J497" s="12" t="s">
        <v>178</v>
      </c>
    </row>
    <row r="498" spans="1:10" customFormat="1" hidden="1">
      <c r="A498" s="10" t="s">
        <v>103</v>
      </c>
      <c r="B498" s="11" t="s">
        <v>932</v>
      </c>
      <c r="C498" s="10" t="s">
        <v>410</v>
      </c>
      <c r="D498" s="10" t="s">
        <v>175</v>
      </c>
      <c r="E498" s="12">
        <v>200</v>
      </c>
      <c r="F498" s="13"/>
      <c r="G498" s="12" t="s">
        <v>181</v>
      </c>
      <c r="H498" s="12"/>
      <c r="I498" s="12" t="s">
        <v>924</v>
      </c>
      <c r="J498" s="12" t="s">
        <v>212</v>
      </c>
    </row>
    <row r="499" spans="1:10" customFormat="1" hidden="1">
      <c r="A499" s="10" t="s">
        <v>105</v>
      </c>
      <c r="B499" s="11" t="s">
        <v>173</v>
      </c>
      <c r="C499" s="10" t="s">
        <v>174</v>
      </c>
      <c r="D499" s="10" t="s">
        <v>175</v>
      </c>
      <c r="E499" s="12">
        <v>200</v>
      </c>
      <c r="F499" s="13"/>
      <c r="G499" s="14" t="s">
        <v>176</v>
      </c>
      <c r="H499" s="12"/>
      <c r="I499" t="s">
        <v>177</v>
      </c>
      <c r="J499" s="12" t="s">
        <v>178</v>
      </c>
    </row>
    <row r="500" spans="1:10" customFormat="1" hidden="1">
      <c r="A500" s="10" t="s">
        <v>105</v>
      </c>
      <c r="B500" s="11" t="s">
        <v>393</v>
      </c>
      <c r="C500" s="10" t="s">
        <v>394</v>
      </c>
      <c r="D500" s="10" t="s">
        <v>175</v>
      </c>
      <c r="E500" s="12">
        <v>2</v>
      </c>
      <c r="F500" s="13"/>
      <c r="G500" s="14" t="s">
        <v>181</v>
      </c>
      <c r="H500" s="12"/>
      <c r="I500" s="12" t="s">
        <v>495</v>
      </c>
      <c r="J500" s="12" t="s">
        <v>178</v>
      </c>
    </row>
    <row r="501" spans="1:10" customFormat="1" hidden="1">
      <c r="A501" s="10" t="s">
        <v>105</v>
      </c>
      <c r="B501" s="11" t="s">
        <v>183</v>
      </c>
      <c r="C501" s="10" t="s">
        <v>184</v>
      </c>
      <c r="D501" s="10" t="s">
        <v>175</v>
      </c>
      <c r="E501" s="12">
        <v>200</v>
      </c>
      <c r="F501" s="13"/>
      <c r="G501" s="14" t="s">
        <v>185</v>
      </c>
      <c r="H501" s="12" t="s">
        <v>183</v>
      </c>
      <c r="I501" s="16" t="s">
        <v>2627</v>
      </c>
      <c r="J501" s="12" t="s">
        <v>178</v>
      </c>
    </row>
    <row r="502" spans="1:10" customFormat="1" hidden="1">
      <c r="A502" s="10" t="s">
        <v>105</v>
      </c>
      <c r="B502" s="11" t="s">
        <v>397</v>
      </c>
      <c r="C502" s="10" t="s">
        <v>398</v>
      </c>
      <c r="D502" s="10" t="s">
        <v>175</v>
      </c>
      <c r="E502" s="12">
        <v>8</v>
      </c>
      <c r="F502" s="13"/>
      <c r="G502" s="14" t="s">
        <v>181</v>
      </c>
      <c r="H502" s="12"/>
      <c r="I502" s="12" t="s">
        <v>924</v>
      </c>
      <c r="J502" s="12" t="s">
        <v>212</v>
      </c>
    </row>
    <row r="503" spans="1:10" customFormat="1" hidden="1">
      <c r="A503" s="10" t="s">
        <v>105</v>
      </c>
      <c r="B503" s="11" t="s">
        <v>400</v>
      </c>
      <c r="C503" s="10" t="s">
        <v>401</v>
      </c>
      <c r="D503" s="10" t="s">
        <v>175</v>
      </c>
      <c r="E503" s="12">
        <v>200</v>
      </c>
      <c r="F503" s="13"/>
      <c r="G503" s="14" t="s">
        <v>181</v>
      </c>
      <c r="H503" s="12"/>
      <c r="I503" s="12" t="s">
        <v>924</v>
      </c>
      <c r="J503" s="12" t="s">
        <v>212</v>
      </c>
    </row>
    <row r="504" spans="1:10" customFormat="1" hidden="1">
      <c r="A504" s="10" t="s">
        <v>105</v>
      </c>
      <c r="B504" s="11" t="s">
        <v>925</v>
      </c>
      <c r="C504" s="10" t="s">
        <v>926</v>
      </c>
      <c r="D504" s="10" t="s">
        <v>175</v>
      </c>
      <c r="E504" s="12">
        <v>8</v>
      </c>
      <c r="F504" s="13"/>
      <c r="G504" s="14" t="s">
        <v>181</v>
      </c>
      <c r="H504" s="12"/>
      <c r="I504" s="12" t="s">
        <v>924</v>
      </c>
      <c r="J504" s="12" t="s">
        <v>178</v>
      </c>
    </row>
    <row r="505" spans="1:10" customFormat="1" hidden="1">
      <c r="A505" s="10" t="s">
        <v>105</v>
      </c>
      <c r="B505" s="11" t="s">
        <v>927</v>
      </c>
      <c r="C505" s="10" t="s">
        <v>928</v>
      </c>
      <c r="D505" s="10" t="s">
        <v>175</v>
      </c>
      <c r="E505" s="12">
        <v>40</v>
      </c>
      <c r="F505" s="13"/>
      <c r="G505" s="14" t="s">
        <v>181</v>
      </c>
      <c r="H505" s="12"/>
      <c r="I505" s="12" t="s">
        <v>924</v>
      </c>
      <c r="J505" s="12" t="s">
        <v>178</v>
      </c>
    </row>
    <row r="506" spans="1:10" customFormat="1" hidden="1">
      <c r="A506" s="10" t="s">
        <v>105</v>
      </c>
      <c r="B506" s="11" t="s">
        <v>929</v>
      </c>
      <c r="C506" s="10" t="s">
        <v>930</v>
      </c>
      <c r="D506" s="10" t="s">
        <v>175</v>
      </c>
      <c r="E506" s="12">
        <v>200</v>
      </c>
      <c r="F506" s="13"/>
      <c r="G506" s="12" t="s">
        <v>181</v>
      </c>
      <c r="H506" s="12"/>
      <c r="I506" s="12" t="s">
        <v>924</v>
      </c>
      <c r="J506" s="12" t="s">
        <v>178</v>
      </c>
    </row>
    <row r="507" spans="1:10" customFormat="1" hidden="1">
      <c r="A507" s="10" t="s">
        <v>105</v>
      </c>
      <c r="B507" s="11" t="s">
        <v>931</v>
      </c>
      <c r="C507" s="10" t="s">
        <v>169</v>
      </c>
      <c r="D507" s="10" t="s">
        <v>175</v>
      </c>
      <c r="E507" s="12">
        <v>200</v>
      </c>
      <c r="F507" s="13"/>
      <c r="G507" s="14" t="s">
        <v>181</v>
      </c>
      <c r="H507" s="12"/>
      <c r="I507" s="12" t="s">
        <v>924</v>
      </c>
      <c r="J507" s="12" t="s">
        <v>178</v>
      </c>
    </row>
    <row r="508" spans="1:10" customFormat="1" hidden="1">
      <c r="A508" s="10" t="s">
        <v>105</v>
      </c>
      <c r="B508" s="11" t="s">
        <v>932</v>
      </c>
      <c r="C508" s="10" t="s">
        <v>410</v>
      </c>
      <c r="D508" s="10" t="s">
        <v>175</v>
      </c>
      <c r="E508" s="12">
        <v>200</v>
      </c>
      <c r="F508" s="13"/>
      <c r="G508" s="12" t="s">
        <v>181</v>
      </c>
      <c r="H508" s="12"/>
      <c r="I508" s="12" t="s">
        <v>924</v>
      </c>
      <c r="J508" s="12" t="s">
        <v>212</v>
      </c>
    </row>
    <row r="509" spans="1:10" customFormat="1" hidden="1">
      <c r="A509" s="10" t="s">
        <v>107</v>
      </c>
      <c r="B509" s="11" t="s">
        <v>173</v>
      </c>
      <c r="C509" s="10" t="s">
        <v>174</v>
      </c>
      <c r="D509" s="10" t="s">
        <v>175</v>
      </c>
      <c r="E509" s="12">
        <v>200</v>
      </c>
      <c r="F509" s="13"/>
      <c r="G509" s="14" t="s">
        <v>176</v>
      </c>
      <c r="H509" s="12"/>
      <c r="I509" t="s">
        <v>177</v>
      </c>
      <c r="J509" s="12" t="s">
        <v>178</v>
      </c>
    </row>
    <row r="510" spans="1:10" customFormat="1" hidden="1">
      <c r="A510" s="10" t="s">
        <v>107</v>
      </c>
      <c r="B510" s="11" t="s">
        <v>393</v>
      </c>
      <c r="C510" s="10" t="s">
        <v>394</v>
      </c>
      <c r="D510" s="10" t="s">
        <v>175</v>
      </c>
      <c r="E510" s="12">
        <v>2</v>
      </c>
      <c r="F510" s="13"/>
      <c r="G510" s="14" t="s">
        <v>181</v>
      </c>
      <c r="H510" s="12"/>
      <c r="I510" s="12" t="s">
        <v>521</v>
      </c>
      <c r="J510" s="12" t="s">
        <v>178</v>
      </c>
    </row>
    <row r="511" spans="1:10" customFormat="1" hidden="1">
      <c r="A511" s="10" t="s">
        <v>107</v>
      </c>
      <c r="B511" s="11" t="s">
        <v>183</v>
      </c>
      <c r="C511" s="10" t="s">
        <v>184</v>
      </c>
      <c r="D511" s="10" t="s">
        <v>175</v>
      </c>
      <c r="E511" s="12">
        <v>200</v>
      </c>
      <c r="F511" s="13"/>
      <c r="G511" s="14" t="s">
        <v>185</v>
      </c>
      <c r="H511" s="12" t="s">
        <v>183</v>
      </c>
      <c r="I511" s="16" t="s">
        <v>2628</v>
      </c>
      <c r="J511" s="12" t="s">
        <v>178</v>
      </c>
    </row>
    <row r="512" spans="1:10" customFormat="1" hidden="1">
      <c r="A512" s="10" t="s">
        <v>107</v>
      </c>
      <c r="B512" s="11" t="s">
        <v>397</v>
      </c>
      <c r="C512" s="10" t="s">
        <v>398</v>
      </c>
      <c r="D512" s="10" t="s">
        <v>175</v>
      </c>
      <c r="E512" s="12">
        <v>8</v>
      </c>
      <c r="F512" s="13"/>
      <c r="G512" s="14" t="s">
        <v>181</v>
      </c>
      <c r="H512" s="12"/>
      <c r="I512" s="12" t="s">
        <v>924</v>
      </c>
      <c r="J512" s="12" t="s">
        <v>212</v>
      </c>
    </row>
    <row r="513" spans="1:10" customFormat="1" hidden="1">
      <c r="A513" s="10" t="s">
        <v>107</v>
      </c>
      <c r="B513" s="11" t="s">
        <v>400</v>
      </c>
      <c r="C513" s="10" t="s">
        <v>401</v>
      </c>
      <c r="D513" s="10" t="s">
        <v>175</v>
      </c>
      <c r="E513" s="12">
        <v>200</v>
      </c>
      <c r="F513" s="13"/>
      <c r="G513" s="14" t="s">
        <v>181</v>
      </c>
      <c r="H513" s="12"/>
      <c r="I513" s="12" t="s">
        <v>924</v>
      </c>
      <c r="J513" s="12" t="s">
        <v>212</v>
      </c>
    </row>
    <row r="514" spans="1:10" customFormat="1" hidden="1">
      <c r="A514" s="10" t="s">
        <v>107</v>
      </c>
      <c r="B514" s="11" t="s">
        <v>925</v>
      </c>
      <c r="C514" s="10" t="s">
        <v>926</v>
      </c>
      <c r="D514" s="10" t="s">
        <v>175</v>
      </c>
      <c r="E514" s="12">
        <v>8</v>
      </c>
      <c r="F514" s="13"/>
      <c r="G514" s="14" t="s">
        <v>181</v>
      </c>
      <c r="H514" s="12"/>
      <c r="I514" s="12" t="s">
        <v>924</v>
      </c>
      <c r="J514" s="12" t="s">
        <v>178</v>
      </c>
    </row>
    <row r="515" spans="1:10" customFormat="1" hidden="1">
      <c r="A515" s="10" t="s">
        <v>107</v>
      </c>
      <c r="B515" s="11" t="s">
        <v>927</v>
      </c>
      <c r="C515" s="10" t="s">
        <v>928</v>
      </c>
      <c r="D515" s="10" t="s">
        <v>175</v>
      </c>
      <c r="E515" s="12">
        <v>40</v>
      </c>
      <c r="F515" s="13"/>
      <c r="G515" s="14" t="s">
        <v>181</v>
      </c>
      <c r="H515" s="12"/>
      <c r="I515" s="12" t="s">
        <v>924</v>
      </c>
      <c r="J515" s="12" t="s">
        <v>178</v>
      </c>
    </row>
    <row r="516" spans="1:10" customFormat="1" hidden="1">
      <c r="A516" s="10" t="s">
        <v>107</v>
      </c>
      <c r="B516" s="11" t="s">
        <v>929</v>
      </c>
      <c r="C516" s="10" t="s">
        <v>930</v>
      </c>
      <c r="D516" s="10" t="s">
        <v>175</v>
      </c>
      <c r="E516" s="12">
        <v>200</v>
      </c>
      <c r="F516" s="13"/>
      <c r="G516" s="24" t="s">
        <v>405</v>
      </c>
      <c r="H516" s="12"/>
      <c r="I516" s="12" t="s">
        <v>924</v>
      </c>
      <c r="J516" s="12" t="s">
        <v>178</v>
      </c>
    </row>
    <row r="517" spans="1:10" customFormat="1" hidden="1">
      <c r="A517" s="10" t="s">
        <v>107</v>
      </c>
      <c r="B517" s="11" t="s">
        <v>931</v>
      </c>
      <c r="C517" s="10" t="s">
        <v>169</v>
      </c>
      <c r="D517" s="10" t="s">
        <v>175</v>
      </c>
      <c r="E517" s="12">
        <v>200</v>
      </c>
      <c r="F517" s="13"/>
      <c r="G517" s="14" t="s">
        <v>181</v>
      </c>
      <c r="H517" s="12"/>
      <c r="I517" s="12" t="s">
        <v>924</v>
      </c>
      <c r="J517" s="12" t="s">
        <v>178</v>
      </c>
    </row>
    <row r="518" spans="1:10" customFormat="1" hidden="1">
      <c r="A518" s="10" t="s">
        <v>107</v>
      </c>
      <c r="B518" s="11" t="s">
        <v>932</v>
      </c>
      <c r="C518" s="10" t="s">
        <v>410</v>
      </c>
      <c r="D518" s="10" t="s">
        <v>175</v>
      </c>
      <c r="E518" s="12">
        <v>200</v>
      </c>
      <c r="F518" s="13"/>
      <c r="G518" s="12" t="s">
        <v>181</v>
      </c>
      <c r="H518" s="12"/>
      <c r="I518" s="12" t="s">
        <v>924</v>
      </c>
      <c r="J518" s="12" t="s">
        <v>212</v>
      </c>
    </row>
    <row r="519" spans="1:10" customFormat="1" hidden="1">
      <c r="A519" s="10" t="s">
        <v>109</v>
      </c>
      <c r="B519" s="11" t="s">
        <v>173</v>
      </c>
      <c r="C519" s="10" t="s">
        <v>174</v>
      </c>
      <c r="D519" s="10" t="s">
        <v>175</v>
      </c>
      <c r="E519" s="12">
        <v>200</v>
      </c>
      <c r="F519" s="13"/>
      <c r="G519" s="14" t="s">
        <v>176</v>
      </c>
      <c r="H519" s="12"/>
      <c r="I519" t="s">
        <v>177</v>
      </c>
      <c r="J519" s="12" t="s">
        <v>178</v>
      </c>
    </row>
    <row r="520" spans="1:10" customFormat="1" hidden="1">
      <c r="A520" s="10" t="s">
        <v>109</v>
      </c>
      <c r="B520" s="11" t="s">
        <v>393</v>
      </c>
      <c r="C520" s="10" t="s">
        <v>394</v>
      </c>
      <c r="D520" s="10" t="s">
        <v>175</v>
      </c>
      <c r="E520" s="12">
        <v>2</v>
      </c>
      <c r="F520" s="13"/>
      <c r="G520" s="14" t="s">
        <v>181</v>
      </c>
      <c r="H520" s="12"/>
      <c r="I520" s="12" t="s">
        <v>544</v>
      </c>
      <c r="J520" s="12" t="s">
        <v>178</v>
      </c>
    </row>
    <row r="521" spans="1:10" customFormat="1" hidden="1">
      <c r="A521" s="10" t="s">
        <v>109</v>
      </c>
      <c r="B521" s="11" t="s">
        <v>183</v>
      </c>
      <c r="C521" s="10" t="s">
        <v>184</v>
      </c>
      <c r="D521" s="10" t="s">
        <v>175</v>
      </c>
      <c r="E521" s="12">
        <v>200</v>
      </c>
      <c r="F521" s="13"/>
      <c r="G521" s="14" t="s">
        <v>185</v>
      </c>
      <c r="H521" s="12" t="s">
        <v>183</v>
      </c>
      <c r="I521" s="16" t="s">
        <v>2629</v>
      </c>
      <c r="J521" s="12" t="s">
        <v>178</v>
      </c>
    </row>
    <row r="522" spans="1:10" customFormat="1" hidden="1">
      <c r="A522" s="10" t="s">
        <v>109</v>
      </c>
      <c r="B522" s="11" t="s">
        <v>397</v>
      </c>
      <c r="C522" s="10" t="s">
        <v>398</v>
      </c>
      <c r="D522" s="10" t="s">
        <v>175</v>
      </c>
      <c r="E522" s="12">
        <v>8</v>
      </c>
      <c r="F522" s="13"/>
      <c r="G522" s="14" t="s">
        <v>181</v>
      </c>
      <c r="H522" s="12"/>
      <c r="I522" s="12" t="s">
        <v>924</v>
      </c>
      <c r="J522" s="12" t="s">
        <v>212</v>
      </c>
    </row>
    <row r="523" spans="1:10" customFormat="1" hidden="1">
      <c r="A523" s="10" t="s">
        <v>109</v>
      </c>
      <c r="B523" s="11" t="s">
        <v>400</v>
      </c>
      <c r="C523" s="10" t="s">
        <v>401</v>
      </c>
      <c r="D523" s="10" t="s">
        <v>175</v>
      </c>
      <c r="E523" s="12">
        <v>200</v>
      </c>
      <c r="F523" s="13"/>
      <c r="G523" s="14" t="s">
        <v>181</v>
      </c>
      <c r="H523" s="12"/>
      <c r="I523" s="12" t="s">
        <v>924</v>
      </c>
      <c r="J523" s="12" t="s">
        <v>212</v>
      </c>
    </row>
    <row r="524" spans="1:10" customFormat="1" hidden="1">
      <c r="A524" s="10" t="s">
        <v>109</v>
      </c>
      <c r="B524" s="11" t="s">
        <v>925</v>
      </c>
      <c r="C524" s="10" t="s">
        <v>926</v>
      </c>
      <c r="D524" s="10" t="s">
        <v>175</v>
      </c>
      <c r="E524" s="12">
        <v>8</v>
      </c>
      <c r="F524" s="13"/>
      <c r="G524" s="14" t="s">
        <v>181</v>
      </c>
      <c r="H524" s="12"/>
      <c r="I524" s="12" t="s">
        <v>924</v>
      </c>
      <c r="J524" s="12" t="s">
        <v>178</v>
      </c>
    </row>
    <row r="525" spans="1:10" customFormat="1" hidden="1">
      <c r="A525" s="10" t="s">
        <v>109</v>
      </c>
      <c r="B525" s="11" t="s">
        <v>927</v>
      </c>
      <c r="C525" s="10" t="s">
        <v>928</v>
      </c>
      <c r="D525" s="10" t="s">
        <v>175</v>
      </c>
      <c r="E525" s="12">
        <v>40</v>
      </c>
      <c r="F525" s="13"/>
      <c r="G525" s="14" t="s">
        <v>181</v>
      </c>
      <c r="H525" s="12"/>
      <c r="I525" s="12" t="s">
        <v>924</v>
      </c>
      <c r="J525" s="12" t="s">
        <v>178</v>
      </c>
    </row>
    <row r="526" spans="1:10" customFormat="1" hidden="1">
      <c r="A526" s="10" t="s">
        <v>109</v>
      </c>
      <c r="B526" s="11" t="s">
        <v>929</v>
      </c>
      <c r="C526" s="10" t="s">
        <v>930</v>
      </c>
      <c r="D526" s="10" t="s">
        <v>175</v>
      </c>
      <c r="E526" s="12">
        <v>200</v>
      </c>
      <c r="F526" s="13"/>
      <c r="G526" s="12" t="s">
        <v>181</v>
      </c>
      <c r="H526" s="12"/>
      <c r="I526" s="12" t="s">
        <v>924</v>
      </c>
      <c r="J526" s="12" t="s">
        <v>178</v>
      </c>
    </row>
    <row r="527" spans="1:10" customFormat="1" hidden="1">
      <c r="A527" s="10" t="s">
        <v>109</v>
      </c>
      <c r="B527" s="11" t="s">
        <v>931</v>
      </c>
      <c r="C527" s="10" t="s">
        <v>169</v>
      </c>
      <c r="D527" s="10" t="s">
        <v>175</v>
      </c>
      <c r="E527" s="12">
        <v>200</v>
      </c>
      <c r="F527" s="13"/>
      <c r="G527" s="14" t="s">
        <v>181</v>
      </c>
      <c r="H527" s="12"/>
      <c r="I527" s="12" t="s">
        <v>924</v>
      </c>
      <c r="J527" s="12" t="s">
        <v>178</v>
      </c>
    </row>
    <row r="528" spans="1:10" customFormat="1" hidden="1">
      <c r="A528" s="10" t="s">
        <v>109</v>
      </c>
      <c r="B528" s="11" t="s">
        <v>932</v>
      </c>
      <c r="C528" s="10" t="s">
        <v>410</v>
      </c>
      <c r="D528" s="10" t="s">
        <v>175</v>
      </c>
      <c r="E528" s="12">
        <v>200</v>
      </c>
      <c r="F528" s="13"/>
      <c r="G528" s="12" t="s">
        <v>181</v>
      </c>
      <c r="H528" s="12"/>
      <c r="I528" s="12" t="s">
        <v>924</v>
      </c>
      <c r="J528" s="12" t="s">
        <v>212</v>
      </c>
    </row>
    <row r="529" spans="1:10" customFormat="1" hidden="1">
      <c r="A529" s="56" t="s">
        <v>2667</v>
      </c>
      <c r="B529" s="56" t="s">
        <v>173</v>
      </c>
      <c r="C529" s="56" t="s">
        <v>174</v>
      </c>
      <c r="D529" s="56" t="s">
        <v>175</v>
      </c>
      <c r="E529" s="53">
        <v>200</v>
      </c>
      <c r="F529" s="57"/>
      <c r="G529" s="58" t="s">
        <v>176</v>
      </c>
      <c r="H529" s="53"/>
      <c r="I529" s="55" t="s">
        <v>177</v>
      </c>
      <c r="J529" s="53" t="s">
        <v>178</v>
      </c>
    </row>
    <row r="530" spans="1:10" customFormat="1" hidden="1">
      <c r="A530" s="56" t="s">
        <v>2667</v>
      </c>
      <c r="B530" s="56" t="s">
        <v>393</v>
      </c>
      <c r="C530" s="56" t="s">
        <v>394</v>
      </c>
      <c r="D530" s="56" t="s">
        <v>175</v>
      </c>
      <c r="E530" s="53">
        <v>2</v>
      </c>
      <c r="F530" s="57"/>
      <c r="G530" s="58" t="s">
        <v>181</v>
      </c>
      <c r="H530" s="53"/>
      <c r="I530" s="53" t="s">
        <v>576</v>
      </c>
      <c r="J530" s="53" t="s">
        <v>178</v>
      </c>
    </row>
    <row r="531" spans="1:10" customFormat="1" hidden="1">
      <c r="A531" s="56" t="s">
        <v>2667</v>
      </c>
      <c r="B531" s="56" t="s">
        <v>183</v>
      </c>
      <c r="C531" s="56" t="s">
        <v>184</v>
      </c>
      <c r="D531" s="56" t="s">
        <v>175</v>
      </c>
      <c r="E531" s="53">
        <v>200</v>
      </c>
      <c r="F531" s="57"/>
      <c r="G531" s="58" t="s">
        <v>185</v>
      </c>
      <c r="H531" s="53" t="s">
        <v>183</v>
      </c>
      <c r="I531" s="72" t="s">
        <v>2669</v>
      </c>
      <c r="J531" s="53" t="s">
        <v>178</v>
      </c>
    </row>
    <row r="532" spans="1:10" customFormat="1" hidden="1">
      <c r="A532" s="56" t="s">
        <v>2667</v>
      </c>
      <c r="B532" s="56" t="s">
        <v>397</v>
      </c>
      <c r="C532" s="56" t="s">
        <v>398</v>
      </c>
      <c r="D532" s="56" t="s">
        <v>175</v>
      </c>
      <c r="E532" s="53">
        <v>8</v>
      </c>
      <c r="F532" s="57"/>
      <c r="G532" s="58" t="s">
        <v>181</v>
      </c>
      <c r="H532" s="53"/>
      <c r="I532" s="53" t="s">
        <v>924</v>
      </c>
      <c r="J532" s="53" t="s">
        <v>212</v>
      </c>
    </row>
    <row r="533" spans="1:10" customFormat="1" hidden="1">
      <c r="A533" s="56" t="s">
        <v>2667</v>
      </c>
      <c r="B533" s="56" t="s">
        <v>400</v>
      </c>
      <c r="C533" s="56" t="s">
        <v>401</v>
      </c>
      <c r="D533" s="56" t="s">
        <v>175</v>
      </c>
      <c r="E533" s="53">
        <v>200</v>
      </c>
      <c r="F533" s="57"/>
      <c r="G533" s="58" t="s">
        <v>181</v>
      </c>
      <c r="H533" s="53"/>
      <c r="I533" s="53" t="s">
        <v>924</v>
      </c>
      <c r="J533" s="53" t="s">
        <v>212</v>
      </c>
    </row>
    <row r="534" spans="1:10" customFormat="1" hidden="1">
      <c r="A534" s="56" t="s">
        <v>2667</v>
      </c>
      <c r="B534" s="56" t="s">
        <v>925</v>
      </c>
      <c r="C534" s="56" t="s">
        <v>926</v>
      </c>
      <c r="D534" s="56" t="s">
        <v>175</v>
      </c>
      <c r="E534" s="53">
        <v>8</v>
      </c>
      <c r="F534" s="57"/>
      <c r="G534" s="58" t="s">
        <v>181</v>
      </c>
      <c r="H534" s="53"/>
      <c r="I534" s="53" t="s">
        <v>924</v>
      </c>
      <c r="J534" s="53" t="s">
        <v>178</v>
      </c>
    </row>
    <row r="535" spans="1:10" customFormat="1" hidden="1">
      <c r="A535" s="56" t="s">
        <v>2667</v>
      </c>
      <c r="B535" s="56" t="s">
        <v>927</v>
      </c>
      <c r="C535" s="56" t="s">
        <v>928</v>
      </c>
      <c r="D535" s="56" t="s">
        <v>175</v>
      </c>
      <c r="E535" s="53">
        <v>40</v>
      </c>
      <c r="F535" s="57"/>
      <c r="G535" s="58" t="s">
        <v>181</v>
      </c>
      <c r="H535" s="53"/>
      <c r="I535" s="53" t="s">
        <v>924</v>
      </c>
      <c r="J535" s="53" t="s">
        <v>178</v>
      </c>
    </row>
    <row r="536" spans="1:10" customFormat="1" hidden="1">
      <c r="A536" s="56" t="s">
        <v>2667</v>
      </c>
      <c r="B536" s="56" t="s">
        <v>929</v>
      </c>
      <c r="C536" s="56" t="s">
        <v>930</v>
      </c>
      <c r="D536" s="56" t="s">
        <v>175</v>
      </c>
      <c r="E536" s="53">
        <v>200</v>
      </c>
      <c r="F536" s="57"/>
      <c r="G536" s="53" t="s">
        <v>181</v>
      </c>
      <c r="H536" s="53"/>
      <c r="I536" s="53" t="s">
        <v>924</v>
      </c>
      <c r="J536" s="53" t="s">
        <v>178</v>
      </c>
    </row>
    <row r="537" spans="1:10" customFormat="1" hidden="1">
      <c r="A537" s="56" t="s">
        <v>2667</v>
      </c>
      <c r="B537" s="56" t="s">
        <v>931</v>
      </c>
      <c r="C537" s="56" t="s">
        <v>169</v>
      </c>
      <c r="D537" s="56" t="s">
        <v>175</v>
      </c>
      <c r="E537" s="53">
        <v>200</v>
      </c>
      <c r="F537" s="57"/>
      <c r="G537" s="58" t="s">
        <v>181</v>
      </c>
      <c r="H537" s="53"/>
      <c r="I537" s="53" t="s">
        <v>924</v>
      </c>
      <c r="J537" s="53" t="s">
        <v>178</v>
      </c>
    </row>
    <row r="538" spans="1:10" customFormat="1" hidden="1">
      <c r="A538" s="56" t="s">
        <v>2667</v>
      </c>
      <c r="B538" s="56" t="s">
        <v>932</v>
      </c>
      <c r="C538" s="56" t="s">
        <v>410</v>
      </c>
      <c r="D538" s="56" t="s">
        <v>175</v>
      </c>
      <c r="E538" s="53">
        <v>200</v>
      </c>
      <c r="F538" s="57"/>
      <c r="G538" s="53" t="s">
        <v>181</v>
      </c>
      <c r="H538" s="53"/>
      <c r="I538" s="53" t="s">
        <v>924</v>
      </c>
      <c r="J538" s="53" t="s">
        <v>212</v>
      </c>
    </row>
    <row r="539" spans="1:10" customFormat="1" hidden="1">
      <c r="A539" s="10" t="s">
        <v>111</v>
      </c>
      <c r="B539" s="11" t="s">
        <v>173</v>
      </c>
      <c r="C539" s="10" t="s">
        <v>174</v>
      </c>
      <c r="D539" s="10" t="s">
        <v>175</v>
      </c>
      <c r="E539" s="12">
        <v>200</v>
      </c>
      <c r="F539" s="13"/>
      <c r="G539" s="14" t="s">
        <v>176</v>
      </c>
      <c r="H539" s="12"/>
      <c r="I539" t="s">
        <v>177</v>
      </c>
      <c r="J539" s="12" t="s">
        <v>178</v>
      </c>
    </row>
    <row r="540" spans="1:10" customFormat="1" ht="16" hidden="1">
      <c r="A540" s="10" t="s">
        <v>111</v>
      </c>
      <c r="B540" s="11" t="s">
        <v>393</v>
      </c>
      <c r="C540" s="10" t="s">
        <v>394</v>
      </c>
      <c r="D540" s="10" t="s">
        <v>175</v>
      </c>
      <c r="E540" s="12">
        <v>2</v>
      </c>
      <c r="F540" s="13"/>
      <c r="G540" s="14" t="s">
        <v>181</v>
      </c>
      <c r="H540" s="12"/>
      <c r="I540" s="15" t="s">
        <v>592</v>
      </c>
      <c r="J540" s="12" t="s">
        <v>178</v>
      </c>
    </row>
    <row r="541" spans="1:10" customFormat="1" hidden="1">
      <c r="A541" s="10" t="s">
        <v>111</v>
      </c>
      <c r="B541" s="11" t="s">
        <v>183</v>
      </c>
      <c r="C541" s="10" t="s">
        <v>184</v>
      </c>
      <c r="D541" s="10" t="s">
        <v>175</v>
      </c>
      <c r="E541" s="12">
        <v>200</v>
      </c>
      <c r="F541" s="13"/>
      <c r="G541" s="14" t="s">
        <v>185</v>
      </c>
      <c r="H541" s="12" t="s">
        <v>183</v>
      </c>
      <c r="I541" s="16" t="s">
        <v>2630</v>
      </c>
      <c r="J541" s="12" t="s">
        <v>178</v>
      </c>
    </row>
    <row r="542" spans="1:10" customFormat="1" hidden="1">
      <c r="A542" s="10" t="s">
        <v>111</v>
      </c>
      <c r="B542" s="11" t="s">
        <v>397</v>
      </c>
      <c r="C542" s="10" t="s">
        <v>398</v>
      </c>
      <c r="D542" s="10" t="s">
        <v>175</v>
      </c>
      <c r="E542" s="12">
        <v>8</v>
      </c>
      <c r="F542" s="13"/>
      <c r="G542" s="14" t="s">
        <v>181</v>
      </c>
      <c r="H542" s="12"/>
      <c r="I542" s="12" t="s">
        <v>924</v>
      </c>
      <c r="J542" s="12" t="s">
        <v>212</v>
      </c>
    </row>
    <row r="543" spans="1:10" customFormat="1" hidden="1">
      <c r="A543" s="10" t="s">
        <v>111</v>
      </c>
      <c r="B543" s="11" t="s">
        <v>400</v>
      </c>
      <c r="C543" s="10" t="s">
        <v>401</v>
      </c>
      <c r="D543" s="10" t="s">
        <v>175</v>
      </c>
      <c r="E543" s="12">
        <v>200</v>
      </c>
      <c r="F543" s="13"/>
      <c r="G543" s="14" t="s">
        <v>181</v>
      </c>
      <c r="H543" s="12"/>
      <c r="I543" s="12" t="s">
        <v>924</v>
      </c>
      <c r="J543" s="12" t="s">
        <v>212</v>
      </c>
    </row>
    <row r="544" spans="1:10" customFormat="1" hidden="1">
      <c r="A544" s="10" t="s">
        <v>111</v>
      </c>
      <c r="B544" s="11" t="s">
        <v>925</v>
      </c>
      <c r="C544" s="10" t="s">
        <v>926</v>
      </c>
      <c r="D544" s="10" t="s">
        <v>175</v>
      </c>
      <c r="E544" s="12">
        <v>8</v>
      </c>
      <c r="F544" s="13"/>
      <c r="G544" s="14" t="s">
        <v>181</v>
      </c>
      <c r="H544" s="12"/>
      <c r="I544" s="12" t="s">
        <v>924</v>
      </c>
      <c r="J544" s="12" t="s">
        <v>178</v>
      </c>
    </row>
    <row r="545" spans="1:10" customFormat="1" hidden="1">
      <c r="A545" s="10" t="s">
        <v>111</v>
      </c>
      <c r="B545" s="11" t="s">
        <v>927</v>
      </c>
      <c r="C545" s="10" t="s">
        <v>928</v>
      </c>
      <c r="D545" s="10" t="s">
        <v>175</v>
      </c>
      <c r="E545" s="12">
        <v>40</v>
      </c>
      <c r="F545" s="13"/>
      <c r="G545" s="14" t="s">
        <v>181</v>
      </c>
      <c r="H545" s="12"/>
      <c r="I545" s="12" t="s">
        <v>924</v>
      </c>
      <c r="J545" s="12" t="s">
        <v>178</v>
      </c>
    </row>
    <row r="546" spans="1:10" customFormat="1" hidden="1">
      <c r="A546" s="10" t="s">
        <v>111</v>
      </c>
      <c r="B546" s="11" t="s">
        <v>929</v>
      </c>
      <c r="C546" s="10" t="s">
        <v>930</v>
      </c>
      <c r="D546" s="10" t="s">
        <v>175</v>
      </c>
      <c r="E546" s="12">
        <v>200</v>
      </c>
      <c r="F546" s="13"/>
      <c r="G546" s="12" t="s">
        <v>181</v>
      </c>
      <c r="H546" s="12"/>
      <c r="I546" s="12" t="s">
        <v>924</v>
      </c>
      <c r="J546" s="12" t="s">
        <v>178</v>
      </c>
    </row>
    <row r="547" spans="1:10" customFormat="1" hidden="1">
      <c r="A547" s="10" t="s">
        <v>111</v>
      </c>
      <c r="B547" s="11" t="s">
        <v>931</v>
      </c>
      <c r="C547" s="10" t="s">
        <v>169</v>
      </c>
      <c r="D547" s="10" t="s">
        <v>175</v>
      </c>
      <c r="E547" s="12">
        <v>200</v>
      </c>
      <c r="F547" s="13"/>
      <c r="G547" s="14" t="s">
        <v>181</v>
      </c>
      <c r="H547" s="12"/>
      <c r="I547" s="12" t="s">
        <v>924</v>
      </c>
      <c r="J547" s="12" t="s">
        <v>178</v>
      </c>
    </row>
    <row r="548" spans="1:10" customFormat="1" hidden="1">
      <c r="A548" s="10" t="s">
        <v>111</v>
      </c>
      <c r="B548" s="11" t="s">
        <v>932</v>
      </c>
      <c r="C548" s="10" t="s">
        <v>410</v>
      </c>
      <c r="D548" s="10" t="s">
        <v>175</v>
      </c>
      <c r="E548" s="12">
        <v>200</v>
      </c>
      <c r="F548" s="13"/>
      <c r="G548" s="12" t="s">
        <v>181</v>
      </c>
      <c r="H548" s="12"/>
      <c r="I548" s="12" t="s">
        <v>924</v>
      </c>
      <c r="J548" s="12" t="s">
        <v>212</v>
      </c>
    </row>
    <row r="549" spans="1:10" customFormat="1" hidden="1">
      <c r="A549" s="10" t="s">
        <v>113</v>
      </c>
      <c r="B549" s="11" t="s">
        <v>173</v>
      </c>
      <c r="C549" s="10" t="s">
        <v>174</v>
      </c>
      <c r="D549" s="10" t="s">
        <v>175</v>
      </c>
      <c r="E549" s="12">
        <v>200</v>
      </c>
      <c r="F549" s="13"/>
      <c r="G549" s="14" t="s">
        <v>176</v>
      </c>
      <c r="H549" s="12"/>
      <c r="I549" t="s">
        <v>177</v>
      </c>
      <c r="J549" s="12" t="s">
        <v>178</v>
      </c>
    </row>
    <row r="550" spans="1:10" customFormat="1" ht="16" hidden="1">
      <c r="A550" s="10" t="s">
        <v>113</v>
      </c>
      <c r="B550" s="11" t="s">
        <v>393</v>
      </c>
      <c r="C550" s="10" t="s">
        <v>394</v>
      </c>
      <c r="D550" s="10" t="s">
        <v>175</v>
      </c>
      <c r="E550" s="12">
        <v>2</v>
      </c>
      <c r="F550" s="13"/>
      <c r="G550" s="14" t="s">
        <v>181</v>
      </c>
      <c r="H550" s="12"/>
      <c r="I550" s="15" t="s">
        <v>632</v>
      </c>
      <c r="J550" s="12" t="s">
        <v>178</v>
      </c>
    </row>
    <row r="551" spans="1:10" customFormat="1" hidden="1">
      <c r="A551" s="10" t="s">
        <v>113</v>
      </c>
      <c r="B551" s="11" t="s">
        <v>183</v>
      </c>
      <c r="C551" s="10" t="s">
        <v>184</v>
      </c>
      <c r="D551" s="10" t="s">
        <v>175</v>
      </c>
      <c r="E551" s="12">
        <v>200</v>
      </c>
      <c r="F551" s="13"/>
      <c r="G551" s="14" t="s">
        <v>185</v>
      </c>
      <c r="H551" s="12" t="s">
        <v>183</v>
      </c>
      <c r="I551" s="16" t="s">
        <v>2631</v>
      </c>
      <c r="J551" s="12" t="s">
        <v>178</v>
      </c>
    </row>
    <row r="552" spans="1:10" customFormat="1" hidden="1">
      <c r="A552" s="10" t="s">
        <v>113</v>
      </c>
      <c r="B552" s="11" t="s">
        <v>397</v>
      </c>
      <c r="C552" s="10" t="s">
        <v>398</v>
      </c>
      <c r="D552" s="10" t="s">
        <v>175</v>
      </c>
      <c r="E552" s="12">
        <v>8</v>
      </c>
      <c r="F552" s="13"/>
      <c r="G552" s="14" t="s">
        <v>181</v>
      </c>
      <c r="H552" s="12"/>
      <c r="I552" s="12" t="s">
        <v>924</v>
      </c>
      <c r="J552" s="12" t="s">
        <v>212</v>
      </c>
    </row>
    <row r="553" spans="1:10" customFormat="1" hidden="1">
      <c r="A553" s="10" t="s">
        <v>113</v>
      </c>
      <c r="B553" s="11" t="s">
        <v>400</v>
      </c>
      <c r="C553" s="10" t="s">
        <v>401</v>
      </c>
      <c r="D553" s="10" t="s">
        <v>175</v>
      </c>
      <c r="E553" s="12">
        <v>200</v>
      </c>
      <c r="F553" s="13"/>
      <c r="G553" s="14" t="s">
        <v>181</v>
      </c>
      <c r="H553" s="12"/>
      <c r="I553" s="12" t="s">
        <v>924</v>
      </c>
      <c r="J553" s="12" t="s">
        <v>212</v>
      </c>
    </row>
    <row r="554" spans="1:10" customFormat="1" hidden="1">
      <c r="A554" s="10" t="s">
        <v>113</v>
      </c>
      <c r="B554" s="11" t="s">
        <v>925</v>
      </c>
      <c r="C554" s="10" t="s">
        <v>926</v>
      </c>
      <c r="D554" s="10" t="s">
        <v>175</v>
      </c>
      <c r="E554" s="12">
        <v>8</v>
      </c>
      <c r="F554" s="13"/>
      <c r="G554" s="14" t="s">
        <v>181</v>
      </c>
      <c r="H554" s="12"/>
      <c r="I554" s="12" t="s">
        <v>924</v>
      </c>
      <c r="J554" s="12" t="s">
        <v>178</v>
      </c>
    </row>
    <row r="555" spans="1:10" customFormat="1" hidden="1">
      <c r="A555" s="10" t="s">
        <v>113</v>
      </c>
      <c r="B555" s="11" t="s">
        <v>927</v>
      </c>
      <c r="C555" s="10" t="s">
        <v>928</v>
      </c>
      <c r="D555" s="10" t="s">
        <v>175</v>
      </c>
      <c r="E555" s="12">
        <v>40</v>
      </c>
      <c r="F555" s="13"/>
      <c r="G555" s="14" t="s">
        <v>181</v>
      </c>
      <c r="H555" s="12"/>
      <c r="I555" s="12" t="s">
        <v>924</v>
      </c>
      <c r="J555" s="12" t="s">
        <v>178</v>
      </c>
    </row>
    <row r="556" spans="1:10" customFormat="1" hidden="1">
      <c r="A556" s="10" t="s">
        <v>113</v>
      </c>
      <c r="B556" s="11" t="s">
        <v>929</v>
      </c>
      <c r="C556" s="10" t="s">
        <v>930</v>
      </c>
      <c r="D556" s="10" t="s">
        <v>175</v>
      </c>
      <c r="E556" s="12">
        <v>200</v>
      </c>
      <c r="F556" s="13"/>
      <c r="G556" s="12" t="s">
        <v>181</v>
      </c>
      <c r="H556" s="12"/>
      <c r="I556" s="12" t="s">
        <v>924</v>
      </c>
      <c r="J556" s="12" t="s">
        <v>178</v>
      </c>
    </row>
    <row r="557" spans="1:10" customFormat="1" hidden="1">
      <c r="A557" s="10" t="s">
        <v>113</v>
      </c>
      <c r="B557" s="11" t="s">
        <v>931</v>
      </c>
      <c r="C557" s="10" t="s">
        <v>169</v>
      </c>
      <c r="D557" s="10" t="s">
        <v>175</v>
      </c>
      <c r="E557" s="12">
        <v>200</v>
      </c>
      <c r="F557" s="13"/>
      <c r="G557" s="14" t="s">
        <v>181</v>
      </c>
      <c r="H557" s="12"/>
      <c r="I557" s="12" t="s">
        <v>924</v>
      </c>
      <c r="J557" s="12" t="s">
        <v>178</v>
      </c>
    </row>
    <row r="558" spans="1:10" customFormat="1" hidden="1">
      <c r="A558" s="10" t="s">
        <v>113</v>
      </c>
      <c r="B558" s="11" t="s">
        <v>932</v>
      </c>
      <c r="C558" s="10" t="s">
        <v>410</v>
      </c>
      <c r="D558" s="10" t="s">
        <v>175</v>
      </c>
      <c r="E558" s="12">
        <v>200</v>
      </c>
      <c r="F558" s="13"/>
      <c r="G558" s="12" t="s">
        <v>181</v>
      </c>
      <c r="H558" s="12"/>
      <c r="I558" s="12" t="s">
        <v>924</v>
      </c>
      <c r="J558" s="12" t="s">
        <v>212</v>
      </c>
    </row>
    <row r="559" spans="1:10" customFormat="1" hidden="1">
      <c r="A559" s="10" t="s">
        <v>115</v>
      </c>
      <c r="B559" s="11" t="s">
        <v>173</v>
      </c>
      <c r="C559" s="10" t="s">
        <v>174</v>
      </c>
      <c r="D559" s="10" t="s">
        <v>175</v>
      </c>
      <c r="E559" s="12">
        <v>200</v>
      </c>
      <c r="F559" s="13"/>
      <c r="G559" s="14" t="s">
        <v>176</v>
      </c>
      <c r="H559" s="12"/>
      <c r="I559" t="s">
        <v>177</v>
      </c>
      <c r="J559" s="12" t="s">
        <v>178</v>
      </c>
    </row>
    <row r="560" spans="1:10" customFormat="1" ht="16" hidden="1">
      <c r="A560" s="10" t="s">
        <v>115</v>
      </c>
      <c r="B560" s="11" t="s">
        <v>393</v>
      </c>
      <c r="C560" s="10" t="s">
        <v>394</v>
      </c>
      <c r="D560" s="10" t="s">
        <v>175</v>
      </c>
      <c r="E560" s="12">
        <v>2</v>
      </c>
      <c r="F560" s="13"/>
      <c r="G560" s="14" t="s">
        <v>181</v>
      </c>
      <c r="H560" s="12"/>
      <c r="I560" s="15" t="s">
        <v>687</v>
      </c>
      <c r="J560" s="12" t="s">
        <v>178</v>
      </c>
    </row>
    <row r="561" spans="1:10" customFormat="1" hidden="1">
      <c r="A561" s="10" t="s">
        <v>115</v>
      </c>
      <c r="B561" s="11" t="s">
        <v>183</v>
      </c>
      <c r="C561" s="10" t="s">
        <v>184</v>
      </c>
      <c r="D561" s="10" t="s">
        <v>175</v>
      </c>
      <c r="E561" s="12">
        <v>200</v>
      </c>
      <c r="F561" s="13"/>
      <c r="G561" s="14" t="s">
        <v>185</v>
      </c>
      <c r="H561" s="12" t="s">
        <v>183</v>
      </c>
      <c r="I561" s="16" t="s">
        <v>2632</v>
      </c>
      <c r="J561" s="12" t="s">
        <v>178</v>
      </c>
    </row>
    <row r="562" spans="1:10" customFormat="1" hidden="1">
      <c r="A562" s="10" t="s">
        <v>115</v>
      </c>
      <c r="B562" s="11" t="s">
        <v>397</v>
      </c>
      <c r="C562" s="10" t="s">
        <v>398</v>
      </c>
      <c r="D562" s="10" t="s">
        <v>175</v>
      </c>
      <c r="E562" s="12">
        <v>8</v>
      </c>
      <c r="F562" s="13"/>
      <c r="G562" s="14" t="s">
        <v>181</v>
      </c>
      <c r="H562" s="12"/>
      <c r="I562" s="12" t="s">
        <v>924</v>
      </c>
      <c r="J562" s="12" t="s">
        <v>212</v>
      </c>
    </row>
    <row r="563" spans="1:10" customFormat="1" hidden="1">
      <c r="A563" s="10" t="s">
        <v>115</v>
      </c>
      <c r="B563" s="11" t="s">
        <v>400</v>
      </c>
      <c r="C563" s="10" t="s">
        <v>401</v>
      </c>
      <c r="D563" s="10" t="s">
        <v>175</v>
      </c>
      <c r="E563" s="12">
        <v>200</v>
      </c>
      <c r="F563" s="13"/>
      <c r="G563" s="14" t="s">
        <v>181</v>
      </c>
      <c r="H563" s="12"/>
      <c r="I563" s="12" t="s">
        <v>924</v>
      </c>
      <c r="J563" s="12" t="s">
        <v>212</v>
      </c>
    </row>
    <row r="564" spans="1:10" customFormat="1" hidden="1">
      <c r="A564" s="10" t="s">
        <v>115</v>
      </c>
      <c r="B564" s="11" t="s">
        <v>925</v>
      </c>
      <c r="C564" s="10" t="s">
        <v>926</v>
      </c>
      <c r="D564" s="10" t="s">
        <v>175</v>
      </c>
      <c r="E564" s="12">
        <v>8</v>
      </c>
      <c r="F564" s="13"/>
      <c r="G564" s="14" t="s">
        <v>181</v>
      </c>
      <c r="H564" s="12"/>
      <c r="I564" s="12" t="s">
        <v>924</v>
      </c>
      <c r="J564" s="12" t="s">
        <v>178</v>
      </c>
    </row>
    <row r="565" spans="1:10" customFormat="1" hidden="1">
      <c r="A565" s="10" t="s">
        <v>115</v>
      </c>
      <c r="B565" s="11" t="s">
        <v>927</v>
      </c>
      <c r="C565" s="10" t="s">
        <v>928</v>
      </c>
      <c r="D565" s="10" t="s">
        <v>175</v>
      </c>
      <c r="E565" s="12">
        <v>40</v>
      </c>
      <c r="F565" s="13"/>
      <c r="G565" s="14" t="s">
        <v>181</v>
      </c>
      <c r="H565" s="12"/>
      <c r="I565" s="12" t="s">
        <v>924</v>
      </c>
      <c r="J565" s="12" t="s">
        <v>178</v>
      </c>
    </row>
    <row r="566" spans="1:10" customFormat="1" hidden="1">
      <c r="A566" s="10" t="s">
        <v>115</v>
      </c>
      <c r="B566" s="11" t="s">
        <v>929</v>
      </c>
      <c r="C566" s="10" t="s">
        <v>930</v>
      </c>
      <c r="D566" s="10" t="s">
        <v>175</v>
      </c>
      <c r="E566" s="12">
        <v>200</v>
      </c>
      <c r="F566" s="13"/>
      <c r="G566" s="12" t="s">
        <v>181</v>
      </c>
      <c r="H566" s="12"/>
      <c r="I566" s="12" t="s">
        <v>924</v>
      </c>
      <c r="J566" s="12" t="s">
        <v>178</v>
      </c>
    </row>
    <row r="567" spans="1:10" customFormat="1" hidden="1">
      <c r="A567" s="10" t="s">
        <v>115</v>
      </c>
      <c r="B567" s="11" t="s">
        <v>931</v>
      </c>
      <c r="C567" s="10" t="s">
        <v>169</v>
      </c>
      <c r="D567" s="10" t="s">
        <v>175</v>
      </c>
      <c r="E567" s="12">
        <v>200</v>
      </c>
      <c r="F567" s="13"/>
      <c r="G567" s="14" t="s">
        <v>181</v>
      </c>
      <c r="H567" s="12"/>
      <c r="I567" s="12" t="s">
        <v>924</v>
      </c>
      <c r="J567" s="12" t="s">
        <v>178</v>
      </c>
    </row>
    <row r="568" spans="1:10" customFormat="1" hidden="1">
      <c r="A568" s="10" t="s">
        <v>115</v>
      </c>
      <c r="B568" s="11" t="s">
        <v>932</v>
      </c>
      <c r="C568" s="10" t="s">
        <v>410</v>
      </c>
      <c r="D568" s="10" t="s">
        <v>175</v>
      </c>
      <c r="E568" s="12">
        <v>200</v>
      </c>
      <c r="F568" s="13"/>
      <c r="G568" s="12" t="s">
        <v>181</v>
      </c>
      <c r="H568" s="12"/>
      <c r="I568" s="12" t="s">
        <v>924</v>
      </c>
      <c r="J568" s="12" t="s">
        <v>212</v>
      </c>
    </row>
    <row r="569" spans="1:10" customFormat="1" hidden="1">
      <c r="A569" s="10" t="s">
        <v>117</v>
      </c>
      <c r="B569" s="11" t="s">
        <v>173</v>
      </c>
      <c r="C569" s="10" t="s">
        <v>174</v>
      </c>
      <c r="D569" s="10" t="s">
        <v>175</v>
      </c>
      <c r="E569" s="12">
        <v>200</v>
      </c>
      <c r="F569" s="13"/>
      <c r="G569" s="14" t="s">
        <v>176</v>
      </c>
      <c r="H569" s="12"/>
      <c r="I569" t="s">
        <v>177</v>
      </c>
      <c r="J569" s="12" t="s">
        <v>178</v>
      </c>
    </row>
    <row r="570" spans="1:10" customFormat="1" ht="16" hidden="1">
      <c r="A570" s="10" t="s">
        <v>117</v>
      </c>
      <c r="B570" s="11" t="s">
        <v>393</v>
      </c>
      <c r="C570" s="10" t="s">
        <v>394</v>
      </c>
      <c r="D570" s="10" t="s">
        <v>175</v>
      </c>
      <c r="E570" s="12">
        <v>2</v>
      </c>
      <c r="F570" s="13"/>
      <c r="G570" s="14" t="s">
        <v>181</v>
      </c>
      <c r="H570" s="12"/>
      <c r="I570" s="15" t="s">
        <v>713</v>
      </c>
      <c r="J570" s="12" t="s">
        <v>178</v>
      </c>
    </row>
    <row r="571" spans="1:10" customFormat="1" hidden="1">
      <c r="A571" s="10" t="s">
        <v>117</v>
      </c>
      <c r="B571" s="11" t="s">
        <v>183</v>
      </c>
      <c r="C571" s="10" t="s">
        <v>184</v>
      </c>
      <c r="D571" s="10" t="s">
        <v>175</v>
      </c>
      <c r="E571" s="12">
        <v>200</v>
      </c>
      <c r="F571" s="13"/>
      <c r="G571" s="14" t="s">
        <v>185</v>
      </c>
      <c r="H571" s="12" t="s">
        <v>183</v>
      </c>
      <c r="I571" s="16" t="s">
        <v>2633</v>
      </c>
      <c r="J571" s="12" t="s">
        <v>178</v>
      </c>
    </row>
    <row r="572" spans="1:10" customFormat="1" hidden="1">
      <c r="A572" s="10" t="s">
        <v>117</v>
      </c>
      <c r="B572" s="11" t="s">
        <v>397</v>
      </c>
      <c r="C572" s="10" t="s">
        <v>398</v>
      </c>
      <c r="D572" s="10" t="s">
        <v>175</v>
      </c>
      <c r="E572" s="12">
        <v>8</v>
      </c>
      <c r="F572" s="13"/>
      <c r="G572" s="14" t="s">
        <v>181</v>
      </c>
      <c r="H572" s="12"/>
      <c r="I572" s="12" t="s">
        <v>924</v>
      </c>
      <c r="J572" s="12" t="s">
        <v>212</v>
      </c>
    </row>
    <row r="573" spans="1:10" customFormat="1" hidden="1">
      <c r="A573" s="10" t="s">
        <v>117</v>
      </c>
      <c r="B573" s="11" t="s">
        <v>400</v>
      </c>
      <c r="C573" s="10" t="s">
        <v>401</v>
      </c>
      <c r="D573" s="10" t="s">
        <v>175</v>
      </c>
      <c r="E573" s="12">
        <v>200</v>
      </c>
      <c r="F573" s="13"/>
      <c r="G573" s="14" t="s">
        <v>181</v>
      </c>
      <c r="H573" s="12"/>
      <c r="I573" s="12" t="s">
        <v>924</v>
      </c>
      <c r="J573" s="12" t="s">
        <v>212</v>
      </c>
    </row>
    <row r="574" spans="1:10" customFormat="1" hidden="1">
      <c r="A574" s="10" t="s">
        <v>117</v>
      </c>
      <c r="B574" s="11" t="s">
        <v>925</v>
      </c>
      <c r="C574" s="10" t="s">
        <v>926</v>
      </c>
      <c r="D574" s="10" t="s">
        <v>175</v>
      </c>
      <c r="E574" s="12">
        <v>8</v>
      </c>
      <c r="F574" s="13"/>
      <c r="G574" s="14" t="s">
        <v>181</v>
      </c>
      <c r="H574" s="12"/>
      <c r="I574" s="12" t="s">
        <v>924</v>
      </c>
      <c r="J574" s="12" t="s">
        <v>178</v>
      </c>
    </row>
    <row r="575" spans="1:10" customFormat="1" hidden="1">
      <c r="A575" s="10" t="s">
        <v>117</v>
      </c>
      <c r="B575" s="11" t="s">
        <v>927</v>
      </c>
      <c r="C575" s="10" t="s">
        <v>928</v>
      </c>
      <c r="D575" s="10" t="s">
        <v>175</v>
      </c>
      <c r="E575" s="12">
        <v>40</v>
      </c>
      <c r="F575" s="13"/>
      <c r="G575" s="14" t="s">
        <v>181</v>
      </c>
      <c r="H575" s="12"/>
      <c r="I575" s="12" t="s">
        <v>924</v>
      </c>
      <c r="J575" s="12" t="s">
        <v>178</v>
      </c>
    </row>
    <row r="576" spans="1:10" customFormat="1" hidden="1">
      <c r="A576" s="10" t="s">
        <v>117</v>
      </c>
      <c r="B576" s="11" t="s">
        <v>929</v>
      </c>
      <c r="C576" s="10" t="s">
        <v>930</v>
      </c>
      <c r="D576" s="10" t="s">
        <v>175</v>
      </c>
      <c r="E576" s="12">
        <v>200</v>
      </c>
      <c r="F576" s="13"/>
      <c r="G576" s="12" t="s">
        <v>181</v>
      </c>
      <c r="H576" s="12"/>
      <c r="I576" s="12" t="s">
        <v>924</v>
      </c>
      <c r="J576" s="12" t="s">
        <v>178</v>
      </c>
    </row>
    <row r="577" spans="1:10" customFormat="1" hidden="1">
      <c r="A577" s="10" t="s">
        <v>117</v>
      </c>
      <c r="B577" s="11" t="s">
        <v>931</v>
      </c>
      <c r="C577" s="10" t="s">
        <v>169</v>
      </c>
      <c r="D577" s="10" t="s">
        <v>175</v>
      </c>
      <c r="E577" s="12">
        <v>200</v>
      </c>
      <c r="F577" s="13"/>
      <c r="G577" s="14" t="s">
        <v>181</v>
      </c>
      <c r="H577" s="12"/>
      <c r="I577" s="12" t="s">
        <v>924</v>
      </c>
      <c r="J577" s="12" t="s">
        <v>178</v>
      </c>
    </row>
    <row r="578" spans="1:10" customFormat="1" hidden="1">
      <c r="A578" s="10" t="s">
        <v>117</v>
      </c>
      <c r="B578" s="11" t="s">
        <v>932</v>
      </c>
      <c r="C578" s="10" t="s">
        <v>410</v>
      </c>
      <c r="D578" s="10" t="s">
        <v>175</v>
      </c>
      <c r="E578" s="12">
        <v>200</v>
      </c>
      <c r="F578" s="13"/>
      <c r="G578" s="12" t="s">
        <v>181</v>
      </c>
      <c r="H578" s="12"/>
      <c r="I578" s="12" t="s">
        <v>924</v>
      </c>
      <c r="J578" s="12" t="s">
        <v>212</v>
      </c>
    </row>
    <row r="579" spans="1:10" customFormat="1" hidden="1">
      <c r="A579" s="10" t="s">
        <v>119</v>
      </c>
      <c r="B579" s="11" t="s">
        <v>173</v>
      </c>
      <c r="C579" s="10" t="s">
        <v>174</v>
      </c>
      <c r="D579" s="10" t="s">
        <v>175</v>
      </c>
      <c r="E579" s="12">
        <v>200</v>
      </c>
      <c r="F579" s="13"/>
      <c r="G579" s="14" t="s">
        <v>176</v>
      </c>
      <c r="H579" s="12"/>
      <c r="I579" t="s">
        <v>177</v>
      </c>
      <c r="J579" s="12" t="s">
        <v>178</v>
      </c>
    </row>
    <row r="580" spans="1:10" customFormat="1" ht="16" hidden="1">
      <c r="A580" s="10" t="s">
        <v>119</v>
      </c>
      <c r="B580" s="11" t="s">
        <v>393</v>
      </c>
      <c r="C580" s="10" t="s">
        <v>394</v>
      </c>
      <c r="D580" s="10" t="s">
        <v>175</v>
      </c>
      <c r="E580" s="12">
        <v>2</v>
      </c>
      <c r="F580" s="13"/>
      <c r="G580" s="14" t="s">
        <v>181</v>
      </c>
      <c r="H580" s="12"/>
      <c r="I580" s="15" t="s">
        <v>756</v>
      </c>
      <c r="J580" s="12" t="s">
        <v>178</v>
      </c>
    </row>
    <row r="581" spans="1:10" customFormat="1" hidden="1">
      <c r="A581" s="10" t="s">
        <v>119</v>
      </c>
      <c r="B581" s="11" t="s">
        <v>183</v>
      </c>
      <c r="C581" s="10" t="s">
        <v>184</v>
      </c>
      <c r="D581" s="10" t="s">
        <v>175</v>
      </c>
      <c r="E581" s="12">
        <v>200</v>
      </c>
      <c r="F581" s="13"/>
      <c r="G581" s="14" t="s">
        <v>185</v>
      </c>
      <c r="H581" s="12" t="s">
        <v>183</v>
      </c>
      <c r="I581" s="16" t="s">
        <v>2634</v>
      </c>
      <c r="J581" s="12" t="s">
        <v>178</v>
      </c>
    </row>
    <row r="582" spans="1:10" customFormat="1" hidden="1">
      <c r="A582" s="10" t="s">
        <v>119</v>
      </c>
      <c r="B582" s="11" t="s">
        <v>397</v>
      </c>
      <c r="C582" s="10" t="s">
        <v>398</v>
      </c>
      <c r="D582" s="10" t="s">
        <v>175</v>
      </c>
      <c r="E582" s="12">
        <v>8</v>
      </c>
      <c r="F582" s="13"/>
      <c r="G582" s="14" t="s">
        <v>181</v>
      </c>
      <c r="H582" s="12"/>
      <c r="I582" s="12" t="s">
        <v>924</v>
      </c>
      <c r="J582" s="12" t="s">
        <v>212</v>
      </c>
    </row>
    <row r="583" spans="1:10" customFormat="1" hidden="1">
      <c r="A583" s="10" t="s">
        <v>119</v>
      </c>
      <c r="B583" s="11" t="s">
        <v>400</v>
      </c>
      <c r="C583" s="10" t="s">
        <v>401</v>
      </c>
      <c r="D583" s="10" t="s">
        <v>175</v>
      </c>
      <c r="E583" s="12">
        <v>200</v>
      </c>
      <c r="F583" s="13"/>
      <c r="G583" s="14" t="s">
        <v>181</v>
      </c>
      <c r="H583" s="12"/>
      <c r="I583" s="12" t="s">
        <v>924</v>
      </c>
      <c r="J583" s="12" t="s">
        <v>212</v>
      </c>
    </row>
    <row r="584" spans="1:10" customFormat="1" hidden="1">
      <c r="A584" s="10" t="s">
        <v>119</v>
      </c>
      <c r="B584" s="11" t="s">
        <v>925</v>
      </c>
      <c r="C584" s="10" t="s">
        <v>926</v>
      </c>
      <c r="D584" s="10" t="s">
        <v>175</v>
      </c>
      <c r="E584" s="12">
        <v>8</v>
      </c>
      <c r="F584" s="13"/>
      <c r="G584" s="14" t="s">
        <v>181</v>
      </c>
      <c r="H584" s="12"/>
      <c r="I584" s="12" t="s">
        <v>924</v>
      </c>
      <c r="J584" s="12" t="s">
        <v>178</v>
      </c>
    </row>
    <row r="585" spans="1:10" customFormat="1" hidden="1">
      <c r="A585" s="10" t="s">
        <v>119</v>
      </c>
      <c r="B585" s="11" t="s">
        <v>927</v>
      </c>
      <c r="C585" s="10" t="s">
        <v>928</v>
      </c>
      <c r="D585" s="10" t="s">
        <v>175</v>
      </c>
      <c r="E585" s="12">
        <v>40</v>
      </c>
      <c r="F585" s="13"/>
      <c r="G585" s="14" t="s">
        <v>181</v>
      </c>
      <c r="H585" s="12"/>
      <c r="I585" s="12" t="s">
        <v>924</v>
      </c>
      <c r="J585" s="12" t="s">
        <v>178</v>
      </c>
    </row>
    <row r="586" spans="1:10" customFormat="1" hidden="1">
      <c r="A586" s="10" t="s">
        <v>119</v>
      </c>
      <c r="B586" s="11" t="s">
        <v>929</v>
      </c>
      <c r="C586" s="10" t="s">
        <v>930</v>
      </c>
      <c r="D586" s="10" t="s">
        <v>175</v>
      </c>
      <c r="E586" s="12">
        <v>200</v>
      </c>
      <c r="F586" s="13"/>
      <c r="G586" s="12" t="s">
        <v>181</v>
      </c>
      <c r="H586" s="12"/>
      <c r="I586" s="12" t="s">
        <v>924</v>
      </c>
      <c r="J586" s="12" t="s">
        <v>178</v>
      </c>
    </row>
    <row r="587" spans="1:10" customFormat="1" hidden="1">
      <c r="A587" s="10" t="s">
        <v>119</v>
      </c>
      <c r="B587" s="11" t="s">
        <v>931</v>
      </c>
      <c r="C587" s="10" t="s">
        <v>169</v>
      </c>
      <c r="D587" s="10" t="s">
        <v>175</v>
      </c>
      <c r="E587" s="12">
        <v>200</v>
      </c>
      <c r="F587" s="13"/>
      <c r="G587" s="14" t="s">
        <v>181</v>
      </c>
      <c r="H587" s="12"/>
      <c r="I587" s="12" t="s">
        <v>924</v>
      </c>
      <c r="J587" s="12" t="s">
        <v>178</v>
      </c>
    </row>
    <row r="588" spans="1:10" customFormat="1" hidden="1">
      <c r="A588" s="10" t="s">
        <v>119</v>
      </c>
      <c r="B588" s="11" t="s">
        <v>932</v>
      </c>
      <c r="C588" s="10" t="s">
        <v>410</v>
      </c>
      <c r="D588" s="10" t="s">
        <v>175</v>
      </c>
      <c r="E588" s="12">
        <v>200</v>
      </c>
      <c r="F588" s="13"/>
      <c r="G588" s="12" t="s">
        <v>181</v>
      </c>
      <c r="H588" s="12"/>
      <c r="I588" s="12" t="s">
        <v>924</v>
      </c>
      <c r="J588" s="12" t="s">
        <v>212</v>
      </c>
    </row>
    <row r="589" spans="1:10" customFormat="1" hidden="1">
      <c r="A589" s="10" t="s">
        <v>121</v>
      </c>
      <c r="B589" s="11" t="s">
        <v>173</v>
      </c>
      <c r="C589" s="10" t="s">
        <v>174</v>
      </c>
      <c r="D589" s="10" t="s">
        <v>175</v>
      </c>
      <c r="E589" s="12">
        <v>200</v>
      </c>
      <c r="F589" s="13"/>
      <c r="G589" s="14" t="s">
        <v>176</v>
      </c>
      <c r="H589" s="12"/>
      <c r="I589" t="s">
        <v>177</v>
      </c>
      <c r="J589" s="12" t="s">
        <v>178</v>
      </c>
    </row>
    <row r="590" spans="1:10" customFormat="1" ht="16" hidden="1">
      <c r="A590" s="10" t="s">
        <v>121</v>
      </c>
      <c r="B590" s="11" t="s">
        <v>393</v>
      </c>
      <c r="C590" s="10" t="s">
        <v>394</v>
      </c>
      <c r="D590" s="10" t="s">
        <v>175</v>
      </c>
      <c r="E590" s="12">
        <v>2</v>
      </c>
      <c r="F590" s="13"/>
      <c r="G590" s="14" t="s">
        <v>181</v>
      </c>
      <c r="H590" s="12"/>
      <c r="I590" s="15" t="s">
        <v>800</v>
      </c>
      <c r="J590" s="12" t="s">
        <v>178</v>
      </c>
    </row>
    <row r="591" spans="1:10" customFormat="1" hidden="1">
      <c r="A591" s="10" t="s">
        <v>121</v>
      </c>
      <c r="B591" s="11" t="s">
        <v>183</v>
      </c>
      <c r="C591" s="10" t="s">
        <v>184</v>
      </c>
      <c r="D591" s="10" t="s">
        <v>175</v>
      </c>
      <c r="E591" s="12">
        <v>200</v>
      </c>
      <c r="F591" s="13"/>
      <c r="G591" s="14" t="s">
        <v>185</v>
      </c>
      <c r="H591" s="12" t="s">
        <v>183</v>
      </c>
      <c r="I591" s="16" t="s">
        <v>2635</v>
      </c>
      <c r="J591" s="12" t="s">
        <v>178</v>
      </c>
    </row>
    <row r="592" spans="1:10" customFormat="1" hidden="1">
      <c r="A592" s="10" t="s">
        <v>121</v>
      </c>
      <c r="B592" s="11" t="s">
        <v>397</v>
      </c>
      <c r="C592" s="10" t="s">
        <v>398</v>
      </c>
      <c r="D592" s="10" t="s">
        <v>175</v>
      </c>
      <c r="E592" s="12">
        <v>8</v>
      </c>
      <c r="F592" s="13"/>
      <c r="G592" s="14" t="s">
        <v>181</v>
      </c>
      <c r="H592" s="12"/>
      <c r="I592" s="12" t="s">
        <v>924</v>
      </c>
      <c r="J592" s="12" t="s">
        <v>212</v>
      </c>
    </row>
    <row r="593" spans="1:10" customFormat="1" hidden="1">
      <c r="A593" s="10" t="s">
        <v>121</v>
      </c>
      <c r="B593" s="11" t="s">
        <v>400</v>
      </c>
      <c r="C593" s="10" t="s">
        <v>401</v>
      </c>
      <c r="D593" s="10" t="s">
        <v>175</v>
      </c>
      <c r="E593" s="12">
        <v>200</v>
      </c>
      <c r="F593" s="13"/>
      <c r="G593" s="14" t="s">
        <v>181</v>
      </c>
      <c r="H593" s="12"/>
      <c r="I593" s="12" t="s">
        <v>924</v>
      </c>
      <c r="J593" s="12" t="s">
        <v>212</v>
      </c>
    </row>
    <row r="594" spans="1:10" customFormat="1" hidden="1">
      <c r="A594" s="10" t="s">
        <v>121</v>
      </c>
      <c r="B594" s="11" t="s">
        <v>925</v>
      </c>
      <c r="C594" s="10" t="s">
        <v>926</v>
      </c>
      <c r="D594" s="10" t="s">
        <v>175</v>
      </c>
      <c r="E594" s="12">
        <v>8</v>
      </c>
      <c r="F594" s="13"/>
      <c r="G594" s="14" t="s">
        <v>181</v>
      </c>
      <c r="H594" s="12"/>
      <c r="I594" s="12" t="s">
        <v>924</v>
      </c>
      <c r="J594" s="12" t="s">
        <v>178</v>
      </c>
    </row>
    <row r="595" spans="1:10" customFormat="1" hidden="1">
      <c r="A595" s="10" t="s">
        <v>121</v>
      </c>
      <c r="B595" s="11" t="s">
        <v>927</v>
      </c>
      <c r="C595" s="10" t="s">
        <v>928</v>
      </c>
      <c r="D595" s="10" t="s">
        <v>175</v>
      </c>
      <c r="E595" s="12">
        <v>40</v>
      </c>
      <c r="F595" s="13"/>
      <c r="G595" s="14" t="s">
        <v>181</v>
      </c>
      <c r="H595" s="12"/>
      <c r="I595" s="12" t="s">
        <v>924</v>
      </c>
      <c r="J595" s="12" t="s">
        <v>178</v>
      </c>
    </row>
    <row r="596" spans="1:10" customFormat="1" hidden="1">
      <c r="A596" s="10" t="s">
        <v>121</v>
      </c>
      <c r="B596" s="11" t="s">
        <v>929</v>
      </c>
      <c r="C596" s="10" t="s">
        <v>930</v>
      </c>
      <c r="D596" s="10" t="s">
        <v>175</v>
      </c>
      <c r="E596" s="12">
        <v>200</v>
      </c>
      <c r="F596" s="13"/>
      <c r="G596" s="12" t="s">
        <v>181</v>
      </c>
      <c r="H596" s="12"/>
      <c r="I596" s="12" t="s">
        <v>924</v>
      </c>
      <c r="J596" s="12" t="s">
        <v>178</v>
      </c>
    </row>
    <row r="597" spans="1:10" customFormat="1" hidden="1">
      <c r="A597" s="10" t="s">
        <v>121</v>
      </c>
      <c r="B597" s="11" t="s">
        <v>931</v>
      </c>
      <c r="C597" s="10" t="s">
        <v>169</v>
      </c>
      <c r="D597" s="10" t="s">
        <v>175</v>
      </c>
      <c r="E597" s="12">
        <v>200</v>
      </c>
      <c r="F597" s="13"/>
      <c r="G597" s="14" t="s">
        <v>181</v>
      </c>
      <c r="H597" s="12"/>
      <c r="I597" s="12" t="s">
        <v>924</v>
      </c>
      <c r="J597" s="12" t="s">
        <v>178</v>
      </c>
    </row>
    <row r="598" spans="1:10" customFormat="1" hidden="1">
      <c r="A598" s="10" t="s">
        <v>121</v>
      </c>
      <c r="B598" s="11" t="s">
        <v>932</v>
      </c>
      <c r="C598" s="10" t="s">
        <v>410</v>
      </c>
      <c r="D598" s="10" t="s">
        <v>175</v>
      </c>
      <c r="E598" s="12">
        <v>200</v>
      </c>
      <c r="F598" s="13"/>
      <c r="G598" s="12" t="s">
        <v>181</v>
      </c>
      <c r="H598" s="12"/>
      <c r="I598" s="12" t="s">
        <v>924</v>
      </c>
      <c r="J598" s="12" t="s">
        <v>212</v>
      </c>
    </row>
    <row r="599" spans="1:10" customFormat="1" hidden="1">
      <c r="A599" s="10" t="s">
        <v>122</v>
      </c>
      <c r="B599" s="11" t="s">
        <v>173</v>
      </c>
      <c r="C599" s="10" t="s">
        <v>174</v>
      </c>
      <c r="D599" s="10" t="s">
        <v>175</v>
      </c>
      <c r="E599" s="12">
        <v>200</v>
      </c>
      <c r="F599" s="13"/>
      <c r="G599" s="14" t="s">
        <v>176</v>
      </c>
      <c r="H599" s="12"/>
      <c r="I599" t="s">
        <v>177</v>
      </c>
      <c r="J599" s="12" t="s">
        <v>178</v>
      </c>
    </row>
    <row r="600" spans="1:10" customFormat="1" ht="16" hidden="1">
      <c r="A600" s="10" t="s">
        <v>122</v>
      </c>
      <c r="B600" s="11" t="s">
        <v>393</v>
      </c>
      <c r="C600" s="10" t="s">
        <v>394</v>
      </c>
      <c r="D600" s="10" t="s">
        <v>175</v>
      </c>
      <c r="E600" s="12">
        <v>2</v>
      </c>
      <c r="F600" s="13"/>
      <c r="G600" s="14" t="s">
        <v>181</v>
      </c>
      <c r="H600" s="12"/>
      <c r="I600" s="15" t="s">
        <v>827</v>
      </c>
      <c r="J600" s="12" t="s">
        <v>178</v>
      </c>
    </row>
    <row r="601" spans="1:10" customFormat="1" hidden="1">
      <c r="A601" s="10" t="s">
        <v>122</v>
      </c>
      <c r="B601" s="11" t="s">
        <v>183</v>
      </c>
      <c r="C601" s="10" t="s">
        <v>184</v>
      </c>
      <c r="D601" s="10" t="s">
        <v>175</v>
      </c>
      <c r="E601" s="12">
        <v>200</v>
      </c>
      <c r="F601" s="13"/>
      <c r="G601" s="14" t="s">
        <v>185</v>
      </c>
      <c r="H601" s="12" t="s">
        <v>183</v>
      </c>
      <c r="I601" s="16" t="s">
        <v>2636</v>
      </c>
      <c r="J601" s="12" t="s">
        <v>178</v>
      </c>
    </row>
    <row r="602" spans="1:10" customFormat="1" hidden="1">
      <c r="A602" s="10" t="s">
        <v>122</v>
      </c>
      <c r="B602" s="11" t="s">
        <v>397</v>
      </c>
      <c r="C602" s="10" t="s">
        <v>398</v>
      </c>
      <c r="D602" s="10" t="s">
        <v>175</v>
      </c>
      <c r="E602" s="12">
        <v>8</v>
      </c>
      <c r="F602" s="13"/>
      <c r="G602" s="14" t="s">
        <v>181</v>
      </c>
      <c r="H602" s="12"/>
      <c r="I602" s="12" t="s">
        <v>924</v>
      </c>
      <c r="J602" s="12" t="s">
        <v>212</v>
      </c>
    </row>
    <row r="603" spans="1:10" customFormat="1" hidden="1">
      <c r="A603" s="10" t="s">
        <v>122</v>
      </c>
      <c r="B603" s="11" t="s">
        <v>400</v>
      </c>
      <c r="C603" s="10" t="s">
        <v>401</v>
      </c>
      <c r="D603" s="10" t="s">
        <v>175</v>
      </c>
      <c r="E603" s="12">
        <v>200</v>
      </c>
      <c r="F603" s="13"/>
      <c r="G603" s="14" t="s">
        <v>181</v>
      </c>
      <c r="H603" s="12"/>
      <c r="I603" s="12" t="s">
        <v>924</v>
      </c>
      <c r="J603" s="12" t="s">
        <v>212</v>
      </c>
    </row>
    <row r="604" spans="1:10" customFormat="1" hidden="1">
      <c r="A604" s="10" t="s">
        <v>122</v>
      </c>
      <c r="B604" s="11" t="s">
        <v>925</v>
      </c>
      <c r="C604" s="10" t="s">
        <v>926</v>
      </c>
      <c r="D604" s="10" t="s">
        <v>175</v>
      </c>
      <c r="E604" s="12">
        <v>8</v>
      </c>
      <c r="F604" s="13"/>
      <c r="G604" s="14" t="s">
        <v>181</v>
      </c>
      <c r="H604" s="12"/>
      <c r="I604" s="12" t="s">
        <v>924</v>
      </c>
      <c r="J604" s="12" t="s">
        <v>178</v>
      </c>
    </row>
    <row r="605" spans="1:10" customFormat="1" hidden="1">
      <c r="A605" s="10" t="s">
        <v>122</v>
      </c>
      <c r="B605" s="11" t="s">
        <v>927</v>
      </c>
      <c r="C605" s="10" t="s">
        <v>928</v>
      </c>
      <c r="D605" s="10" t="s">
        <v>175</v>
      </c>
      <c r="E605" s="12">
        <v>40</v>
      </c>
      <c r="F605" s="13"/>
      <c r="G605" s="14" t="s">
        <v>181</v>
      </c>
      <c r="H605" s="12"/>
      <c r="I605" s="12" t="s">
        <v>924</v>
      </c>
      <c r="J605" s="12" t="s">
        <v>178</v>
      </c>
    </row>
    <row r="606" spans="1:10" customFormat="1" hidden="1">
      <c r="A606" s="10" t="s">
        <v>122</v>
      </c>
      <c r="B606" s="11" t="s">
        <v>929</v>
      </c>
      <c r="C606" s="10" t="s">
        <v>930</v>
      </c>
      <c r="D606" s="10" t="s">
        <v>175</v>
      </c>
      <c r="E606" s="12">
        <v>200</v>
      </c>
      <c r="F606" s="13"/>
      <c r="G606" s="12" t="s">
        <v>181</v>
      </c>
      <c r="H606" s="12"/>
      <c r="I606" s="12" t="s">
        <v>924</v>
      </c>
      <c r="J606" s="12" t="s">
        <v>178</v>
      </c>
    </row>
    <row r="607" spans="1:10" customFormat="1" hidden="1">
      <c r="A607" s="10" t="s">
        <v>122</v>
      </c>
      <c r="B607" s="11" t="s">
        <v>931</v>
      </c>
      <c r="C607" s="10" t="s">
        <v>169</v>
      </c>
      <c r="D607" s="10" t="s">
        <v>175</v>
      </c>
      <c r="E607" s="12">
        <v>200</v>
      </c>
      <c r="F607" s="13"/>
      <c r="G607" s="14" t="s">
        <v>181</v>
      </c>
      <c r="H607" s="12"/>
      <c r="I607" s="12" t="s">
        <v>924</v>
      </c>
      <c r="J607" s="12" t="s">
        <v>178</v>
      </c>
    </row>
    <row r="608" spans="1:10" customFormat="1" hidden="1">
      <c r="A608" s="10" t="s">
        <v>122</v>
      </c>
      <c r="B608" s="11" t="s">
        <v>932</v>
      </c>
      <c r="C608" s="10" t="s">
        <v>410</v>
      </c>
      <c r="D608" s="10" t="s">
        <v>175</v>
      </c>
      <c r="E608" s="12">
        <v>200</v>
      </c>
      <c r="F608" s="13"/>
      <c r="G608" s="12" t="s">
        <v>181</v>
      </c>
      <c r="H608" s="12"/>
      <c r="I608" s="12" t="s">
        <v>924</v>
      </c>
      <c r="J608" s="12" t="s">
        <v>212</v>
      </c>
    </row>
    <row r="609" spans="1:10" customFormat="1" hidden="1">
      <c r="A609" s="10" t="s">
        <v>124</v>
      </c>
      <c r="B609" s="11" t="s">
        <v>173</v>
      </c>
      <c r="C609" s="10" t="s">
        <v>174</v>
      </c>
      <c r="D609" s="10" t="s">
        <v>175</v>
      </c>
      <c r="E609" s="12">
        <v>200</v>
      </c>
      <c r="F609" s="13"/>
      <c r="G609" s="14" t="s">
        <v>176</v>
      </c>
      <c r="H609" s="12"/>
      <c r="I609" t="s">
        <v>177</v>
      </c>
      <c r="J609" s="12" t="s">
        <v>178</v>
      </c>
    </row>
    <row r="610" spans="1:10" customFormat="1" ht="16" hidden="1">
      <c r="A610" s="10" t="s">
        <v>124</v>
      </c>
      <c r="B610" s="11" t="s">
        <v>393</v>
      </c>
      <c r="C610" s="10" t="s">
        <v>394</v>
      </c>
      <c r="D610" s="10" t="s">
        <v>175</v>
      </c>
      <c r="E610" s="12">
        <v>2</v>
      </c>
      <c r="F610" s="13"/>
      <c r="G610" s="14" t="s">
        <v>181</v>
      </c>
      <c r="H610" s="12"/>
      <c r="I610" s="15" t="s">
        <v>853</v>
      </c>
      <c r="J610" s="12" t="s">
        <v>178</v>
      </c>
    </row>
    <row r="611" spans="1:10" customFormat="1" hidden="1">
      <c r="A611" s="10" t="s">
        <v>124</v>
      </c>
      <c r="B611" s="11" t="s">
        <v>183</v>
      </c>
      <c r="C611" s="10" t="s">
        <v>184</v>
      </c>
      <c r="D611" s="10" t="s">
        <v>175</v>
      </c>
      <c r="E611" s="12">
        <v>200</v>
      </c>
      <c r="F611" s="13"/>
      <c r="G611" s="14" t="s">
        <v>185</v>
      </c>
      <c r="H611" s="12" t="s">
        <v>183</v>
      </c>
      <c r="I611" s="16" t="s">
        <v>2637</v>
      </c>
      <c r="J611" s="12" t="s">
        <v>178</v>
      </c>
    </row>
    <row r="612" spans="1:10" customFormat="1" hidden="1">
      <c r="A612" s="10" t="s">
        <v>124</v>
      </c>
      <c r="B612" s="11" t="s">
        <v>397</v>
      </c>
      <c r="C612" s="10" t="s">
        <v>398</v>
      </c>
      <c r="D612" s="10" t="s">
        <v>175</v>
      </c>
      <c r="E612" s="12">
        <v>8</v>
      </c>
      <c r="F612" s="13"/>
      <c r="G612" s="14" t="s">
        <v>181</v>
      </c>
      <c r="H612" s="12"/>
      <c r="I612" s="12" t="s">
        <v>924</v>
      </c>
      <c r="J612" s="12" t="s">
        <v>212</v>
      </c>
    </row>
    <row r="613" spans="1:10" customFormat="1" hidden="1">
      <c r="A613" s="10" t="s">
        <v>124</v>
      </c>
      <c r="B613" s="11" t="s">
        <v>400</v>
      </c>
      <c r="C613" s="10" t="s">
        <v>401</v>
      </c>
      <c r="D613" s="10" t="s">
        <v>175</v>
      </c>
      <c r="E613" s="12">
        <v>200</v>
      </c>
      <c r="F613" s="13"/>
      <c r="G613" s="14" t="s">
        <v>181</v>
      </c>
      <c r="H613" s="12"/>
      <c r="I613" s="12" t="s">
        <v>924</v>
      </c>
      <c r="J613" s="12" t="s">
        <v>212</v>
      </c>
    </row>
    <row r="614" spans="1:10" customFormat="1" hidden="1">
      <c r="A614" s="10" t="s">
        <v>124</v>
      </c>
      <c r="B614" s="11" t="s">
        <v>925</v>
      </c>
      <c r="C614" s="10" t="s">
        <v>926</v>
      </c>
      <c r="D614" s="10" t="s">
        <v>175</v>
      </c>
      <c r="E614" s="12">
        <v>8</v>
      </c>
      <c r="F614" s="13"/>
      <c r="G614" s="14" t="s">
        <v>181</v>
      </c>
      <c r="H614" s="12"/>
      <c r="I614" s="12" t="s">
        <v>924</v>
      </c>
      <c r="J614" s="12" t="s">
        <v>178</v>
      </c>
    </row>
    <row r="615" spans="1:10" customFormat="1" hidden="1">
      <c r="A615" s="10" t="s">
        <v>124</v>
      </c>
      <c r="B615" s="11" t="s">
        <v>927</v>
      </c>
      <c r="C615" s="10" t="s">
        <v>928</v>
      </c>
      <c r="D615" s="10" t="s">
        <v>175</v>
      </c>
      <c r="E615" s="12">
        <v>40</v>
      </c>
      <c r="F615" s="13"/>
      <c r="G615" s="14" t="s">
        <v>181</v>
      </c>
      <c r="H615" s="12"/>
      <c r="I615" s="12" t="s">
        <v>924</v>
      </c>
      <c r="J615" s="12" t="s">
        <v>178</v>
      </c>
    </row>
    <row r="616" spans="1:10" customFormat="1" hidden="1">
      <c r="A616" s="10" t="s">
        <v>124</v>
      </c>
      <c r="B616" s="11" t="s">
        <v>929</v>
      </c>
      <c r="C616" s="10" t="s">
        <v>930</v>
      </c>
      <c r="D616" s="10" t="s">
        <v>175</v>
      </c>
      <c r="E616" s="12">
        <v>200</v>
      </c>
      <c r="F616" s="13"/>
      <c r="G616" s="12" t="s">
        <v>181</v>
      </c>
      <c r="H616" s="12"/>
      <c r="I616" s="12" t="s">
        <v>924</v>
      </c>
      <c r="J616" s="12" t="s">
        <v>178</v>
      </c>
    </row>
    <row r="617" spans="1:10" customFormat="1" hidden="1">
      <c r="A617" s="10" t="s">
        <v>124</v>
      </c>
      <c r="B617" s="11" t="s">
        <v>931</v>
      </c>
      <c r="C617" s="10" t="s">
        <v>169</v>
      </c>
      <c r="D617" s="10" t="s">
        <v>175</v>
      </c>
      <c r="E617" s="12">
        <v>200</v>
      </c>
      <c r="F617" s="13"/>
      <c r="G617" s="14" t="s">
        <v>181</v>
      </c>
      <c r="H617" s="12"/>
      <c r="I617" s="12" t="s">
        <v>924</v>
      </c>
      <c r="J617" s="12" t="s">
        <v>178</v>
      </c>
    </row>
    <row r="618" spans="1:10" customFormat="1" hidden="1">
      <c r="A618" s="10" t="s">
        <v>124</v>
      </c>
      <c r="B618" s="11" t="s">
        <v>932</v>
      </c>
      <c r="C618" s="10" t="s">
        <v>410</v>
      </c>
      <c r="D618" s="10" t="s">
        <v>175</v>
      </c>
      <c r="E618" s="12">
        <v>200</v>
      </c>
      <c r="F618" s="13"/>
      <c r="G618" s="12" t="s">
        <v>181</v>
      </c>
      <c r="H618" s="12"/>
      <c r="I618" s="12" t="s">
        <v>924</v>
      </c>
      <c r="J618" s="12" t="s">
        <v>212</v>
      </c>
    </row>
    <row r="619" spans="1:10" customFormat="1" hidden="1">
      <c r="A619" s="10" t="s">
        <v>126</v>
      </c>
      <c r="B619" s="11" t="s">
        <v>173</v>
      </c>
      <c r="C619" s="10" t="s">
        <v>174</v>
      </c>
      <c r="D619" s="10" t="s">
        <v>175</v>
      </c>
      <c r="E619" s="12">
        <v>200</v>
      </c>
      <c r="F619" s="13"/>
      <c r="G619" s="14" t="s">
        <v>176</v>
      </c>
      <c r="H619" s="12"/>
      <c r="I619" t="s">
        <v>177</v>
      </c>
      <c r="J619" s="12" t="s">
        <v>178</v>
      </c>
    </row>
    <row r="620" spans="1:10" customFormat="1" ht="16" hidden="1">
      <c r="A620" s="10" t="s">
        <v>126</v>
      </c>
      <c r="B620" s="11" t="s">
        <v>393</v>
      </c>
      <c r="C620" s="10" t="s">
        <v>394</v>
      </c>
      <c r="D620" s="10" t="s">
        <v>175</v>
      </c>
      <c r="E620" s="12">
        <v>2</v>
      </c>
      <c r="F620" s="13"/>
      <c r="G620" s="14" t="s">
        <v>181</v>
      </c>
      <c r="H620" s="12"/>
      <c r="I620" s="15" t="s">
        <v>884</v>
      </c>
      <c r="J620" s="12" t="s">
        <v>178</v>
      </c>
    </row>
    <row r="621" spans="1:10" customFormat="1" hidden="1">
      <c r="A621" s="10" t="s">
        <v>126</v>
      </c>
      <c r="B621" s="11" t="s">
        <v>183</v>
      </c>
      <c r="C621" s="10" t="s">
        <v>184</v>
      </c>
      <c r="D621" s="10" t="s">
        <v>175</v>
      </c>
      <c r="E621" s="12">
        <v>200</v>
      </c>
      <c r="F621" s="13"/>
      <c r="G621" s="14" t="s">
        <v>185</v>
      </c>
      <c r="H621" s="12" t="s">
        <v>183</v>
      </c>
      <c r="I621" s="16" t="s">
        <v>2638</v>
      </c>
      <c r="J621" s="12" t="s">
        <v>178</v>
      </c>
    </row>
    <row r="622" spans="1:10" customFormat="1" hidden="1">
      <c r="A622" s="10" t="s">
        <v>126</v>
      </c>
      <c r="B622" s="11" t="s">
        <v>397</v>
      </c>
      <c r="C622" s="10" t="s">
        <v>398</v>
      </c>
      <c r="D622" s="10" t="s">
        <v>175</v>
      </c>
      <c r="E622" s="12">
        <v>8</v>
      </c>
      <c r="F622" s="13"/>
      <c r="G622" s="14" t="s">
        <v>181</v>
      </c>
      <c r="H622" s="12"/>
      <c r="I622" s="12" t="s">
        <v>924</v>
      </c>
      <c r="J622" s="12" t="s">
        <v>212</v>
      </c>
    </row>
    <row r="623" spans="1:10" customFormat="1" hidden="1">
      <c r="A623" s="10" t="s">
        <v>126</v>
      </c>
      <c r="B623" s="11" t="s">
        <v>400</v>
      </c>
      <c r="C623" s="10" t="s">
        <v>401</v>
      </c>
      <c r="D623" s="10" t="s">
        <v>175</v>
      </c>
      <c r="E623" s="12">
        <v>200</v>
      </c>
      <c r="F623" s="13"/>
      <c r="G623" s="14" t="s">
        <v>181</v>
      </c>
      <c r="H623" s="12"/>
      <c r="I623" s="12" t="s">
        <v>924</v>
      </c>
      <c r="J623" s="12" t="s">
        <v>212</v>
      </c>
    </row>
    <row r="624" spans="1:10" customFormat="1" hidden="1">
      <c r="A624" s="10" t="s">
        <v>126</v>
      </c>
      <c r="B624" s="11" t="s">
        <v>925</v>
      </c>
      <c r="C624" s="10" t="s">
        <v>926</v>
      </c>
      <c r="D624" s="10" t="s">
        <v>175</v>
      </c>
      <c r="E624" s="12">
        <v>8</v>
      </c>
      <c r="F624" s="13"/>
      <c r="G624" s="14" t="s">
        <v>181</v>
      </c>
      <c r="H624" s="12"/>
      <c r="I624" s="12" t="s">
        <v>924</v>
      </c>
      <c r="J624" s="12" t="s">
        <v>178</v>
      </c>
    </row>
    <row r="625" spans="1:10" customFormat="1" hidden="1">
      <c r="A625" s="10" t="s">
        <v>126</v>
      </c>
      <c r="B625" s="11" t="s">
        <v>927</v>
      </c>
      <c r="C625" s="10" t="s">
        <v>928</v>
      </c>
      <c r="D625" s="10" t="s">
        <v>175</v>
      </c>
      <c r="E625" s="12">
        <v>40</v>
      </c>
      <c r="F625" s="13"/>
      <c r="G625" s="14" t="s">
        <v>181</v>
      </c>
      <c r="H625" s="12"/>
      <c r="I625" s="12" t="s">
        <v>924</v>
      </c>
      <c r="J625" s="12" t="s">
        <v>178</v>
      </c>
    </row>
    <row r="626" spans="1:10" customFormat="1" hidden="1">
      <c r="A626" s="10" t="s">
        <v>126</v>
      </c>
      <c r="B626" s="11" t="s">
        <v>929</v>
      </c>
      <c r="C626" s="10" t="s">
        <v>930</v>
      </c>
      <c r="D626" s="10" t="s">
        <v>175</v>
      </c>
      <c r="E626" s="12">
        <v>200</v>
      </c>
      <c r="F626" s="13"/>
      <c r="G626" s="12" t="s">
        <v>181</v>
      </c>
      <c r="H626" s="12"/>
      <c r="I626" s="12" t="s">
        <v>924</v>
      </c>
      <c r="J626" s="12" t="s">
        <v>178</v>
      </c>
    </row>
    <row r="627" spans="1:10" customFormat="1" hidden="1">
      <c r="A627" s="10" t="s">
        <v>126</v>
      </c>
      <c r="B627" s="11" t="s">
        <v>931</v>
      </c>
      <c r="C627" s="10" t="s">
        <v>169</v>
      </c>
      <c r="D627" s="10" t="s">
        <v>175</v>
      </c>
      <c r="E627" s="12">
        <v>200</v>
      </c>
      <c r="F627" s="13"/>
      <c r="G627" s="14" t="s">
        <v>181</v>
      </c>
      <c r="H627" s="12"/>
      <c r="I627" s="12" t="s">
        <v>924</v>
      </c>
      <c r="J627" s="12" t="s">
        <v>178</v>
      </c>
    </row>
    <row r="628" spans="1:10" customFormat="1" hidden="1">
      <c r="A628" s="10" t="s">
        <v>126</v>
      </c>
      <c r="B628" s="11" t="s">
        <v>932</v>
      </c>
      <c r="C628" s="10" t="s">
        <v>410</v>
      </c>
      <c r="D628" s="10" t="s">
        <v>175</v>
      </c>
      <c r="E628" s="12">
        <v>200</v>
      </c>
      <c r="F628" s="13"/>
      <c r="G628" s="12" t="s">
        <v>181</v>
      </c>
      <c r="H628" s="12"/>
      <c r="I628" s="12" t="s">
        <v>924</v>
      </c>
      <c r="J628" s="12" t="s">
        <v>212</v>
      </c>
    </row>
    <row r="629" spans="1:10" customFormat="1" hidden="1">
      <c r="A629" s="10" t="s">
        <v>128</v>
      </c>
      <c r="B629" s="11" t="s">
        <v>173</v>
      </c>
      <c r="C629" s="10" t="s">
        <v>174</v>
      </c>
      <c r="D629" s="10" t="s">
        <v>175</v>
      </c>
      <c r="E629" s="12">
        <v>200</v>
      </c>
      <c r="F629" s="13"/>
      <c r="G629" s="14" t="s">
        <v>176</v>
      </c>
      <c r="H629" s="12"/>
      <c r="I629" t="s">
        <v>177</v>
      </c>
      <c r="J629" s="12" t="s">
        <v>178</v>
      </c>
    </row>
    <row r="630" spans="1:10" customFormat="1" ht="16" hidden="1">
      <c r="A630" s="10" t="s">
        <v>128</v>
      </c>
      <c r="B630" s="11" t="s">
        <v>393</v>
      </c>
      <c r="C630" s="10" t="s">
        <v>394</v>
      </c>
      <c r="D630" s="10" t="s">
        <v>175</v>
      </c>
      <c r="E630" s="12">
        <v>2</v>
      </c>
      <c r="F630" s="13"/>
      <c r="G630" s="14" t="s">
        <v>181</v>
      </c>
      <c r="H630" s="12"/>
      <c r="I630" s="15" t="s">
        <v>933</v>
      </c>
      <c r="J630" s="12" t="s">
        <v>178</v>
      </c>
    </row>
    <row r="631" spans="1:10" customFormat="1" hidden="1">
      <c r="A631" s="10" t="s">
        <v>128</v>
      </c>
      <c r="B631" s="11" t="s">
        <v>183</v>
      </c>
      <c r="C631" s="10" t="s">
        <v>184</v>
      </c>
      <c r="D631" s="10" t="s">
        <v>175</v>
      </c>
      <c r="E631" s="12">
        <v>200</v>
      </c>
      <c r="F631" s="13"/>
      <c r="G631" s="14" t="s">
        <v>185</v>
      </c>
      <c r="H631" s="12" t="s">
        <v>183</v>
      </c>
      <c r="I631" s="16" t="s">
        <v>2639</v>
      </c>
      <c r="J631" s="12" t="s">
        <v>178</v>
      </c>
    </row>
    <row r="632" spans="1:10" customFormat="1" hidden="1">
      <c r="A632" s="10" t="s">
        <v>128</v>
      </c>
      <c r="B632" s="11" t="s">
        <v>397</v>
      </c>
      <c r="C632" s="10" t="s">
        <v>398</v>
      </c>
      <c r="D632" s="10" t="s">
        <v>175</v>
      </c>
      <c r="E632" s="12">
        <v>8</v>
      </c>
      <c r="F632" s="13"/>
      <c r="G632" s="14" t="s">
        <v>181</v>
      </c>
      <c r="H632" s="12"/>
      <c r="I632" s="12" t="s">
        <v>924</v>
      </c>
      <c r="J632" s="12" t="s">
        <v>212</v>
      </c>
    </row>
    <row r="633" spans="1:10" customFormat="1" hidden="1">
      <c r="A633" s="10" t="s">
        <v>128</v>
      </c>
      <c r="B633" s="11" t="s">
        <v>400</v>
      </c>
      <c r="C633" s="10" t="s">
        <v>401</v>
      </c>
      <c r="D633" s="10" t="s">
        <v>175</v>
      </c>
      <c r="E633" s="12">
        <v>200</v>
      </c>
      <c r="F633" s="13"/>
      <c r="G633" s="14" t="s">
        <v>181</v>
      </c>
      <c r="H633" s="12"/>
      <c r="I633" s="12" t="s">
        <v>924</v>
      </c>
      <c r="J633" s="12" t="s">
        <v>212</v>
      </c>
    </row>
    <row r="634" spans="1:10" customFormat="1" hidden="1">
      <c r="A634" s="10" t="s">
        <v>128</v>
      </c>
      <c r="B634" s="11" t="s">
        <v>925</v>
      </c>
      <c r="C634" s="10" t="s">
        <v>926</v>
      </c>
      <c r="D634" s="10" t="s">
        <v>175</v>
      </c>
      <c r="E634" s="12">
        <v>8</v>
      </c>
      <c r="F634" s="13"/>
      <c r="G634" s="14" t="s">
        <v>181</v>
      </c>
      <c r="H634" s="12"/>
      <c r="I634" s="12" t="s">
        <v>924</v>
      </c>
      <c r="J634" s="12" t="s">
        <v>178</v>
      </c>
    </row>
    <row r="635" spans="1:10" customFormat="1" hidden="1">
      <c r="A635" s="10" t="s">
        <v>128</v>
      </c>
      <c r="B635" s="11" t="s">
        <v>927</v>
      </c>
      <c r="C635" s="10" t="s">
        <v>928</v>
      </c>
      <c r="D635" s="10" t="s">
        <v>175</v>
      </c>
      <c r="E635" s="12">
        <v>40</v>
      </c>
      <c r="F635" s="13"/>
      <c r="G635" s="14" t="s">
        <v>181</v>
      </c>
      <c r="H635" s="12"/>
      <c r="I635" s="12" t="s">
        <v>924</v>
      </c>
      <c r="J635" s="12" t="s">
        <v>178</v>
      </c>
    </row>
    <row r="636" spans="1:10" customFormat="1" hidden="1">
      <c r="A636" s="10" t="s">
        <v>128</v>
      </c>
      <c r="B636" s="11" t="s">
        <v>929</v>
      </c>
      <c r="C636" s="10" t="s">
        <v>930</v>
      </c>
      <c r="D636" s="10" t="s">
        <v>175</v>
      </c>
      <c r="E636" s="12">
        <v>200</v>
      </c>
      <c r="F636" s="13"/>
      <c r="G636" s="12" t="s">
        <v>181</v>
      </c>
      <c r="H636" s="12"/>
      <c r="I636" s="12" t="s">
        <v>924</v>
      </c>
      <c r="J636" s="12" t="s">
        <v>178</v>
      </c>
    </row>
    <row r="637" spans="1:10" customFormat="1" hidden="1">
      <c r="A637" s="10" t="s">
        <v>128</v>
      </c>
      <c r="B637" s="11" t="s">
        <v>931</v>
      </c>
      <c r="C637" s="10" t="s">
        <v>169</v>
      </c>
      <c r="D637" s="10" t="s">
        <v>175</v>
      </c>
      <c r="E637" s="12">
        <v>200</v>
      </c>
      <c r="F637" s="13"/>
      <c r="G637" s="14" t="s">
        <v>181</v>
      </c>
      <c r="H637" s="12"/>
      <c r="I637" s="12" t="s">
        <v>924</v>
      </c>
      <c r="J637" s="12" t="s">
        <v>178</v>
      </c>
    </row>
    <row r="638" spans="1:10" customFormat="1" hidden="1">
      <c r="A638" s="10" t="s">
        <v>128</v>
      </c>
      <c r="B638" s="11" t="s">
        <v>932</v>
      </c>
      <c r="C638" s="10" t="s">
        <v>410</v>
      </c>
      <c r="D638" s="10" t="s">
        <v>175</v>
      </c>
      <c r="E638" s="12">
        <v>200</v>
      </c>
      <c r="F638" s="13"/>
      <c r="G638" s="12" t="s">
        <v>181</v>
      </c>
      <c r="H638" s="12"/>
      <c r="I638" s="12" t="s">
        <v>924</v>
      </c>
      <c r="J638" s="12" t="s">
        <v>212</v>
      </c>
    </row>
    <row r="639" spans="1:10" customFormat="1" hidden="1">
      <c r="A639" s="10" t="s">
        <v>132</v>
      </c>
      <c r="B639" s="11" t="s">
        <v>173</v>
      </c>
      <c r="C639" s="10" t="s">
        <v>174</v>
      </c>
      <c r="D639" s="10" t="s">
        <v>175</v>
      </c>
      <c r="E639" s="12">
        <v>200</v>
      </c>
      <c r="F639" s="13"/>
      <c r="G639" s="14" t="s">
        <v>176</v>
      </c>
      <c r="H639" s="12"/>
      <c r="I639" t="s">
        <v>177</v>
      </c>
      <c r="J639" s="12" t="s">
        <v>178</v>
      </c>
    </row>
    <row r="640" spans="1:10" customFormat="1" ht="16" hidden="1">
      <c r="A640" s="10" t="s">
        <v>132</v>
      </c>
      <c r="B640" s="11" t="s">
        <v>393</v>
      </c>
      <c r="C640" s="10" t="s">
        <v>394</v>
      </c>
      <c r="D640" s="10" t="s">
        <v>175</v>
      </c>
      <c r="E640" s="12">
        <v>2</v>
      </c>
      <c r="F640" s="13"/>
      <c r="G640" s="14" t="s">
        <v>181</v>
      </c>
      <c r="H640" s="12"/>
      <c r="I640" s="15" t="s">
        <v>935</v>
      </c>
      <c r="J640" s="12" t="s">
        <v>178</v>
      </c>
    </row>
    <row r="641" spans="1:10" customFormat="1" hidden="1">
      <c r="A641" s="10" t="s">
        <v>132</v>
      </c>
      <c r="B641" s="11" t="s">
        <v>183</v>
      </c>
      <c r="C641" s="10" t="s">
        <v>184</v>
      </c>
      <c r="D641" s="10" t="s">
        <v>175</v>
      </c>
      <c r="E641" s="12">
        <v>200</v>
      </c>
      <c r="F641" s="13"/>
      <c r="G641" s="14" t="s">
        <v>185</v>
      </c>
      <c r="H641" s="12" t="s">
        <v>183</v>
      </c>
      <c r="I641" s="16" t="s">
        <v>2640</v>
      </c>
      <c r="J641" s="12" t="s">
        <v>178</v>
      </c>
    </row>
    <row r="642" spans="1:10" customFormat="1" hidden="1">
      <c r="A642" s="10" t="s">
        <v>132</v>
      </c>
      <c r="B642" s="11" t="s">
        <v>397</v>
      </c>
      <c r="C642" s="10" t="s">
        <v>398</v>
      </c>
      <c r="D642" s="10" t="s">
        <v>175</v>
      </c>
      <c r="E642" s="12">
        <v>8</v>
      </c>
      <c r="F642" s="13"/>
      <c r="G642" s="14" t="s">
        <v>181</v>
      </c>
      <c r="H642" s="12"/>
      <c r="I642" s="12" t="s">
        <v>924</v>
      </c>
      <c r="J642" s="12" t="s">
        <v>212</v>
      </c>
    </row>
    <row r="643" spans="1:10" customFormat="1" hidden="1">
      <c r="A643" s="10" t="s">
        <v>132</v>
      </c>
      <c r="B643" s="11" t="s">
        <v>400</v>
      </c>
      <c r="C643" s="10" t="s">
        <v>401</v>
      </c>
      <c r="D643" s="10" t="s">
        <v>175</v>
      </c>
      <c r="E643" s="12">
        <v>200</v>
      </c>
      <c r="F643" s="13"/>
      <c r="G643" s="14" t="s">
        <v>181</v>
      </c>
      <c r="H643" s="12"/>
      <c r="I643" s="12" t="s">
        <v>924</v>
      </c>
      <c r="J643" s="12" t="s">
        <v>212</v>
      </c>
    </row>
    <row r="644" spans="1:10" customFormat="1" hidden="1">
      <c r="A644" s="10" t="s">
        <v>132</v>
      </c>
      <c r="B644" s="11" t="s">
        <v>925</v>
      </c>
      <c r="C644" s="10" t="s">
        <v>926</v>
      </c>
      <c r="D644" s="10" t="s">
        <v>175</v>
      </c>
      <c r="E644" s="12">
        <v>8</v>
      </c>
      <c r="F644" s="13"/>
      <c r="G644" s="14" t="s">
        <v>181</v>
      </c>
      <c r="H644" s="12"/>
      <c r="I644" s="12" t="s">
        <v>924</v>
      </c>
      <c r="J644" s="12" t="s">
        <v>178</v>
      </c>
    </row>
    <row r="645" spans="1:10" customFormat="1" hidden="1">
      <c r="A645" s="10" t="s">
        <v>132</v>
      </c>
      <c r="B645" s="11" t="s">
        <v>927</v>
      </c>
      <c r="C645" s="10" t="s">
        <v>928</v>
      </c>
      <c r="D645" s="10" t="s">
        <v>175</v>
      </c>
      <c r="E645" s="12">
        <v>40</v>
      </c>
      <c r="F645" s="13"/>
      <c r="G645" s="14" t="s">
        <v>181</v>
      </c>
      <c r="H645" s="12"/>
      <c r="I645" s="12" t="s">
        <v>924</v>
      </c>
      <c r="J645" s="12" t="s">
        <v>178</v>
      </c>
    </row>
    <row r="646" spans="1:10" customFormat="1" hidden="1">
      <c r="A646" s="10" t="s">
        <v>132</v>
      </c>
      <c r="B646" s="11" t="s">
        <v>929</v>
      </c>
      <c r="C646" s="10" t="s">
        <v>930</v>
      </c>
      <c r="D646" s="10" t="s">
        <v>175</v>
      </c>
      <c r="E646" s="12">
        <v>200</v>
      </c>
      <c r="F646" s="13"/>
      <c r="G646" s="12" t="s">
        <v>181</v>
      </c>
      <c r="H646" s="12"/>
      <c r="I646" s="12" t="s">
        <v>924</v>
      </c>
      <c r="J646" s="12" t="s">
        <v>178</v>
      </c>
    </row>
    <row r="647" spans="1:10" customFormat="1" hidden="1">
      <c r="A647" s="10" t="s">
        <v>132</v>
      </c>
      <c r="B647" s="11" t="s">
        <v>931</v>
      </c>
      <c r="C647" s="10" t="s">
        <v>169</v>
      </c>
      <c r="D647" s="10" t="s">
        <v>175</v>
      </c>
      <c r="E647" s="12">
        <v>200</v>
      </c>
      <c r="F647" s="13"/>
      <c r="G647" s="14" t="s">
        <v>181</v>
      </c>
      <c r="H647" s="12"/>
      <c r="I647" s="12" t="s">
        <v>924</v>
      </c>
      <c r="J647" s="12" t="s">
        <v>178</v>
      </c>
    </row>
    <row r="648" spans="1:10" customFormat="1" hidden="1">
      <c r="A648" s="10" t="s">
        <v>132</v>
      </c>
      <c r="B648" s="11" t="s">
        <v>932</v>
      </c>
      <c r="C648" s="10" t="s">
        <v>410</v>
      </c>
      <c r="D648" s="10" t="s">
        <v>175</v>
      </c>
      <c r="E648" s="12">
        <v>200</v>
      </c>
      <c r="F648" s="13"/>
      <c r="G648" s="12" t="s">
        <v>181</v>
      </c>
      <c r="H648" s="12"/>
      <c r="I648" s="12" t="s">
        <v>924</v>
      </c>
      <c r="J648" s="12" t="s">
        <v>212</v>
      </c>
    </row>
    <row r="649" spans="1:10" customFormat="1" ht="16" hidden="1">
      <c r="A649" s="10" t="s">
        <v>134</v>
      </c>
      <c r="B649" s="11" t="s">
        <v>173</v>
      </c>
      <c r="C649" s="10" t="s">
        <v>174</v>
      </c>
      <c r="D649" s="10" t="s">
        <v>175</v>
      </c>
      <c r="E649" s="12">
        <v>200</v>
      </c>
      <c r="F649" s="13"/>
      <c r="G649" s="14" t="s">
        <v>176</v>
      </c>
      <c r="H649" s="12"/>
      <c r="I649" s="15" t="s">
        <v>177</v>
      </c>
      <c r="J649" s="12" t="s">
        <v>178</v>
      </c>
    </row>
    <row r="650" spans="1:10" customFormat="1" ht="16" hidden="1">
      <c r="A650" s="10" t="s">
        <v>134</v>
      </c>
      <c r="B650" s="11" t="s">
        <v>179</v>
      </c>
      <c r="C650" s="10" t="s">
        <v>180</v>
      </c>
      <c r="D650" s="10" t="s">
        <v>175</v>
      </c>
      <c r="E650" s="12">
        <v>2</v>
      </c>
      <c r="F650" s="13"/>
      <c r="G650" s="14" t="s">
        <v>181</v>
      </c>
      <c r="H650" s="12"/>
      <c r="I650" s="15" t="s">
        <v>933</v>
      </c>
      <c r="J650" s="12" t="s">
        <v>178</v>
      </c>
    </row>
    <row r="651" spans="1:10" customFormat="1" hidden="1">
      <c r="A651" s="10" t="s">
        <v>134</v>
      </c>
      <c r="B651" s="11" t="s">
        <v>183</v>
      </c>
      <c r="C651" s="10" t="s">
        <v>184</v>
      </c>
      <c r="D651" s="10" t="s">
        <v>175</v>
      </c>
      <c r="E651" s="12">
        <v>200</v>
      </c>
      <c r="F651" s="13"/>
      <c r="G651" s="14" t="s">
        <v>185</v>
      </c>
      <c r="H651" s="12" t="s">
        <v>183</v>
      </c>
      <c r="I651" s="16" t="s">
        <v>2623</v>
      </c>
      <c r="J651" s="12" t="s">
        <v>178</v>
      </c>
    </row>
    <row r="652" spans="1:10" customFormat="1" ht="16" hidden="1">
      <c r="A652" s="56" t="s">
        <v>134</v>
      </c>
      <c r="B652" s="56" t="s">
        <v>186</v>
      </c>
      <c r="C652" s="56" t="s">
        <v>187</v>
      </c>
      <c r="D652" s="56" t="s">
        <v>175</v>
      </c>
      <c r="E652" s="53">
        <v>200</v>
      </c>
      <c r="F652" s="57"/>
      <c r="G652" s="58" t="s">
        <v>181</v>
      </c>
      <c r="H652" s="53"/>
      <c r="I652" s="52" t="s">
        <v>2374</v>
      </c>
      <c r="J652" s="53" t="s">
        <v>190</v>
      </c>
    </row>
    <row r="653" spans="1:10" customFormat="1" ht="16" hidden="1">
      <c r="A653" s="10" t="s">
        <v>134</v>
      </c>
      <c r="B653" s="11" t="s">
        <v>284</v>
      </c>
      <c r="C653" s="10" t="s">
        <v>285</v>
      </c>
      <c r="D653" s="10" t="s">
        <v>286</v>
      </c>
      <c r="E653" s="12">
        <v>8</v>
      </c>
      <c r="F653" s="13" t="s">
        <v>197</v>
      </c>
      <c r="G653" s="14" t="s">
        <v>185</v>
      </c>
      <c r="H653" s="12" t="s">
        <v>284</v>
      </c>
      <c r="I653" s="15" t="s">
        <v>513</v>
      </c>
      <c r="J653" s="12" t="s">
        <v>178</v>
      </c>
    </row>
    <row r="654" spans="1:10" customFormat="1" ht="16" hidden="1">
      <c r="A654" s="10" t="s">
        <v>134</v>
      </c>
      <c r="B654" s="10" t="s">
        <v>287</v>
      </c>
      <c r="C654" s="10" t="s">
        <v>288</v>
      </c>
      <c r="D654" s="10" t="s">
        <v>175</v>
      </c>
      <c r="E654" s="12">
        <v>200</v>
      </c>
      <c r="F654" s="13"/>
      <c r="G654" s="15" t="s">
        <v>185</v>
      </c>
      <c r="H654" s="12" t="s">
        <v>287</v>
      </c>
      <c r="I654" s="15" t="s">
        <v>514</v>
      </c>
      <c r="J654" s="12" t="s">
        <v>190</v>
      </c>
    </row>
    <row r="655" spans="1:10" customFormat="1" ht="16" hidden="1">
      <c r="A655" s="10" t="s">
        <v>134</v>
      </c>
      <c r="B655" s="12" t="s">
        <v>936</v>
      </c>
      <c r="C655" s="12" t="s">
        <v>512</v>
      </c>
      <c r="D655" s="12" t="s">
        <v>175</v>
      </c>
      <c r="E655" s="12">
        <v>1</v>
      </c>
      <c r="F655" s="13"/>
      <c r="G655" s="12" t="s">
        <v>442</v>
      </c>
      <c r="H655" s="12"/>
      <c r="I655" s="15" t="s">
        <v>937</v>
      </c>
      <c r="J655" s="12" t="s">
        <v>212</v>
      </c>
    </row>
    <row r="656" spans="1:10" customFormat="1" ht="16" hidden="1">
      <c r="A656" s="10" t="s">
        <v>134</v>
      </c>
      <c r="B656" s="12" t="s">
        <v>938</v>
      </c>
      <c r="C656" s="12" t="s">
        <v>553</v>
      </c>
      <c r="D656" s="12" t="s">
        <v>175</v>
      </c>
      <c r="E656" s="12">
        <v>1</v>
      </c>
      <c r="F656" s="13"/>
      <c r="G656" s="12" t="s">
        <v>442</v>
      </c>
      <c r="H656" s="12"/>
      <c r="I656" s="15" t="s">
        <v>939</v>
      </c>
      <c r="J656" s="12" t="s">
        <v>212</v>
      </c>
    </row>
    <row r="657" spans="1:10" customFormat="1" ht="16" hidden="1">
      <c r="A657" s="10" t="s">
        <v>134</v>
      </c>
      <c r="B657" s="12" t="s">
        <v>940</v>
      </c>
      <c r="C657" s="12" t="s">
        <v>941</v>
      </c>
      <c r="D657" s="12" t="s">
        <v>175</v>
      </c>
      <c r="E657" s="12">
        <v>200</v>
      </c>
      <c r="F657" s="13"/>
      <c r="G657" s="12" t="s">
        <v>442</v>
      </c>
      <c r="H657" s="12"/>
      <c r="I657" s="15" t="s">
        <v>942</v>
      </c>
      <c r="J657" s="12" t="s">
        <v>190</v>
      </c>
    </row>
    <row r="658" spans="1:10" customFormat="1" ht="16" hidden="1">
      <c r="A658" s="56" t="s">
        <v>134</v>
      </c>
      <c r="B658" s="53" t="s">
        <v>291</v>
      </c>
      <c r="C658" s="53" t="s">
        <v>292</v>
      </c>
      <c r="D658" s="53" t="s">
        <v>175</v>
      </c>
      <c r="E658" s="53">
        <v>200</v>
      </c>
      <c r="F658" s="57"/>
      <c r="G658" s="58" t="s">
        <v>185</v>
      </c>
      <c r="H658" s="53" t="s">
        <v>291</v>
      </c>
      <c r="I658" s="52" t="s">
        <v>293</v>
      </c>
      <c r="J658" s="53" t="s">
        <v>190</v>
      </c>
    </row>
    <row r="659" spans="1:10" customFormat="1" ht="48" hidden="1">
      <c r="A659" s="10" t="s">
        <v>134</v>
      </c>
      <c r="B659" s="11" t="s">
        <v>943</v>
      </c>
      <c r="C659" s="10" t="s">
        <v>944</v>
      </c>
      <c r="D659" s="10" t="s">
        <v>296</v>
      </c>
      <c r="E659" s="12">
        <v>19</v>
      </c>
      <c r="F659" s="13"/>
      <c r="G659" s="12" t="s">
        <v>945</v>
      </c>
      <c r="H659" s="12"/>
      <c r="I659" s="52" t="s">
        <v>2490</v>
      </c>
      <c r="J659" s="12" t="s">
        <v>212</v>
      </c>
    </row>
    <row r="660" spans="1:10" customFormat="1" ht="48" hidden="1">
      <c r="A660" s="10" t="s">
        <v>134</v>
      </c>
      <c r="B660" s="11" t="s">
        <v>946</v>
      </c>
      <c r="C660" s="10" t="s">
        <v>947</v>
      </c>
      <c r="D660" s="10" t="s">
        <v>296</v>
      </c>
      <c r="E660" s="12">
        <v>19</v>
      </c>
      <c r="F660" s="13"/>
      <c r="G660" s="12" t="s">
        <v>948</v>
      </c>
      <c r="H660" s="12"/>
      <c r="I660" s="52" t="s">
        <v>2491</v>
      </c>
      <c r="J660" s="12" t="s">
        <v>212</v>
      </c>
    </row>
    <row r="661" spans="1:10" customFormat="1" ht="16" hidden="1">
      <c r="A661" s="10" t="s">
        <v>134</v>
      </c>
      <c r="B661" s="10" t="s">
        <v>949</v>
      </c>
      <c r="C661" s="10" t="s">
        <v>950</v>
      </c>
      <c r="D661" s="10" t="s">
        <v>196</v>
      </c>
      <c r="E661" s="12">
        <v>8</v>
      </c>
      <c r="F661" s="13" t="s">
        <v>197</v>
      </c>
      <c r="G661" s="14" t="s">
        <v>185</v>
      </c>
      <c r="H661" s="14" t="s">
        <v>305</v>
      </c>
      <c r="I661" s="15" t="s">
        <v>520</v>
      </c>
      <c r="J661" s="12" t="s">
        <v>190</v>
      </c>
    </row>
    <row r="662" spans="1:10" customFormat="1" ht="16" hidden="1">
      <c r="A662" s="10" t="s">
        <v>134</v>
      </c>
      <c r="B662" s="10" t="s">
        <v>951</v>
      </c>
      <c r="C662" s="10" t="s">
        <v>952</v>
      </c>
      <c r="D662" s="10" t="s">
        <v>196</v>
      </c>
      <c r="E662" s="12">
        <v>8</v>
      </c>
      <c r="F662" s="13" t="s">
        <v>197</v>
      </c>
      <c r="G662" s="14" t="s">
        <v>185</v>
      </c>
      <c r="H662" s="14" t="s">
        <v>305</v>
      </c>
      <c r="I662" s="15" t="s">
        <v>520</v>
      </c>
      <c r="J662" s="12" t="s">
        <v>190</v>
      </c>
    </row>
    <row r="663" spans="1:10" customFormat="1" ht="16" hidden="1">
      <c r="A663" s="10" t="s">
        <v>134</v>
      </c>
      <c r="B663" s="10" t="s">
        <v>953</v>
      </c>
      <c r="C663" s="10" t="s">
        <v>954</v>
      </c>
      <c r="D663" s="10" t="s">
        <v>175</v>
      </c>
      <c r="E663" s="12">
        <v>200</v>
      </c>
      <c r="F663" s="13"/>
      <c r="G663" s="14" t="s">
        <v>955</v>
      </c>
      <c r="H663" s="12"/>
      <c r="I663" s="15" t="s">
        <v>956</v>
      </c>
      <c r="J663" s="12" t="s">
        <v>190</v>
      </c>
    </row>
    <row r="664" spans="1:10" customFormat="1">
      <c r="A664" s="10" t="s">
        <v>137</v>
      </c>
      <c r="B664" s="11" t="s">
        <v>173</v>
      </c>
      <c r="C664" s="10" t="s">
        <v>174</v>
      </c>
      <c r="D664" s="10" t="s">
        <v>175</v>
      </c>
      <c r="E664" s="12">
        <v>200</v>
      </c>
      <c r="F664" s="13"/>
      <c r="G664" s="14" t="s">
        <v>176</v>
      </c>
      <c r="H664" s="12"/>
      <c r="I664" t="s">
        <v>177</v>
      </c>
      <c r="J664" s="12" t="s">
        <v>178</v>
      </c>
    </row>
    <row r="665" spans="1:10" customFormat="1">
      <c r="A665" s="10" t="s">
        <v>137</v>
      </c>
      <c r="B665" s="11" t="s">
        <v>179</v>
      </c>
      <c r="C665" s="10" t="s">
        <v>180</v>
      </c>
      <c r="D665" s="10" t="s">
        <v>175</v>
      </c>
      <c r="E665" s="12">
        <v>2</v>
      </c>
      <c r="F665" s="13"/>
      <c r="G665" s="14" t="s">
        <v>181</v>
      </c>
      <c r="H665" s="12"/>
      <c r="I665" t="s">
        <v>957</v>
      </c>
      <c r="J665" s="12" t="s">
        <v>178</v>
      </c>
    </row>
    <row r="666" spans="1:10" customFormat="1">
      <c r="A666" s="10" t="s">
        <v>137</v>
      </c>
      <c r="B666" s="11" t="s">
        <v>476</v>
      </c>
      <c r="C666" s="10" t="s">
        <v>477</v>
      </c>
      <c r="D666" s="10" t="s">
        <v>175</v>
      </c>
      <c r="E666" s="12">
        <v>8</v>
      </c>
      <c r="F666" s="13"/>
      <c r="G666" t="s">
        <v>181</v>
      </c>
      <c r="H666" s="12"/>
      <c r="I666" t="s">
        <v>958</v>
      </c>
      <c r="J666" s="12" t="s">
        <v>178</v>
      </c>
    </row>
    <row r="667" spans="1:10" customFormat="1">
      <c r="A667" s="10" t="s">
        <v>137</v>
      </c>
      <c r="B667" s="11" t="s">
        <v>478</v>
      </c>
      <c r="C667" s="10" t="s">
        <v>479</v>
      </c>
      <c r="D667" s="10" t="s">
        <v>175</v>
      </c>
      <c r="E667" s="12">
        <v>40</v>
      </c>
      <c r="F667" s="13"/>
      <c r="G667" t="s">
        <v>176</v>
      </c>
      <c r="H667" s="12"/>
      <c r="I667" t="s">
        <v>958</v>
      </c>
      <c r="J667" s="12" t="s">
        <v>178</v>
      </c>
    </row>
    <row r="668" spans="1:10" customFormat="1">
      <c r="A668" s="10" t="s">
        <v>137</v>
      </c>
      <c r="B668" s="11" t="s">
        <v>289</v>
      </c>
      <c r="C668" s="10" t="s">
        <v>290</v>
      </c>
      <c r="D668" s="10" t="s">
        <v>196</v>
      </c>
      <c r="E668" s="12">
        <v>8</v>
      </c>
      <c r="F668" s="13" t="s">
        <v>197</v>
      </c>
      <c r="G668" t="s">
        <v>181</v>
      </c>
      <c r="H668" s="12"/>
      <c r="I668" t="s">
        <v>958</v>
      </c>
      <c r="J668" s="12" t="s">
        <v>178</v>
      </c>
    </row>
    <row r="669" spans="1:10" customFormat="1">
      <c r="A669" s="10" t="s">
        <v>137</v>
      </c>
      <c r="B669" s="11" t="s">
        <v>915</v>
      </c>
      <c r="C669" s="10" t="s">
        <v>916</v>
      </c>
      <c r="D669" s="10" t="s">
        <v>175</v>
      </c>
      <c r="E669" s="12">
        <v>8</v>
      </c>
      <c r="F669" s="13"/>
      <c r="G669" t="s">
        <v>181</v>
      </c>
      <c r="H669" s="12"/>
      <c r="I669" t="s">
        <v>958</v>
      </c>
      <c r="J669" s="12" t="s">
        <v>178</v>
      </c>
    </row>
    <row r="670" spans="1:10" customFormat="1">
      <c r="A670" s="10" t="s">
        <v>137</v>
      </c>
      <c r="B670" s="10" t="s">
        <v>918</v>
      </c>
      <c r="C670" s="10" t="s">
        <v>919</v>
      </c>
      <c r="D670" s="10" t="s">
        <v>175</v>
      </c>
      <c r="E670" s="12">
        <v>40</v>
      </c>
      <c r="F670" s="13"/>
      <c r="G670" t="s">
        <v>176</v>
      </c>
      <c r="H670" s="12"/>
      <c r="I670" t="s">
        <v>958</v>
      </c>
      <c r="J670" s="12" t="s">
        <v>190</v>
      </c>
    </row>
    <row r="671" spans="1:10" customFormat="1">
      <c r="A671" s="10" t="s">
        <v>137</v>
      </c>
      <c r="B671" s="11" t="s">
        <v>959</v>
      </c>
      <c r="C671" s="10" t="s">
        <v>960</v>
      </c>
      <c r="D671" s="10" t="s">
        <v>175</v>
      </c>
      <c r="E671" s="12">
        <v>200</v>
      </c>
      <c r="F671" s="13"/>
      <c r="G671" t="s">
        <v>176</v>
      </c>
      <c r="H671" s="12"/>
      <c r="I671" t="s">
        <v>958</v>
      </c>
      <c r="J671" s="12" t="s">
        <v>212</v>
      </c>
    </row>
    <row r="672" spans="1:10" customFormat="1">
      <c r="A672" s="10" t="s">
        <v>137</v>
      </c>
      <c r="B672" s="11" t="s">
        <v>961</v>
      </c>
      <c r="C672" s="10" t="s">
        <v>962</v>
      </c>
      <c r="D672" s="10" t="s">
        <v>175</v>
      </c>
      <c r="E672" s="12">
        <v>200</v>
      </c>
      <c r="F672" s="13"/>
      <c r="G672" t="s">
        <v>176</v>
      </c>
      <c r="H672" s="12"/>
      <c r="I672" t="s">
        <v>958</v>
      </c>
      <c r="J672" s="12" t="s">
        <v>212</v>
      </c>
    </row>
    <row r="673" spans="1:10" customFormat="1">
      <c r="A673" s="10" t="s">
        <v>137</v>
      </c>
      <c r="B673" s="11" t="s">
        <v>291</v>
      </c>
      <c r="C673" s="10" t="s">
        <v>292</v>
      </c>
      <c r="D673" s="10" t="s">
        <v>175</v>
      </c>
      <c r="E673" s="12">
        <v>200</v>
      </c>
      <c r="F673" s="13"/>
      <c r="G673" s="14" t="s">
        <v>181</v>
      </c>
      <c r="H673" s="12" t="s">
        <v>291</v>
      </c>
      <c r="I673" t="s">
        <v>958</v>
      </c>
      <c r="J673" s="12" t="s">
        <v>178</v>
      </c>
    </row>
    <row r="674" spans="1:10" customFormat="1" hidden="1">
      <c r="A674" s="10" t="s">
        <v>142</v>
      </c>
      <c r="B674" s="11" t="s">
        <v>173</v>
      </c>
      <c r="C674" s="10" t="s">
        <v>174</v>
      </c>
      <c r="D674" s="10" t="s">
        <v>175</v>
      </c>
      <c r="E674" s="12">
        <v>200</v>
      </c>
      <c r="F674" s="13"/>
      <c r="G674" s="14" t="s">
        <v>176</v>
      </c>
      <c r="H674" s="12"/>
      <c r="I674" t="s">
        <v>177</v>
      </c>
      <c r="J674" s="12" t="s">
        <v>178</v>
      </c>
    </row>
    <row r="675" spans="1:10" customFormat="1" hidden="1">
      <c r="A675" s="10" t="s">
        <v>142</v>
      </c>
      <c r="B675" s="11" t="s">
        <v>179</v>
      </c>
      <c r="C675" s="10" t="s">
        <v>180</v>
      </c>
      <c r="D675" s="10" t="s">
        <v>175</v>
      </c>
      <c r="E675" s="12">
        <v>2</v>
      </c>
      <c r="F675" s="13"/>
      <c r="G675" s="14" t="s">
        <v>181</v>
      </c>
      <c r="H675" s="12"/>
      <c r="I675" t="s">
        <v>963</v>
      </c>
      <c r="J675" s="12" t="s">
        <v>178</v>
      </c>
    </row>
    <row r="676" spans="1:10" customFormat="1" hidden="1">
      <c r="A676" s="10" t="s">
        <v>142</v>
      </c>
      <c r="B676" s="11" t="s">
        <v>915</v>
      </c>
      <c r="C676" s="10" t="s">
        <v>916</v>
      </c>
      <c r="D676" s="10" t="s">
        <v>175</v>
      </c>
      <c r="E676" s="12">
        <v>8</v>
      </c>
      <c r="F676" s="13"/>
      <c r="G676" t="s">
        <v>181</v>
      </c>
      <c r="H676" s="12"/>
      <c r="I676" t="s">
        <v>964</v>
      </c>
      <c r="J676" s="12" t="s">
        <v>178</v>
      </c>
    </row>
    <row r="677" spans="1:10" customFormat="1" hidden="1">
      <c r="A677" s="10" t="s">
        <v>142</v>
      </c>
      <c r="B677" s="11" t="s">
        <v>918</v>
      </c>
      <c r="C677" s="10" t="s">
        <v>919</v>
      </c>
      <c r="D677" s="10" t="s">
        <v>175</v>
      </c>
      <c r="E677" s="12">
        <v>40</v>
      </c>
      <c r="F677" s="13"/>
      <c r="G677" t="s">
        <v>176</v>
      </c>
      <c r="H677" s="12"/>
      <c r="I677" t="s">
        <v>964</v>
      </c>
      <c r="J677" s="12" t="s">
        <v>178</v>
      </c>
    </row>
    <row r="678" spans="1:10" customFormat="1" hidden="1">
      <c r="A678" s="10" t="s">
        <v>142</v>
      </c>
      <c r="B678" s="11" t="s">
        <v>965</v>
      </c>
      <c r="C678" s="10" t="s">
        <v>966</v>
      </c>
      <c r="D678" s="10" t="s">
        <v>175</v>
      </c>
      <c r="E678" s="12">
        <v>200</v>
      </c>
      <c r="F678" s="13"/>
      <c r="G678" t="s">
        <v>176</v>
      </c>
      <c r="H678" s="12"/>
      <c r="I678" t="s">
        <v>964</v>
      </c>
      <c r="J678" s="12" t="s">
        <v>178</v>
      </c>
    </row>
    <row r="679" spans="1:10" customFormat="1" hidden="1">
      <c r="A679" s="10" t="s">
        <v>142</v>
      </c>
      <c r="B679" s="10" t="s">
        <v>967</v>
      </c>
      <c r="C679" s="10" t="s">
        <v>968</v>
      </c>
      <c r="D679" s="10" t="s">
        <v>175</v>
      </c>
      <c r="E679" s="12">
        <v>200</v>
      </c>
      <c r="F679" s="13"/>
      <c r="G679" t="s">
        <v>176</v>
      </c>
      <c r="H679" s="12"/>
      <c r="I679" t="s">
        <v>964</v>
      </c>
      <c r="J679" s="12" t="s">
        <v>190</v>
      </c>
    </row>
    <row r="680" spans="1:10" customFormat="1" hidden="1">
      <c r="A680" s="10" t="s">
        <v>142</v>
      </c>
      <c r="B680" s="10" t="s">
        <v>969</v>
      </c>
      <c r="C680" s="10" t="s">
        <v>970</v>
      </c>
      <c r="D680" s="17" t="s">
        <v>311</v>
      </c>
      <c r="E680" s="12">
        <v>200</v>
      </c>
      <c r="F680" s="13"/>
      <c r="G680" t="s">
        <v>176</v>
      </c>
      <c r="H680" s="12"/>
      <c r="I680" t="s">
        <v>964</v>
      </c>
      <c r="J680" s="12" t="s">
        <v>190</v>
      </c>
    </row>
    <row r="681" spans="1:10" customFormat="1" hidden="1">
      <c r="A681" s="10" t="s">
        <v>146</v>
      </c>
      <c r="B681" s="11" t="s">
        <v>173</v>
      </c>
      <c r="C681" s="10" t="s">
        <v>174</v>
      </c>
      <c r="D681" s="10" t="s">
        <v>175</v>
      </c>
      <c r="E681" s="12">
        <v>200</v>
      </c>
      <c r="F681" s="13"/>
      <c r="G681" s="14" t="s">
        <v>176</v>
      </c>
      <c r="H681" s="12"/>
      <c r="I681" t="s">
        <v>177</v>
      </c>
      <c r="J681" s="12" t="s">
        <v>178</v>
      </c>
    </row>
    <row r="682" spans="1:10" customFormat="1" hidden="1">
      <c r="A682" s="10" t="s">
        <v>146</v>
      </c>
      <c r="B682" s="11" t="s">
        <v>179</v>
      </c>
      <c r="C682" s="10" t="s">
        <v>180</v>
      </c>
      <c r="D682" s="10" t="s">
        <v>175</v>
      </c>
      <c r="E682" s="12">
        <v>2</v>
      </c>
      <c r="F682" s="13"/>
      <c r="G682" s="14" t="s">
        <v>181</v>
      </c>
      <c r="H682" s="12"/>
      <c r="I682" t="s">
        <v>971</v>
      </c>
      <c r="J682" s="12" t="s">
        <v>178</v>
      </c>
    </row>
    <row r="683" spans="1:10" customFormat="1" hidden="1">
      <c r="A683" s="10" t="s">
        <v>146</v>
      </c>
      <c r="B683" s="11" t="s">
        <v>614</v>
      </c>
      <c r="C683" s="10" t="s">
        <v>972</v>
      </c>
      <c r="D683" s="10" t="s">
        <v>175</v>
      </c>
      <c r="E683" s="12">
        <v>8</v>
      </c>
      <c r="F683" s="13"/>
      <c r="G683" t="s">
        <v>181</v>
      </c>
      <c r="H683" s="12"/>
      <c r="I683" t="s">
        <v>973</v>
      </c>
      <c r="J683" s="12" t="s">
        <v>178</v>
      </c>
    </row>
    <row r="684" spans="1:10" customFormat="1" hidden="1">
      <c r="A684" s="10" t="s">
        <v>146</v>
      </c>
      <c r="B684" s="11" t="s">
        <v>617</v>
      </c>
      <c r="C684" s="10" t="s">
        <v>618</v>
      </c>
      <c r="D684" s="10" t="s">
        <v>175</v>
      </c>
      <c r="E684" s="12">
        <v>200</v>
      </c>
      <c r="F684" s="13"/>
      <c r="G684" t="s">
        <v>176</v>
      </c>
      <c r="H684" s="12"/>
      <c r="I684" t="s">
        <v>973</v>
      </c>
      <c r="J684" s="12" t="s">
        <v>178</v>
      </c>
    </row>
    <row r="685" spans="1:10" customFormat="1" hidden="1">
      <c r="A685" s="10" t="s">
        <v>146</v>
      </c>
      <c r="B685" s="11" t="s">
        <v>619</v>
      </c>
      <c r="C685" s="10" t="s">
        <v>620</v>
      </c>
      <c r="D685" s="10" t="s">
        <v>175</v>
      </c>
      <c r="E685" s="12">
        <v>200</v>
      </c>
      <c r="F685" s="13"/>
      <c r="G685" t="s">
        <v>176</v>
      </c>
      <c r="H685" s="12"/>
      <c r="I685" t="s">
        <v>973</v>
      </c>
      <c r="J685" s="12" t="s">
        <v>178</v>
      </c>
    </row>
    <row r="686" spans="1:10" customFormat="1" hidden="1">
      <c r="A686" s="10" t="s">
        <v>146</v>
      </c>
      <c r="B686" s="10" t="s">
        <v>974</v>
      </c>
      <c r="C686" s="10" t="s">
        <v>975</v>
      </c>
      <c r="D686" s="10" t="s">
        <v>175</v>
      </c>
      <c r="E686" s="12">
        <v>200</v>
      </c>
      <c r="F686" s="13"/>
      <c r="G686" t="s">
        <v>176</v>
      </c>
      <c r="H686" s="12"/>
      <c r="I686" t="s">
        <v>973</v>
      </c>
      <c r="J686" s="12" t="s">
        <v>190</v>
      </c>
    </row>
    <row r="687" spans="1:10" customFormat="1" hidden="1">
      <c r="A687" s="10" t="s">
        <v>150</v>
      </c>
      <c r="B687" s="11" t="s">
        <v>173</v>
      </c>
      <c r="C687" s="10" t="s">
        <v>174</v>
      </c>
      <c r="D687" s="10" t="s">
        <v>175</v>
      </c>
      <c r="E687" s="12">
        <v>200</v>
      </c>
      <c r="F687" s="13"/>
      <c r="G687" s="14" t="s">
        <v>176</v>
      </c>
      <c r="H687" s="12"/>
      <c r="I687" t="s">
        <v>177</v>
      </c>
      <c r="J687" s="12" t="s">
        <v>178</v>
      </c>
    </row>
    <row r="688" spans="1:10" customFormat="1" hidden="1">
      <c r="A688" s="10" t="s">
        <v>150</v>
      </c>
      <c r="B688" s="11" t="s">
        <v>179</v>
      </c>
      <c r="C688" s="10" t="s">
        <v>180</v>
      </c>
      <c r="D688" s="10" t="s">
        <v>175</v>
      </c>
      <c r="E688" s="12">
        <v>2</v>
      </c>
      <c r="F688" s="13"/>
      <c r="G688" s="14" t="s">
        <v>181</v>
      </c>
      <c r="H688" s="12"/>
      <c r="I688" t="s">
        <v>976</v>
      </c>
      <c r="J688" s="12" t="s">
        <v>178</v>
      </c>
    </row>
    <row r="689" spans="1:10" customFormat="1" hidden="1">
      <c r="A689" s="10" t="s">
        <v>150</v>
      </c>
      <c r="B689" s="11" t="s">
        <v>977</v>
      </c>
      <c r="C689" s="10" t="s">
        <v>195</v>
      </c>
      <c r="D689" s="10" t="s">
        <v>196</v>
      </c>
      <c r="E689" s="12">
        <v>8</v>
      </c>
      <c r="F689" s="13" t="s">
        <v>197</v>
      </c>
      <c r="G689" s="14" t="s">
        <v>181</v>
      </c>
      <c r="H689" s="14"/>
      <c r="I689" s="16" t="s">
        <v>978</v>
      </c>
      <c r="J689" s="12" t="s">
        <v>178</v>
      </c>
    </row>
    <row r="690" spans="1:10" customFormat="1" hidden="1">
      <c r="A690" s="10" t="s">
        <v>150</v>
      </c>
      <c r="B690" s="10" t="s">
        <v>979</v>
      </c>
      <c r="C690" s="10" t="s">
        <v>200</v>
      </c>
      <c r="D690" s="10" t="s">
        <v>175</v>
      </c>
      <c r="E690" s="12">
        <v>200</v>
      </c>
      <c r="F690" s="13"/>
      <c r="G690" t="s">
        <v>181</v>
      </c>
      <c r="H690" s="12"/>
      <c r="I690" s="16" t="s">
        <v>978</v>
      </c>
      <c r="J690" s="12" t="s">
        <v>190</v>
      </c>
    </row>
    <row r="691" spans="1:10" customFormat="1" hidden="1">
      <c r="A691" s="10" t="s">
        <v>150</v>
      </c>
      <c r="B691" s="11" t="s">
        <v>980</v>
      </c>
      <c r="C691" s="10" t="s">
        <v>981</v>
      </c>
      <c r="D691" s="10" t="s">
        <v>175</v>
      </c>
      <c r="E691" s="12">
        <v>8</v>
      </c>
      <c r="F691" s="13"/>
      <c r="G691" t="s">
        <v>181</v>
      </c>
      <c r="H691" s="12"/>
      <c r="I691" s="16" t="s">
        <v>978</v>
      </c>
      <c r="J691" s="12" t="s">
        <v>178</v>
      </c>
    </row>
    <row r="692" spans="1:10" customFormat="1" hidden="1">
      <c r="A692" s="10" t="s">
        <v>150</v>
      </c>
      <c r="B692" s="11" t="s">
        <v>982</v>
      </c>
      <c r="C692" s="10" t="s">
        <v>983</v>
      </c>
      <c r="D692" s="10" t="s">
        <v>175</v>
      </c>
      <c r="E692" s="12">
        <v>40</v>
      </c>
      <c r="F692" s="13"/>
      <c r="G692" t="s">
        <v>181</v>
      </c>
      <c r="H692" s="12"/>
      <c r="I692" s="16" t="s">
        <v>978</v>
      </c>
      <c r="J692" s="12" t="s">
        <v>178</v>
      </c>
    </row>
    <row r="693" spans="1:10" customFormat="1" hidden="1">
      <c r="A693" s="10" t="s">
        <v>150</v>
      </c>
      <c r="B693" s="11" t="s">
        <v>984</v>
      </c>
      <c r="C693" s="10" t="s">
        <v>985</v>
      </c>
      <c r="D693" s="10" t="s">
        <v>175</v>
      </c>
      <c r="E693" s="12">
        <v>200</v>
      </c>
      <c r="F693" s="13"/>
      <c r="G693" t="s">
        <v>176</v>
      </c>
      <c r="H693" s="12"/>
      <c r="I693" s="16" t="s">
        <v>978</v>
      </c>
      <c r="J693" s="12" t="s">
        <v>212</v>
      </c>
    </row>
    <row r="694" spans="1:10" customFormat="1" hidden="1">
      <c r="A694" s="10" t="s">
        <v>150</v>
      </c>
      <c r="B694" s="10" t="s">
        <v>986</v>
      </c>
      <c r="C694" s="10" t="s">
        <v>987</v>
      </c>
      <c r="D694" s="10" t="s">
        <v>175</v>
      </c>
      <c r="E694" s="12">
        <v>200</v>
      </c>
      <c r="F694" s="13"/>
      <c r="G694" t="s">
        <v>181</v>
      </c>
      <c r="H694" s="12"/>
      <c r="I694" s="16" t="s">
        <v>978</v>
      </c>
      <c r="J694" s="12" t="s">
        <v>190</v>
      </c>
    </row>
    <row r="695" spans="1:10" customFormat="1" hidden="1">
      <c r="A695" s="10" t="s">
        <v>150</v>
      </c>
      <c r="B695" s="11" t="s">
        <v>988</v>
      </c>
      <c r="C695" s="10" t="s">
        <v>989</v>
      </c>
      <c r="D695" s="10" t="s">
        <v>175</v>
      </c>
      <c r="E695" s="12">
        <v>200</v>
      </c>
      <c r="F695" s="13"/>
      <c r="G695" t="s">
        <v>181</v>
      </c>
      <c r="H695" s="12"/>
      <c r="I695" s="16" t="s">
        <v>978</v>
      </c>
      <c r="J695" s="12" t="s">
        <v>212</v>
      </c>
    </row>
    <row r="696" spans="1:10" customFormat="1" hidden="1">
      <c r="A696" s="10" t="s">
        <v>150</v>
      </c>
      <c r="B696" s="11" t="s">
        <v>990</v>
      </c>
      <c r="C696" s="10" t="s">
        <v>991</v>
      </c>
      <c r="D696" s="10" t="s">
        <v>175</v>
      </c>
      <c r="E696" s="12">
        <v>200</v>
      </c>
      <c r="F696" s="13"/>
      <c r="G696" t="s">
        <v>181</v>
      </c>
      <c r="H696" s="12"/>
      <c r="I696" s="16" t="s">
        <v>978</v>
      </c>
      <c r="J696" s="12" t="s">
        <v>212</v>
      </c>
    </row>
    <row r="697" spans="1:10" customFormat="1" hidden="1">
      <c r="A697" s="10" t="s">
        <v>150</v>
      </c>
      <c r="B697" s="11" t="s">
        <v>992</v>
      </c>
      <c r="C697" s="10" t="s">
        <v>993</v>
      </c>
      <c r="D697" s="10" t="s">
        <v>175</v>
      </c>
      <c r="E697" s="12">
        <v>200</v>
      </c>
      <c r="F697" s="13"/>
      <c r="G697" t="s">
        <v>181</v>
      </c>
      <c r="H697" s="12"/>
      <c r="I697" s="16" t="s">
        <v>978</v>
      </c>
      <c r="J697" s="12" t="s">
        <v>212</v>
      </c>
    </row>
    <row r="698" spans="1:10" customFormat="1" hidden="1">
      <c r="A698" s="10" t="s">
        <v>154</v>
      </c>
      <c r="B698" s="11" t="s">
        <v>173</v>
      </c>
      <c r="C698" s="10" t="s">
        <v>174</v>
      </c>
      <c r="D698" s="10" t="s">
        <v>175</v>
      </c>
      <c r="E698" s="12">
        <v>200</v>
      </c>
      <c r="F698" s="13"/>
      <c r="G698" s="14" t="s">
        <v>176</v>
      </c>
      <c r="H698" s="12"/>
      <c r="I698" t="s">
        <v>177</v>
      </c>
      <c r="J698" s="12" t="s">
        <v>178</v>
      </c>
    </row>
    <row r="699" spans="1:10" customFormat="1" hidden="1">
      <c r="A699" s="10" t="s">
        <v>154</v>
      </c>
      <c r="B699" s="11" t="s">
        <v>179</v>
      </c>
      <c r="C699" s="10" t="s">
        <v>180</v>
      </c>
      <c r="D699" s="10" t="s">
        <v>175</v>
      </c>
      <c r="E699" s="12">
        <v>2</v>
      </c>
      <c r="F699" s="13"/>
      <c r="G699" s="14" t="s">
        <v>181</v>
      </c>
      <c r="H699" s="12"/>
      <c r="I699" t="s">
        <v>994</v>
      </c>
      <c r="J699" s="12" t="s">
        <v>178</v>
      </c>
    </row>
    <row r="700" spans="1:10" customFormat="1" hidden="1">
      <c r="A700" s="10" t="s">
        <v>154</v>
      </c>
      <c r="B700" s="11" t="s">
        <v>284</v>
      </c>
      <c r="C700" s="10" t="s">
        <v>285</v>
      </c>
      <c r="D700" s="10" t="s">
        <v>286</v>
      </c>
      <c r="E700" s="12">
        <v>8</v>
      </c>
      <c r="F700" s="13" t="s">
        <v>197</v>
      </c>
      <c r="G700" t="s">
        <v>181</v>
      </c>
      <c r="H700" s="12"/>
      <c r="I700" t="s">
        <v>995</v>
      </c>
      <c r="J700" s="12" t="s">
        <v>178</v>
      </c>
    </row>
    <row r="701" spans="1:10" customFormat="1" hidden="1">
      <c r="A701" s="10" t="s">
        <v>154</v>
      </c>
      <c r="B701" s="10" t="s">
        <v>287</v>
      </c>
      <c r="C701" s="10" t="s">
        <v>288</v>
      </c>
      <c r="D701" s="10" t="s">
        <v>175</v>
      </c>
      <c r="E701" s="12">
        <v>200</v>
      </c>
      <c r="F701" s="13"/>
      <c r="G701" t="s">
        <v>176</v>
      </c>
      <c r="H701" s="12"/>
      <c r="I701" t="s">
        <v>995</v>
      </c>
      <c r="J701" s="12" t="s">
        <v>190</v>
      </c>
    </row>
    <row r="702" spans="1:10" customFormat="1" hidden="1">
      <c r="A702" s="10" t="s">
        <v>154</v>
      </c>
      <c r="B702" s="11" t="s">
        <v>476</v>
      </c>
      <c r="C702" s="10" t="s">
        <v>477</v>
      </c>
      <c r="D702" s="10" t="s">
        <v>175</v>
      </c>
      <c r="E702" s="12">
        <v>8</v>
      </c>
      <c r="F702" s="13"/>
      <c r="G702" t="s">
        <v>176</v>
      </c>
      <c r="H702" s="12"/>
      <c r="I702" t="s">
        <v>995</v>
      </c>
      <c r="J702" s="12" t="s">
        <v>212</v>
      </c>
    </row>
    <row r="703" spans="1:10" customFormat="1" hidden="1">
      <c r="A703" s="10" t="s">
        <v>154</v>
      </c>
      <c r="B703" s="11" t="s">
        <v>996</v>
      </c>
      <c r="C703" s="10" t="s">
        <v>997</v>
      </c>
      <c r="D703" s="10" t="s">
        <v>175</v>
      </c>
      <c r="E703" s="12">
        <v>200</v>
      </c>
      <c r="F703" s="13"/>
      <c r="G703" t="s">
        <v>176</v>
      </c>
      <c r="H703" s="12"/>
      <c r="I703" t="s">
        <v>995</v>
      </c>
      <c r="J703" s="12" t="s">
        <v>178</v>
      </c>
    </row>
    <row r="704" spans="1:10" customFormat="1" hidden="1">
      <c r="A704" s="10" t="s">
        <v>154</v>
      </c>
      <c r="B704" s="10" t="s">
        <v>998</v>
      </c>
      <c r="C704" s="10" t="s">
        <v>999</v>
      </c>
      <c r="D704" s="10" t="s">
        <v>175</v>
      </c>
      <c r="E704" s="12">
        <v>200</v>
      </c>
      <c r="F704" s="13"/>
      <c r="G704" t="s">
        <v>176</v>
      </c>
      <c r="H704" s="12"/>
      <c r="I704" t="s">
        <v>995</v>
      </c>
      <c r="J704" s="12" t="s">
        <v>190</v>
      </c>
    </row>
    <row r="705" spans="1:10" customFormat="1" ht="16" hidden="1">
      <c r="A705" s="10" t="s">
        <v>158</v>
      </c>
      <c r="B705" s="11" t="s">
        <v>173</v>
      </c>
      <c r="C705" s="10" t="s">
        <v>174</v>
      </c>
      <c r="D705" s="10" t="s">
        <v>175</v>
      </c>
      <c r="E705" s="12">
        <v>200</v>
      </c>
      <c r="F705" s="13"/>
      <c r="G705" s="14" t="s">
        <v>176</v>
      </c>
      <c r="H705" s="12"/>
      <c r="I705" s="15" t="s">
        <v>177</v>
      </c>
      <c r="J705" s="12" t="s">
        <v>178</v>
      </c>
    </row>
    <row r="706" spans="1:10" customFormat="1" ht="16" hidden="1">
      <c r="A706" s="10" t="s">
        <v>158</v>
      </c>
      <c r="B706" s="11" t="s">
        <v>179</v>
      </c>
      <c r="C706" s="10" t="s">
        <v>180</v>
      </c>
      <c r="D706" s="10" t="s">
        <v>175</v>
      </c>
      <c r="E706" s="12">
        <v>2</v>
      </c>
      <c r="F706" s="13"/>
      <c r="G706" s="14" t="s">
        <v>181</v>
      </c>
      <c r="H706" s="12"/>
      <c r="I706" s="15" t="s">
        <v>934</v>
      </c>
      <c r="J706" s="12" t="s">
        <v>178</v>
      </c>
    </row>
    <row r="707" spans="1:10" customFormat="1" hidden="1">
      <c r="A707" s="10" t="s">
        <v>158</v>
      </c>
      <c r="B707" s="11" t="s">
        <v>183</v>
      </c>
      <c r="C707" s="10" t="s">
        <v>184</v>
      </c>
      <c r="D707" s="10" t="s">
        <v>175</v>
      </c>
      <c r="E707" s="12">
        <v>200</v>
      </c>
      <c r="F707" s="13"/>
      <c r="G707" s="14" t="s">
        <v>185</v>
      </c>
      <c r="H707" s="12" t="s">
        <v>183</v>
      </c>
      <c r="I707" s="16" t="s">
        <v>2623</v>
      </c>
      <c r="J707" s="12" t="s">
        <v>178</v>
      </c>
    </row>
    <row r="708" spans="1:10" customFormat="1" hidden="1">
      <c r="A708" s="10" t="s">
        <v>158</v>
      </c>
      <c r="B708" s="11" t="s">
        <v>186</v>
      </c>
      <c r="C708" s="10" t="s">
        <v>187</v>
      </c>
      <c r="D708" s="10" t="s">
        <v>175</v>
      </c>
      <c r="E708" s="12">
        <v>200</v>
      </c>
      <c r="F708" s="13"/>
      <c r="G708" s="58" t="s">
        <v>181</v>
      </c>
      <c r="H708" s="12"/>
      <c r="I708" s="55" t="s">
        <v>2617</v>
      </c>
      <c r="J708" s="12" t="s">
        <v>178</v>
      </c>
    </row>
    <row r="709" spans="1:10" customFormat="1" ht="16" hidden="1">
      <c r="A709" s="10" t="s">
        <v>158</v>
      </c>
      <c r="B709" s="11" t="s">
        <v>1000</v>
      </c>
      <c r="C709" s="10" t="s">
        <v>195</v>
      </c>
      <c r="D709" s="10" t="s">
        <v>196</v>
      </c>
      <c r="E709" s="12">
        <v>8</v>
      </c>
      <c r="F709" s="13" t="s">
        <v>197</v>
      </c>
      <c r="G709" s="14" t="s">
        <v>185</v>
      </c>
      <c r="H709" s="14" t="s">
        <v>198</v>
      </c>
      <c r="I709" s="15" t="s">
        <v>199</v>
      </c>
      <c r="J709" s="12" t="s">
        <v>178</v>
      </c>
    </row>
    <row r="710" spans="1:10" customFormat="1" hidden="1">
      <c r="A710" s="10" t="s">
        <v>158</v>
      </c>
      <c r="B710" s="11" t="s">
        <v>1001</v>
      </c>
      <c r="C710" s="10" t="s">
        <v>1002</v>
      </c>
      <c r="D710" s="10" t="s">
        <v>175</v>
      </c>
      <c r="E710" s="12">
        <v>8</v>
      </c>
      <c r="F710" s="13"/>
      <c r="G710" s="53" t="s">
        <v>2588</v>
      </c>
      <c r="H710" s="12"/>
      <c r="I710" s="12" t="s">
        <v>596</v>
      </c>
      <c r="J710" s="12" t="s">
        <v>178</v>
      </c>
    </row>
    <row r="711" spans="1:10" customFormat="1" hidden="1">
      <c r="A711" s="10" t="s">
        <v>158</v>
      </c>
      <c r="B711" s="11" t="s">
        <v>1003</v>
      </c>
      <c r="C711" s="10" t="s">
        <v>1004</v>
      </c>
      <c r="D711" s="10" t="s">
        <v>175</v>
      </c>
      <c r="E711" s="12">
        <v>40</v>
      </c>
      <c r="F711" s="13"/>
      <c r="G711" s="14" t="s">
        <v>181</v>
      </c>
      <c r="H711" s="12"/>
      <c r="I711" s="12" t="s">
        <v>596</v>
      </c>
      <c r="J711" s="12" t="s">
        <v>178</v>
      </c>
    </row>
    <row r="712" spans="1:10" customFormat="1" ht="56" hidden="1">
      <c r="A712" s="10" t="s">
        <v>158</v>
      </c>
      <c r="B712" s="11" t="s">
        <v>1005</v>
      </c>
      <c r="C712" s="10" t="s">
        <v>411</v>
      </c>
      <c r="D712" s="10" t="s">
        <v>175</v>
      </c>
      <c r="E712" s="12">
        <v>200</v>
      </c>
      <c r="F712" s="13"/>
      <c r="G712" s="12" t="s">
        <v>2588</v>
      </c>
      <c r="H712" s="12"/>
      <c r="I712" s="12" t="s">
        <v>2604</v>
      </c>
      <c r="J712" s="12" t="s">
        <v>212</v>
      </c>
    </row>
    <row r="713" spans="1:10" customFormat="1" hidden="1">
      <c r="A713" s="10" t="s">
        <v>158</v>
      </c>
      <c r="B713" s="11" t="s">
        <v>1006</v>
      </c>
      <c r="C713" s="10" t="s">
        <v>412</v>
      </c>
      <c r="D713" s="10" t="s">
        <v>175</v>
      </c>
      <c r="E713" s="12">
        <v>200</v>
      </c>
      <c r="F713" s="13"/>
      <c r="G713" s="12" t="s">
        <v>2588</v>
      </c>
      <c r="H713" s="12"/>
      <c r="I713" s="12" t="s">
        <v>596</v>
      </c>
      <c r="J713" s="12" t="s">
        <v>212</v>
      </c>
    </row>
    <row r="714" spans="1:10" customFormat="1" ht="16" hidden="1">
      <c r="A714" s="10" t="s">
        <v>158</v>
      </c>
      <c r="B714" s="11" t="s">
        <v>1007</v>
      </c>
      <c r="C714" s="10" t="s">
        <v>413</v>
      </c>
      <c r="D714" s="10" t="s">
        <v>175</v>
      </c>
      <c r="E714" s="12">
        <v>200</v>
      </c>
      <c r="F714" s="13"/>
      <c r="G714" s="15" t="s">
        <v>181</v>
      </c>
      <c r="H714" s="12"/>
      <c r="I714" s="12" t="s">
        <v>1008</v>
      </c>
      <c r="J714" s="12" t="s">
        <v>212</v>
      </c>
    </row>
    <row r="715" spans="1:10" customFormat="1" ht="16" hidden="1">
      <c r="A715" s="10" t="s">
        <v>158</v>
      </c>
      <c r="B715" s="11" t="s">
        <v>1009</v>
      </c>
      <c r="C715" s="10" t="s">
        <v>414</v>
      </c>
      <c r="D715" s="10" t="s">
        <v>286</v>
      </c>
      <c r="E715" s="12">
        <v>8</v>
      </c>
      <c r="F715" s="13" t="s">
        <v>197</v>
      </c>
      <c r="G715" s="15" t="s">
        <v>181</v>
      </c>
      <c r="H715" s="12"/>
      <c r="I715" s="12" t="s">
        <v>1010</v>
      </c>
      <c r="J715" s="12" t="s">
        <v>212</v>
      </c>
    </row>
    <row r="716" spans="1:10" customFormat="1" ht="16" hidden="1">
      <c r="A716" s="10" t="s">
        <v>158</v>
      </c>
      <c r="B716" s="11" t="s">
        <v>1011</v>
      </c>
      <c r="C716" s="10" t="s">
        <v>415</v>
      </c>
      <c r="D716" s="10" t="s">
        <v>175</v>
      </c>
      <c r="E716" s="12">
        <v>200</v>
      </c>
      <c r="F716" s="13"/>
      <c r="G716" s="15" t="s">
        <v>181</v>
      </c>
      <c r="H716" s="12"/>
      <c r="I716" s="12" t="s">
        <v>1012</v>
      </c>
      <c r="J716" s="12" t="s">
        <v>212</v>
      </c>
    </row>
    <row r="717" spans="1:10" customFormat="1" hidden="1">
      <c r="A717" s="10" t="s">
        <v>158</v>
      </c>
      <c r="B717" s="10" t="s">
        <v>1013</v>
      </c>
      <c r="C717" s="10" t="s">
        <v>231</v>
      </c>
      <c r="D717" s="10" t="s">
        <v>175</v>
      </c>
      <c r="E717" s="12">
        <v>8</v>
      </c>
      <c r="F717" s="13"/>
      <c r="G717" s="12" t="s">
        <v>2588</v>
      </c>
      <c r="H717" s="12"/>
      <c r="I717" s="12" t="s">
        <v>596</v>
      </c>
      <c r="J717" s="12" t="s">
        <v>190</v>
      </c>
    </row>
    <row r="718" spans="1:10" customFormat="1" hidden="1">
      <c r="A718" s="10" t="s">
        <v>158</v>
      </c>
      <c r="B718" s="10" t="s">
        <v>1014</v>
      </c>
      <c r="C718" s="10" t="s">
        <v>606</v>
      </c>
      <c r="D718" s="10" t="s">
        <v>175</v>
      </c>
      <c r="E718" s="12">
        <v>200</v>
      </c>
      <c r="F718" s="13"/>
      <c r="G718" s="53" t="s">
        <v>2589</v>
      </c>
      <c r="H718" s="12"/>
      <c r="I718" s="12" t="s">
        <v>596</v>
      </c>
      <c r="J718" s="12" t="s">
        <v>190</v>
      </c>
    </row>
    <row r="719" spans="1:10" customFormat="1" hidden="1">
      <c r="A719" s="10" t="s">
        <v>158</v>
      </c>
      <c r="B719" s="11" t="s">
        <v>1015</v>
      </c>
      <c r="C719" s="10" t="s">
        <v>422</v>
      </c>
      <c r="D719" s="10" t="s">
        <v>175</v>
      </c>
      <c r="E719" s="12">
        <v>1</v>
      </c>
      <c r="F719" s="13"/>
      <c r="G719" s="14" t="s">
        <v>185</v>
      </c>
      <c r="H719" s="12" t="s">
        <v>608</v>
      </c>
      <c r="I719" s="5" t="s">
        <v>609</v>
      </c>
      <c r="J719" s="12" t="s">
        <v>212</v>
      </c>
    </row>
    <row r="720" spans="1:10" customFormat="1" hidden="1">
      <c r="A720" s="56" t="s">
        <v>158</v>
      </c>
      <c r="B720" s="56" t="s">
        <v>2375</v>
      </c>
      <c r="C720" s="56" t="s">
        <v>2376</v>
      </c>
      <c r="D720" s="56" t="s">
        <v>175</v>
      </c>
      <c r="E720" s="53">
        <v>1</v>
      </c>
      <c r="F720" s="57"/>
      <c r="G720" s="58" t="s">
        <v>185</v>
      </c>
      <c r="H720" s="53"/>
      <c r="I720" s="54" t="s">
        <v>609</v>
      </c>
      <c r="J720" s="53" t="s">
        <v>190</v>
      </c>
    </row>
    <row r="721" spans="1:10" customFormat="1" hidden="1">
      <c r="A721" s="56" t="s">
        <v>158</v>
      </c>
      <c r="B721" s="56" t="s">
        <v>1575</v>
      </c>
      <c r="C721" s="56" t="s">
        <v>2377</v>
      </c>
      <c r="D721" s="56" t="s">
        <v>175</v>
      </c>
      <c r="E721" s="53">
        <v>1</v>
      </c>
      <c r="F721" s="57"/>
      <c r="G721" s="53" t="s">
        <v>2588</v>
      </c>
      <c r="H721" s="53"/>
      <c r="I721" s="53" t="s">
        <v>596</v>
      </c>
      <c r="J721" s="53" t="s">
        <v>190</v>
      </c>
    </row>
    <row r="722" spans="1:10" customFormat="1" ht="16" hidden="1">
      <c r="A722" s="10" t="s">
        <v>158</v>
      </c>
      <c r="B722" s="11" t="s">
        <v>284</v>
      </c>
      <c r="C722" s="10" t="s">
        <v>285</v>
      </c>
      <c r="D722" s="10" t="s">
        <v>286</v>
      </c>
      <c r="E722" s="12">
        <v>8</v>
      </c>
      <c r="F722" s="13" t="s">
        <v>197</v>
      </c>
      <c r="G722" s="15" t="s">
        <v>181</v>
      </c>
      <c r="H722" s="12" t="s">
        <v>284</v>
      </c>
      <c r="I722" s="19" t="s">
        <v>513</v>
      </c>
      <c r="J722" s="12" t="s">
        <v>212</v>
      </c>
    </row>
    <row r="723" spans="1:10" customFormat="1" ht="16" hidden="1">
      <c r="A723" s="10" t="s">
        <v>158</v>
      </c>
      <c r="B723" s="10" t="s">
        <v>287</v>
      </c>
      <c r="C723" s="10" t="s">
        <v>288</v>
      </c>
      <c r="D723" s="10" t="s">
        <v>175</v>
      </c>
      <c r="E723" s="12">
        <v>200</v>
      </c>
      <c r="F723" s="13"/>
      <c r="G723" s="15" t="s">
        <v>181</v>
      </c>
      <c r="H723" s="12" t="s">
        <v>287</v>
      </c>
      <c r="I723" s="15" t="s">
        <v>514</v>
      </c>
      <c r="J723" s="12" t="s">
        <v>190</v>
      </c>
    </row>
    <row r="724" spans="1:10" customFormat="1" ht="16" hidden="1">
      <c r="A724" s="10" t="s">
        <v>158</v>
      </c>
      <c r="B724" s="10" t="s">
        <v>291</v>
      </c>
      <c r="C724" s="10" t="s">
        <v>292</v>
      </c>
      <c r="D724" s="10" t="s">
        <v>175</v>
      </c>
      <c r="E724" s="12">
        <v>200</v>
      </c>
      <c r="F724" s="13"/>
      <c r="G724" s="14" t="s">
        <v>185</v>
      </c>
      <c r="H724" s="12" t="s">
        <v>291</v>
      </c>
      <c r="I724" s="15" t="s">
        <v>293</v>
      </c>
      <c r="J724" s="12" t="s">
        <v>190</v>
      </c>
    </row>
    <row r="725" spans="1:10" customFormat="1" ht="56" hidden="1">
      <c r="A725" s="10" t="s">
        <v>158</v>
      </c>
      <c r="B725" s="11" t="s">
        <v>1016</v>
      </c>
      <c r="C725" s="10" t="s">
        <v>1017</v>
      </c>
      <c r="D725" s="10" t="s">
        <v>296</v>
      </c>
      <c r="E725" s="12">
        <v>19</v>
      </c>
      <c r="F725" s="13"/>
      <c r="G725" s="12" t="s">
        <v>2589</v>
      </c>
      <c r="H725" s="12"/>
      <c r="I725" s="53" t="s">
        <v>2679</v>
      </c>
      <c r="J725" s="12" t="s">
        <v>212</v>
      </c>
    </row>
    <row r="726" spans="1:10" customFormat="1" ht="16" hidden="1">
      <c r="A726" s="10" t="s">
        <v>158</v>
      </c>
      <c r="B726" s="10" t="s">
        <v>1018</v>
      </c>
      <c r="C726" s="10" t="s">
        <v>1019</v>
      </c>
      <c r="D726" s="10" t="s">
        <v>196</v>
      </c>
      <c r="E726" s="12">
        <v>8</v>
      </c>
      <c r="F726" s="13" t="s">
        <v>197</v>
      </c>
      <c r="G726" s="14" t="s">
        <v>185</v>
      </c>
      <c r="H726" s="14" t="s">
        <v>305</v>
      </c>
      <c r="I726" s="15" t="s">
        <v>520</v>
      </c>
      <c r="J726" s="12" t="s">
        <v>190</v>
      </c>
    </row>
    <row r="727" spans="1:10" customFormat="1" ht="16" hidden="1">
      <c r="A727" s="10" t="s">
        <v>162</v>
      </c>
      <c r="B727" s="11" t="s">
        <v>173</v>
      </c>
      <c r="C727" s="10" t="s">
        <v>174</v>
      </c>
      <c r="D727" s="10" t="s">
        <v>175</v>
      </c>
      <c r="E727" s="12">
        <v>200</v>
      </c>
      <c r="F727" s="13"/>
      <c r="G727" s="18" t="s">
        <v>176</v>
      </c>
      <c r="H727" s="12"/>
      <c r="I727" s="15" t="s">
        <v>177</v>
      </c>
      <c r="J727" s="12" t="s">
        <v>178</v>
      </c>
    </row>
    <row r="728" spans="1:10" customFormat="1" hidden="1">
      <c r="A728" s="10" t="s">
        <v>162</v>
      </c>
      <c r="B728" s="11" t="s">
        <v>179</v>
      </c>
      <c r="C728" s="10" t="s">
        <v>180</v>
      </c>
      <c r="D728" s="10" t="s">
        <v>175</v>
      </c>
      <c r="E728" s="12">
        <v>2</v>
      </c>
      <c r="F728" s="13"/>
      <c r="G728" s="18" t="s">
        <v>181</v>
      </c>
      <c r="H728" s="12"/>
      <c r="I728" s="12" t="s">
        <v>1020</v>
      </c>
      <c r="J728" s="12" t="s">
        <v>178</v>
      </c>
    </row>
    <row r="729" spans="1:10" customFormat="1" ht="128" hidden="1">
      <c r="A729" s="10" t="s">
        <v>162</v>
      </c>
      <c r="B729" s="11" t="s">
        <v>183</v>
      </c>
      <c r="C729" s="10" t="s">
        <v>184</v>
      </c>
      <c r="D729" s="10" t="s">
        <v>175</v>
      </c>
      <c r="E729" s="12">
        <v>200</v>
      </c>
      <c r="F729" s="13"/>
      <c r="G729" s="18" t="s">
        <v>185</v>
      </c>
      <c r="H729" s="12" t="s">
        <v>183</v>
      </c>
      <c r="I729" s="52" t="s">
        <v>2615</v>
      </c>
      <c r="J729" s="12" t="s">
        <v>178</v>
      </c>
    </row>
    <row r="730" spans="1:10" customFormat="1" ht="112" hidden="1">
      <c r="A730" s="10" t="s">
        <v>162</v>
      </c>
      <c r="B730" s="11" t="s">
        <v>186</v>
      </c>
      <c r="C730" s="10" t="s">
        <v>187</v>
      </c>
      <c r="D730" s="10" t="s">
        <v>175</v>
      </c>
      <c r="E730" s="12">
        <v>200</v>
      </c>
      <c r="F730" s="13"/>
      <c r="G730" t="s">
        <v>188</v>
      </c>
      <c r="H730" s="12"/>
      <c r="I730" s="52" t="s">
        <v>2616</v>
      </c>
      <c r="J730" s="12" t="s">
        <v>178</v>
      </c>
    </row>
    <row r="731" spans="1:10" customFormat="1" ht="16" hidden="1">
      <c r="A731" s="10" t="s">
        <v>162</v>
      </c>
      <c r="B731" s="11" t="s">
        <v>431</v>
      </c>
      <c r="C731" s="10" t="s">
        <v>432</v>
      </c>
      <c r="D731" s="10" t="s">
        <v>296</v>
      </c>
      <c r="E731" s="12">
        <v>19</v>
      </c>
      <c r="F731" s="13"/>
      <c r="G731" t="s">
        <v>181</v>
      </c>
      <c r="H731" s="12"/>
      <c r="I731" s="15" t="s">
        <v>1021</v>
      </c>
      <c r="J731" s="12" t="s">
        <v>212</v>
      </c>
    </row>
    <row r="732" spans="1:10" customFormat="1" ht="16" hidden="1">
      <c r="A732" s="10" t="s">
        <v>162</v>
      </c>
      <c r="B732" s="11" t="s">
        <v>433</v>
      </c>
      <c r="C732" s="10" t="s">
        <v>434</v>
      </c>
      <c r="D732" s="10" t="s">
        <v>296</v>
      </c>
      <c r="E732" s="12">
        <v>19</v>
      </c>
      <c r="F732" s="13"/>
      <c r="G732" t="s">
        <v>181</v>
      </c>
      <c r="H732" s="12"/>
      <c r="I732" s="15" t="s">
        <v>1021</v>
      </c>
      <c r="J732" s="12" t="s">
        <v>212</v>
      </c>
    </row>
    <row r="733" spans="1:10" customFormat="1" ht="16" hidden="1">
      <c r="A733" s="10" t="s">
        <v>162</v>
      </c>
      <c r="B733" s="11" t="s">
        <v>436</v>
      </c>
      <c r="C733" s="10" t="s">
        <v>437</v>
      </c>
      <c r="D733" s="10" t="s">
        <v>296</v>
      </c>
      <c r="E733" s="12">
        <v>19</v>
      </c>
      <c r="F733" s="13"/>
      <c r="G733" t="s">
        <v>181</v>
      </c>
      <c r="H733" s="12"/>
      <c r="I733" s="15" t="s">
        <v>1021</v>
      </c>
      <c r="J733" s="12" t="s">
        <v>212</v>
      </c>
    </row>
    <row r="734" spans="1:10" customFormat="1" ht="16" hidden="1">
      <c r="A734" s="10" t="s">
        <v>162</v>
      </c>
      <c r="B734" s="11" t="s">
        <v>438</v>
      </c>
      <c r="C734" s="10" t="s">
        <v>439</v>
      </c>
      <c r="D734" s="10" t="s">
        <v>296</v>
      </c>
      <c r="E734" s="12">
        <v>19</v>
      </c>
      <c r="F734" s="13"/>
      <c r="G734" t="s">
        <v>181</v>
      </c>
      <c r="H734" s="12"/>
      <c r="I734" s="15" t="s">
        <v>1021</v>
      </c>
      <c r="J734" s="12" t="s">
        <v>212</v>
      </c>
    </row>
    <row r="735" spans="1:10" customFormat="1" ht="16" hidden="1">
      <c r="A735" s="10" t="s">
        <v>162</v>
      </c>
      <c r="B735" s="11" t="s">
        <v>440</v>
      </c>
      <c r="C735" s="10" t="s">
        <v>441</v>
      </c>
      <c r="D735" s="10" t="s">
        <v>296</v>
      </c>
      <c r="E735" s="12">
        <v>19</v>
      </c>
      <c r="F735" s="13"/>
      <c r="G735" t="s">
        <v>442</v>
      </c>
      <c r="H735" s="12"/>
      <c r="I735" s="15" t="s">
        <v>443</v>
      </c>
      <c r="J735" s="12" t="s">
        <v>212</v>
      </c>
    </row>
    <row r="736" spans="1:10" customFormat="1" ht="32" hidden="1">
      <c r="A736" s="10" t="s">
        <v>162</v>
      </c>
      <c r="B736" s="11" t="s">
        <v>444</v>
      </c>
      <c r="C736" s="10" t="s">
        <v>445</v>
      </c>
      <c r="D736" s="10" t="s">
        <v>296</v>
      </c>
      <c r="E736" s="12">
        <v>19</v>
      </c>
      <c r="F736" s="13"/>
      <c r="G736" t="s">
        <v>181</v>
      </c>
      <c r="H736" s="12"/>
      <c r="I736" s="52" t="s">
        <v>2366</v>
      </c>
      <c r="J736" s="12" t="s">
        <v>212</v>
      </c>
    </row>
    <row r="737" spans="1:10" customFormat="1" hidden="1">
      <c r="A737" s="10" t="s">
        <v>162</v>
      </c>
      <c r="B737" s="11" t="s">
        <v>446</v>
      </c>
      <c r="C737" s="10" t="s">
        <v>447</v>
      </c>
      <c r="D737" s="10" t="s">
        <v>296</v>
      </c>
      <c r="E737" s="12">
        <v>19</v>
      </c>
      <c r="F737" s="13"/>
      <c r="G737" t="s">
        <v>181</v>
      </c>
      <c r="H737" s="12"/>
      <c r="I737" s="12" t="s">
        <v>1021</v>
      </c>
      <c r="J737" s="12" t="s">
        <v>212</v>
      </c>
    </row>
    <row r="738" spans="1:10" customFormat="1" ht="16" hidden="1">
      <c r="A738" s="10" t="s">
        <v>162</v>
      </c>
      <c r="B738" s="11" t="s">
        <v>449</v>
      </c>
      <c r="C738" s="10" t="s">
        <v>450</v>
      </c>
      <c r="D738" s="10" t="s">
        <v>175</v>
      </c>
      <c r="E738" s="12">
        <v>1</v>
      </c>
      <c r="F738" s="13"/>
      <c r="G738" t="s">
        <v>181</v>
      </c>
      <c r="H738" s="12"/>
      <c r="I738" s="15" t="s">
        <v>1021</v>
      </c>
      <c r="J738" s="12" t="s">
        <v>212</v>
      </c>
    </row>
    <row r="739" spans="1:10" customFormat="1" ht="16" hidden="1">
      <c r="A739" s="10" t="s">
        <v>162</v>
      </c>
      <c r="B739" s="11" t="s">
        <v>452</v>
      </c>
      <c r="C739" s="10" t="s">
        <v>453</v>
      </c>
      <c r="D739" s="10" t="s">
        <v>175</v>
      </c>
      <c r="E739" s="12">
        <v>200</v>
      </c>
      <c r="F739" s="13"/>
      <c r="G739" t="s">
        <v>188</v>
      </c>
      <c r="H739" s="12"/>
      <c r="I739" s="15" t="s">
        <v>454</v>
      </c>
      <c r="J739" s="12" t="s">
        <v>178</v>
      </c>
    </row>
    <row r="740" spans="1:10" customFormat="1" ht="16" hidden="1">
      <c r="A740" s="10" t="s">
        <v>162</v>
      </c>
      <c r="B740" s="10" t="s">
        <v>455</v>
      </c>
      <c r="C740" s="10" t="s">
        <v>456</v>
      </c>
      <c r="D740" s="10" t="s">
        <v>296</v>
      </c>
      <c r="E740" s="12">
        <v>19</v>
      </c>
      <c r="F740" s="13"/>
      <c r="G740" t="s">
        <v>457</v>
      </c>
      <c r="H740" s="12"/>
      <c r="I740" s="15" t="s">
        <v>458</v>
      </c>
      <c r="J740" s="12" t="s">
        <v>190</v>
      </c>
    </row>
    <row r="741" spans="1:10" customFormat="1" ht="16" hidden="1">
      <c r="A741" s="10" t="s">
        <v>162</v>
      </c>
      <c r="B741" s="11" t="s">
        <v>459</v>
      </c>
      <c r="C741" s="10" t="s">
        <v>460</v>
      </c>
      <c r="D741" s="10" t="s">
        <v>196</v>
      </c>
      <c r="E741" s="12">
        <v>8</v>
      </c>
      <c r="F741" s="13" t="s">
        <v>197</v>
      </c>
      <c r="G741" t="s">
        <v>457</v>
      </c>
      <c r="H741" s="12"/>
      <c r="I741" s="15" t="s">
        <v>461</v>
      </c>
      <c r="J741" s="12" t="s">
        <v>212</v>
      </c>
    </row>
    <row r="742" spans="1:10" customFormat="1" ht="16" hidden="1">
      <c r="A742" s="10" t="s">
        <v>162</v>
      </c>
      <c r="B742" s="11" t="s">
        <v>462</v>
      </c>
      <c r="C742" s="10" t="s">
        <v>463</v>
      </c>
      <c r="D742" s="10" t="s">
        <v>175</v>
      </c>
      <c r="E742" s="12">
        <v>200</v>
      </c>
      <c r="F742" s="13"/>
      <c r="G742" t="s">
        <v>457</v>
      </c>
      <c r="H742" s="12"/>
      <c r="I742" s="15" t="s">
        <v>464</v>
      </c>
      <c r="J742" s="12" t="s">
        <v>212</v>
      </c>
    </row>
    <row r="743" spans="1:10" customFormat="1" ht="16" hidden="1">
      <c r="A743" s="10" t="s">
        <v>162</v>
      </c>
      <c r="B743" s="11" t="s">
        <v>465</v>
      </c>
      <c r="C743" s="10" t="s">
        <v>466</v>
      </c>
      <c r="D743" s="10" t="s">
        <v>175</v>
      </c>
      <c r="E743" s="12">
        <v>200</v>
      </c>
      <c r="F743" s="13"/>
      <c r="G743" t="s">
        <v>457</v>
      </c>
      <c r="H743" s="12"/>
      <c r="I743" s="15" t="s">
        <v>467</v>
      </c>
      <c r="J743" s="12" t="s">
        <v>178</v>
      </c>
    </row>
    <row r="744" spans="1:10" customFormat="1" ht="182" hidden="1">
      <c r="A744" s="10" t="s">
        <v>162</v>
      </c>
      <c r="B744" s="11" t="s">
        <v>468</v>
      </c>
      <c r="C744" s="10" t="s">
        <v>469</v>
      </c>
      <c r="D744" s="10" t="s">
        <v>175</v>
      </c>
      <c r="E744" s="12">
        <v>200</v>
      </c>
      <c r="F744" s="13"/>
      <c r="G744" t="s">
        <v>470</v>
      </c>
      <c r="H744" s="12"/>
      <c r="I744" s="12" t="s">
        <v>471</v>
      </c>
      <c r="J744" s="12" t="s">
        <v>212</v>
      </c>
    </row>
    <row r="745" spans="1:10" customFormat="1" ht="16" hidden="1">
      <c r="A745" s="10" t="s">
        <v>162</v>
      </c>
      <c r="B745" s="10" t="s">
        <v>472</v>
      </c>
      <c r="C745" s="10" t="s">
        <v>473</v>
      </c>
      <c r="D745" s="10" t="s">
        <v>175</v>
      </c>
      <c r="E745" s="12">
        <v>200</v>
      </c>
      <c r="F745" s="13"/>
      <c r="G745" t="s">
        <v>474</v>
      </c>
      <c r="H745" s="12"/>
      <c r="I745" s="15" t="s">
        <v>475</v>
      </c>
      <c r="J745" s="12" t="s">
        <v>190</v>
      </c>
    </row>
    <row r="746" spans="1:10" customFormat="1" ht="16" hidden="1">
      <c r="A746" s="10" t="s">
        <v>162</v>
      </c>
      <c r="B746" s="11" t="s">
        <v>476</v>
      </c>
      <c r="C746" s="10" t="s">
        <v>477</v>
      </c>
      <c r="D746" s="10" t="s">
        <v>175</v>
      </c>
      <c r="E746" s="12">
        <v>8</v>
      </c>
      <c r="F746" s="13"/>
      <c r="G746" t="s">
        <v>181</v>
      </c>
      <c r="H746" s="12"/>
      <c r="I746" s="15" t="s">
        <v>1021</v>
      </c>
      <c r="J746" s="12" t="s">
        <v>212</v>
      </c>
    </row>
    <row r="747" spans="1:10" customFormat="1" ht="16" hidden="1">
      <c r="A747" s="10" t="s">
        <v>162</v>
      </c>
      <c r="B747" s="11" t="s">
        <v>478</v>
      </c>
      <c r="C747" s="10" t="s">
        <v>479</v>
      </c>
      <c r="D747" s="10" t="s">
        <v>175</v>
      </c>
      <c r="E747" s="12">
        <v>40</v>
      </c>
      <c r="F747" s="13"/>
      <c r="G747" t="s">
        <v>181</v>
      </c>
      <c r="H747" s="12"/>
      <c r="I747" s="15" t="s">
        <v>1021</v>
      </c>
      <c r="J747" s="12" t="s">
        <v>212</v>
      </c>
    </row>
    <row r="748" spans="1:10" customFormat="1" ht="16" hidden="1">
      <c r="A748" s="10" t="s">
        <v>162</v>
      </c>
      <c r="B748" s="11" t="s">
        <v>480</v>
      </c>
      <c r="C748" s="10" t="s">
        <v>481</v>
      </c>
      <c r="D748" s="10" t="s">
        <v>175</v>
      </c>
      <c r="E748" s="12">
        <v>8</v>
      </c>
      <c r="F748" s="13"/>
      <c r="G748" t="s">
        <v>181</v>
      </c>
      <c r="H748" s="12"/>
      <c r="I748" s="15" t="s">
        <v>1021</v>
      </c>
      <c r="J748" s="12" t="s">
        <v>212</v>
      </c>
    </row>
    <row r="749" spans="1:10" customFormat="1" ht="16" hidden="1">
      <c r="A749" s="10" t="s">
        <v>162</v>
      </c>
      <c r="B749" s="11" t="s">
        <v>482</v>
      </c>
      <c r="C749" s="10" t="s">
        <v>483</v>
      </c>
      <c r="D749" s="10" t="s">
        <v>175</v>
      </c>
      <c r="E749" s="12">
        <v>40</v>
      </c>
      <c r="F749" s="13"/>
      <c r="G749" t="s">
        <v>181</v>
      </c>
      <c r="H749" s="12"/>
      <c r="I749" s="15" t="s">
        <v>1021</v>
      </c>
      <c r="J749" s="12" t="s">
        <v>212</v>
      </c>
    </row>
    <row r="750" spans="1:10" customFormat="1" ht="112" hidden="1">
      <c r="A750" s="10" t="s">
        <v>162</v>
      </c>
      <c r="B750" s="11" t="s">
        <v>484</v>
      </c>
      <c r="C750" s="10" t="s">
        <v>485</v>
      </c>
      <c r="D750" s="10" t="s">
        <v>175</v>
      </c>
      <c r="E750" s="12">
        <v>200</v>
      </c>
      <c r="F750" s="13"/>
      <c r="G750" t="s">
        <v>181</v>
      </c>
      <c r="H750" s="12"/>
      <c r="I750" s="15" t="s">
        <v>486</v>
      </c>
      <c r="J750" s="12" t="s">
        <v>212</v>
      </c>
    </row>
    <row r="751" spans="1:10" customFormat="1" ht="16" hidden="1">
      <c r="A751" s="10" t="s">
        <v>162</v>
      </c>
      <c r="B751" s="11" t="s">
        <v>487</v>
      </c>
      <c r="C751" s="10" t="s">
        <v>488</v>
      </c>
      <c r="D751" s="10" t="s">
        <v>175</v>
      </c>
      <c r="E751" s="12">
        <v>200</v>
      </c>
      <c r="F751" s="13"/>
      <c r="G751" t="s">
        <v>181</v>
      </c>
      <c r="H751" s="12"/>
      <c r="I751" s="15" t="s">
        <v>489</v>
      </c>
      <c r="J751" s="12" t="s">
        <v>212</v>
      </c>
    </row>
    <row r="752" spans="1:10" customFormat="1" ht="16" hidden="1">
      <c r="A752" s="10" t="s">
        <v>162</v>
      </c>
      <c r="B752" s="11" t="s">
        <v>490</v>
      </c>
      <c r="C752" s="10" t="s">
        <v>491</v>
      </c>
      <c r="D752" s="10" t="s">
        <v>175</v>
      </c>
      <c r="E752" s="12">
        <v>200</v>
      </c>
      <c r="F752" s="13"/>
      <c r="G752" s="18" t="s">
        <v>181</v>
      </c>
      <c r="H752" s="12"/>
      <c r="I752" s="15" t="s">
        <v>492</v>
      </c>
      <c r="J752" s="12" t="s">
        <v>178</v>
      </c>
    </row>
    <row r="753" spans="1:10" customFormat="1" ht="16" hidden="1">
      <c r="A753" s="10" t="s">
        <v>162</v>
      </c>
      <c r="B753" s="10" t="s">
        <v>1022</v>
      </c>
      <c r="C753" s="10" t="s">
        <v>295</v>
      </c>
      <c r="D753" s="10" t="s">
        <v>296</v>
      </c>
      <c r="E753" s="12">
        <v>19</v>
      </c>
      <c r="F753" s="13"/>
      <c r="G753" t="s">
        <v>181</v>
      </c>
      <c r="H753" s="12"/>
      <c r="I753" s="52" t="s">
        <v>2734</v>
      </c>
      <c r="J753" s="12" t="s">
        <v>190</v>
      </c>
    </row>
    <row r="754" spans="1:10" customFormat="1" ht="16" hidden="1">
      <c r="A754" s="10" t="s">
        <v>162</v>
      </c>
      <c r="B754" s="10" t="s">
        <v>1023</v>
      </c>
      <c r="C754" s="10" t="s">
        <v>428</v>
      </c>
      <c r="D754" s="10" t="s">
        <v>196</v>
      </c>
      <c r="E754" s="12">
        <v>8</v>
      </c>
      <c r="F754" s="13" t="s">
        <v>197</v>
      </c>
      <c r="G754" s="18" t="s">
        <v>185</v>
      </c>
      <c r="H754" s="14" t="s">
        <v>305</v>
      </c>
      <c r="I754" s="15" t="s">
        <v>308</v>
      </c>
      <c r="J754" s="12" t="s">
        <v>190</v>
      </c>
    </row>
  </sheetData>
  <autoFilter ref="A1:J754" xr:uid="{4F61B8F2-8AF1-408A-9D04-C44F5DE091B1}">
    <filterColumn colId="0">
      <filters>
        <filter val="TA"/>
      </filters>
    </filterColumn>
    <sortState xmlns:xlrd2="http://schemas.microsoft.com/office/spreadsheetml/2017/richdata2" ref="A705:J726">
      <sortCondition ref="A1:A754"/>
    </sortState>
  </autoFilter>
  <customSheetViews>
    <customSheetView guid="{306F83F3-1A60-44D0-9B07-61D04DA9F7DA}" scale="70" showPageBreaks="1" printArea="1" showAutoFilter="1">
      <pane xSplit="3" ySplit="347" topLeftCell="D737" activePane="bottomRight" state="frozen"/>
      <selection pane="bottomRight" activeCell="S22" sqref="S22"/>
      <pageMargins left="0.7" right="0.7" top="0.75" bottom="0.75" header="0.3" footer="0.3"/>
      <printOptions gridLines="1"/>
      <pageSetup scale="80" pageOrder="overThenDown" orientation="landscape" r:id="rId1"/>
      <headerFooter>
        <oddHeader>&amp;LSyneos Health&amp;CSDTM Specifications
&amp;A&amp;REyePoint Pharmaceuticals, Inc.
EYP-1901-301</oddHeader>
        <oddFooter>&amp;L&amp;F&amp;R&amp;P / &amp;N</oddFooter>
      </headerFooter>
      <autoFilter ref="A1:M736" xr:uid="{30755746-3113-7147-84CB-500AF038E1EB}"/>
    </customSheetView>
    <customSheetView guid="{A1868C9E-AD3E-4CDF-84D3-A6C958643EB1}" filter="1" showAutoFilter="1">
      <pane xSplit="3" ySplit="347" topLeftCell="D349" activePane="bottomRight" state="frozen"/>
      <selection pane="bottomRight" activeCell="F352" sqref="F352"/>
      <pageMargins left="0.7" right="0.7" top="0.75" bottom="0.75" header="0.3" footer="0.3"/>
      <printOptions gridLines="1"/>
      <pageSetup scale="80" pageOrder="overThenDown" orientation="landscape" r:id="rId2"/>
      <headerFooter>
        <oddHeader>&amp;LSyneos Health&amp;CSDTM Specifications
&amp;A&amp;REyePoint Pharmaceuticals, Inc.
EYP-1901-301</oddHeader>
        <oddFooter>&amp;L&amp;F&amp;R&amp;P / &amp;N</oddFooter>
      </headerFooter>
      <autoFilter ref="A1:M736" xr:uid="{060BC8B6-3721-5E40-A6BC-AA4FDA721F7C}">
        <filterColumn colId="1">
          <filters>
            <filter val="PC"/>
          </filters>
        </filterColumn>
      </autoFilter>
    </customSheetView>
    <customSheetView guid="{E642968E-9987-44EA-8DF2-8D6A2F046E31}" showPageBreaks="1" printArea="1" filter="1" showAutoFilter="1">
      <pane xSplit="3" ySplit="347" topLeftCell="D349" activePane="bottomRight" state="frozen"/>
      <selection pane="bottomRight" activeCell="F352" sqref="F352"/>
      <pageMargins left="0.7" right="0.7" top="0.75" bottom="0.75" header="0.3" footer="0.3"/>
      <printOptions gridLines="1"/>
      <pageSetup scale="80" pageOrder="overThenDown" orientation="landscape" r:id="rId3"/>
      <headerFooter>
        <oddHeader>&amp;LSyneos Health&amp;CSDTM Specifications
&amp;A&amp;REyePoint Pharmaceuticals, Inc.
EYP-1901-301</oddHeader>
        <oddFooter>&amp;L&amp;F&amp;R&amp;P / &amp;N</oddFooter>
      </headerFooter>
      <autoFilter ref="A1:M736" xr:uid="{6AE29DAA-0EEC-A94E-A313-FFFBBBAC12BB}">
        <filterColumn colId="1">
          <filters>
            <filter val="PC"/>
          </filters>
        </filterColumn>
      </autoFilter>
    </customSheetView>
    <customSheetView guid="{817889FB-AD0A-4CF9-B914-9B1CE2DD4449}" showPageBreaks="1" printArea="1" filter="1" showAutoFilter="1">
      <pane xSplit="3" ySplit="347" topLeftCell="D349" activePane="bottomRight" state="frozen"/>
      <selection pane="bottomRight" activeCell="F352" sqref="F352"/>
      <pageMargins left="0.7" right="0.7" top="0.75" bottom="0.75" header="0.3" footer="0.3"/>
      <printOptions gridLines="1"/>
      <pageSetup scale="80" pageOrder="overThenDown" orientation="landscape" r:id="rId4"/>
      <headerFooter>
        <oddHeader>&amp;LSyneos Health&amp;CSDTM Specifications
&amp;A&amp;REyePoint Pharmaceuticals, Inc.
EYP-1901-301</oddHeader>
        <oddFooter>&amp;L&amp;F&amp;R&amp;P / &amp;N</oddFooter>
      </headerFooter>
      <autoFilter ref="A1:M736" xr:uid="{C992FCF2-A6CE-3048-97E0-FFA5160EAB99}">
        <filterColumn colId="1">
          <filters>
            <filter val="PC"/>
          </filters>
        </filterColumn>
      </autoFilter>
    </customSheetView>
    <customSheetView guid="{9300EF47-335E-4E2C-9E8B-9D58F03F0D2C}" filter="1" showAutoFilter="1">
      <pane xSplit="3" ySplit="346" topLeftCell="D348" activePane="bottomRight" state="frozen"/>
      <selection pane="bottomRight" activeCell="F352" sqref="F352"/>
      <pageMargins left="0.7" right="0.7" top="0.75" bottom="0.75" header="0.3" footer="0.3"/>
      <printOptions gridLines="1"/>
      <pageSetup scale="80" pageOrder="overThenDown" orientation="landscape" r:id="rId5"/>
      <headerFooter>
        <oddHeader>&amp;LSyneos Health&amp;CSDTM Specifications
&amp;A&amp;REyePoint Pharmaceuticals, Inc.
EYP-1901-301</oddHeader>
        <oddFooter>&amp;L&amp;F&amp;R&amp;P / &amp;N</oddFooter>
      </headerFooter>
      <autoFilter ref="A1:M733" xr:uid="{DD1F5F9A-69A1-6242-B47A-CE2FD2F46460}">
        <filterColumn colId="1">
          <filters>
            <filter val="PC"/>
          </filters>
        </filterColumn>
      </autoFilter>
    </customSheetView>
    <customSheetView guid="{159384B5-EAB5-4423-880F-B283E813A5AD}" showPageBreaks="1" printArea="1" filter="1" showAutoFilter="1">
      <pane xSplit="3" ySplit="346" topLeftCell="D348" activePane="bottomRight" state="frozen"/>
      <selection pane="bottomRight" activeCell="F352" sqref="F352"/>
      <pageMargins left="0.7" right="0.7" top="0.75" bottom="0.75" header="0.3" footer="0.3"/>
      <printOptions gridLines="1"/>
      <pageSetup scale="80" pageOrder="overThenDown" orientation="landscape" r:id="rId6"/>
      <headerFooter>
        <oddHeader>&amp;LSyneos Health&amp;CSDTM Specifications
&amp;A&amp;REyePoint Pharmaceuticals, Inc.
EYP-1901-301</oddHeader>
        <oddFooter>&amp;L&amp;F&amp;R&amp;P / &amp;N</oddFooter>
      </headerFooter>
      <autoFilter ref="A1:M733" xr:uid="{802EC619-7240-5C41-80D6-AE312B9C52CF}">
        <filterColumn colId="1">
          <filters>
            <filter val="PC"/>
          </filters>
        </filterColumn>
      </autoFilter>
    </customSheetView>
    <customSheetView guid="{3DE5DC3F-67B0-4CB2-A1E4-0738C7DC5278}" printArea="1" filter="1" showAutoFilter="1">
      <pane xSplit="3" ySplit="347" topLeftCell="D349" activePane="bottomRight" state="frozen"/>
      <selection pane="bottomRight" activeCell="F352" sqref="F352"/>
      <pageMargins left="0.7" right="0.7" top="0.75" bottom="0.75" header="0.3" footer="0.3"/>
      <printOptions gridLines="1"/>
      <pageSetup scale="80" pageOrder="overThenDown" orientation="landscape" r:id="rId7"/>
      <headerFooter>
        <oddHeader>&amp;LSyneos Health&amp;CSDTM Specifications
&amp;A&amp;REyePoint Pharmaceuticals, Inc.
EYP-1901-301</oddHeader>
        <oddFooter>&amp;L&amp;F&amp;R&amp;P / &amp;N</oddFooter>
      </headerFooter>
      <autoFilter ref="A1:M736" xr:uid="{39A70317-037B-AA43-B353-0C899D9259DC}">
        <filterColumn colId="1">
          <filters>
            <filter val="PC"/>
          </filters>
        </filterColumn>
      </autoFilter>
    </customSheetView>
  </customSheetViews>
  <printOptions gridLines="1"/>
  <pageMargins left="0.7" right="0.7" top="0.75" bottom="0.75" header="0.3" footer="0.3"/>
  <pageSetup scale="80" pageOrder="overThenDown" orientation="landscape" r:id="rId8"/>
  <headerFooter>
    <oddHeader>&amp;LSyneos Health&amp;CSDTM Specifications
&amp;A&amp;REyePoint Pharmaceuticals, Inc.
EYP-1901-301</oddHeader>
    <oddFooter>&amp;L&amp;F&amp;R&amp;P /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1"/>
  <sheetViews>
    <sheetView zoomScaleNormal="100" workbookViewId="0">
      <pane ySplit="1" topLeftCell="A2" activePane="bottomLeft" state="frozen"/>
      <selection pane="bottomLeft" activeCell="B8" sqref="B8"/>
    </sheetView>
  </sheetViews>
  <sheetFormatPr baseColWidth="10" defaultColWidth="8.83203125" defaultRowHeight="15"/>
  <cols>
    <col min="1" max="1" width="15.6640625" style="5" customWidth="1"/>
    <col min="2" max="2" width="30.6640625" style="5" customWidth="1"/>
    <col min="3" max="3" width="85.6640625" style="5" customWidth="1"/>
    <col min="4" max="16384" width="8.83203125" style="15"/>
  </cols>
  <sheetData>
    <row r="1" spans="1:3">
      <c r="A1" s="6" t="s">
        <v>170</v>
      </c>
      <c r="B1" s="6" t="s">
        <v>1688</v>
      </c>
      <c r="C1" s="6" t="s">
        <v>12</v>
      </c>
    </row>
  </sheetData>
  <autoFilter ref="A1:C1" xr:uid="{00000000-0009-0000-0000-000005000000}"/>
  <customSheetViews>
    <customSheetView guid="{306F83F3-1A60-44D0-9B07-61D04DA9F7DA}" showPageBreaks="1" printArea="1" filter="1" showAutoFilter="1">
      <pane ySplit="1" topLeftCell="A2" activePane="bottomLeft" state="frozen"/>
      <selection pane="bottomLeft" activeCell="C2" sqref="C2"/>
      <pageMargins left="0.7" right="0.7" top="0.75" bottom="0.75" header="0.3" footer="0.3"/>
      <printOptions gridLines="1"/>
      <pageSetup scale="80" pageOrder="overThenDown" orientation="landscape" r:id="rId1"/>
      <headerFooter>
        <oddHeader>&amp;LSyneos Health&amp;CSDTM Specifications
&amp;A&amp;REyePoint Pharmaceuticals, Inc.
EYP-1901-301</oddHeader>
        <oddFooter>&amp;L&amp;F&amp;R&amp;P / &amp;N</oddFooter>
      </headerFooter>
      <autoFilter ref="A1:C10" xr:uid="{F9E2D513-53B8-AB49-A4BF-7869D1DB01F7}">
        <filterColumn colId="0">
          <filters>
            <filter val="USUBJID"/>
          </filters>
        </filterColumn>
      </autoFilter>
    </customSheetView>
    <customSheetView guid="{A1868C9E-AD3E-4CDF-84D3-A6C958643EB1}" filter="1" showAutoFilter="1">
      <pane ySplit="1" topLeftCell="A2" activePane="bottomLeft" state="frozen"/>
      <selection pane="bottomLeft" activeCell="C2" sqref="C2"/>
      <pageMargins left="0.7" right="0.7" top="0.75" bottom="0.75" header="0.3" footer="0.3"/>
      <printOptions gridLines="1"/>
      <pageSetup scale="80" pageOrder="overThenDown" orientation="landscape" r:id="rId2"/>
      <headerFooter>
        <oddHeader>&amp;LSyneos Health&amp;CSDTM Specifications
&amp;A&amp;REyePoint Pharmaceuticals, Inc.
EYP-1901-301</oddHeader>
        <oddFooter>&amp;L&amp;F&amp;R&amp;P / &amp;N</oddFooter>
      </headerFooter>
      <autoFilter ref="A1:C10" xr:uid="{F2B0B7E2-6062-9C47-A244-B9CDA6E4422E}">
        <filterColumn colId="0">
          <filters>
            <filter val="USUBJID"/>
          </filters>
        </filterColumn>
      </autoFilter>
    </customSheetView>
    <customSheetView guid="{E642968E-9987-44EA-8DF2-8D6A2F046E31}" showPageBreaks="1" printArea="1" filter="1" showAutoFilter="1">
      <pane ySplit="1" topLeftCell="A2" activePane="bottomLeft" state="frozen"/>
      <selection pane="bottomLeft" activeCell="C2" sqref="C2"/>
      <pageMargins left="0.7" right="0.7" top="0.75" bottom="0.75" header="0.3" footer="0.3"/>
      <printOptions gridLines="1"/>
      <pageSetup scale="80" pageOrder="overThenDown" orientation="landscape" r:id="rId3"/>
      <headerFooter>
        <oddHeader>&amp;LSyneos Health&amp;CSDTM Specifications
&amp;A&amp;REyePoint Pharmaceuticals, Inc.
EYP-1901-301</oddHeader>
        <oddFooter>&amp;L&amp;F&amp;R&amp;P / &amp;N</oddFooter>
      </headerFooter>
      <autoFilter ref="A1:C10" xr:uid="{720AB9AC-665D-7E48-81BA-EDA92DF801FD}">
        <filterColumn colId="0">
          <filters>
            <filter val="USUBJID"/>
          </filters>
        </filterColumn>
      </autoFilter>
    </customSheetView>
    <customSheetView guid="{817889FB-AD0A-4CF9-B914-9B1CE2DD4449}" showPageBreaks="1" printArea="1" filter="1" showAutoFilter="1">
      <pane ySplit="1" topLeftCell="A2" activePane="bottomLeft" state="frozen"/>
      <selection pane="bottomLeft" activeCell="C2" sqref="C2"/>
      <pageMargins left="0.7" right="0.7" top="0.75" bottom="0.75" header="0.3" footer="0.3"/>
      <printOptions gridLines="1"/>
      <pageSetup scale="80" pageOrder="overThenDown" orientation="landscape" r:id="rId4"/>
      <headerFooter>
        <oddHeader>&amp;LSyneos Health&amp;CSDTM Specifications
&amp;A&amp;REyePoint Pharmaceuticals, Inc.
EYP-1901-301</oddHeader>
        <oddFooter>&amp;L&amp;F&amp;R&amp;P / &amp;N</oddFooter>
      </headerFooter>
      <autoFilter ref="A1:C10" xr:uid="{2C43A55C-7578-A145-8CA2-79868AA8AE3B}">
        <filterColumn colId="0">
          <filters>
            <filter val="USUBJID"/>
          </filters>
        </filterColumn>
      </autoFilter>
    </customSheetView>
    <customSheetView guid="{9300EF47-335E-4E2C-9E8B-9D58F03F0D2C}" filter="1" showAutoFilter="1">
      <pane ySplit="1" topLeftCell="A2" activePane="bottomLeft" state="frozen"/>
      <selection pane="bottomLeft" activeCell="C2" sqref="C2"/>
      <pageMargins left="0.7" right="0.7" top="0.75" bottom="0.75" header="0.3" footer="0.3"/>
      <printOptions gridLines="1"/>
      <pageSetup scale="80" pageOrder="overThenDown" orientation="landscape" r:id="rId5"/>
      <headerFooter>
        <oddHeader>&amp;LSyneos Health&amp;CSDTM Specifications
&amp;A&amp;REyePoint Pharmaceuticals, Inc.
EYP-1901-301</oddHeader>
        <oddFooter>&amp;L&amp;F&amp;R&amp;P / &amp;N</oddFooter>
      </headerFooter>
      <autoFilter ref="A1:C10" xr:uid="{7B57CAD7-12D0-B447-B7F5-AC4A0ADCCAA3}">
        <filterColumn colId="0">
          <filters>
            <filter val="USUBJID"/>
          </filters>
        </filterColumn>
      </autoFilter>
    </customSheetView>
    <customSheetView guid="{159384B5-EAB5-4423-880F-B283E813A5AD}" showPageBreaks="1" printArea="1" filter="1" showAutoFilter="1">
      <pane ySplit="1" topLeftCell="A2" activePane="bottomLeft" state="frozen"/>
      <selection pane="bottomLeft" activeCell="C2" sqref="C2"/>
      <pageMargins left="0.7" right="0.7" top="0.75" bottom="0.75" header="0.3" footer="0.3"/>
      <printOptions gridLines="1"/>
      <pageSetup scale="80" pageOrder="overThenDown" orientation="landscape" r:id="rId6"/>
      <headerFooter>
        <oddHeader>&amp;LSyneos Health&amp;CSDTM Specifications
&amp;A&amp;REyePoint Pharmaceuticals, Inc.
EYP-1901-301</oddHeader>
        <oddFooter>&amp;L&amp;F&amp;R&amp;P / &amp;N</oddFooter>
      </headerFooter>
      <autoFilter ref="A1:C10" xr:uid="{4D0D981B-0F07-0447-860D-253E4E803581}">
        <filterColumn colId="0">
          <filters>
            <filter val="USUBJID"/>
          </filters>
        </filterColumn>
      </autoFilter>
    </customSheetView>
    <customSheetView guid="{3DE5DC3F-67B0-4CB2-A1E4-0738C7DC5278}" printArea="1" filter="1" showAutoFilter="1">
      <pane ySplit="1" topLeftCell="A2" activePane="bottomLeft" state="frozen"/>
      <selection pane="bottomLeft" activeCell="C2" sqref="C2"/>
      <pageMargins left="0.7" right="0.7" top="0.75" bottom="0.75" header="0.3" footer="0.3"/>
      <printOptions gridLines="1"/>
      <pageSetup scale="80" pageOrder="overThenDown" orientation="landscape" r:id="rId7"/>
      <headerFooter>
        <oddHeader>&amp;LSyneos Health&amp;CSDTM Specifications
&amp;A&amp;REyePoint Pharmaceuticals, Inc.
EYP-1901-301</oddHeader>
        <oddFooter>&amp;L&amp;F&amp;R&amp;P / &amp;N</oddFooter>
      </headerFooter>
      <autoFilter ref="A1:C10" xr:uid="{AD53686E-5477-8E48-8322-C6F9E049980B}">
        <filterColumn colId="0">
          <filters>
            <filter val="USUBJID"/>
          </filters>
        </filterColumn>
      </autoFilter>
    </customSheetView>
  </customSheetViews>
  <printOptions gridLines="1"/>
  <pageMargins left="0.7" right="0.7" top="0.75" bottom="0.75" header="0.3" footer="0.3"/>
  <pageSetup scale="80" pageOrder="overThenDown" orientation="landscape" r:id="rId8"/>
  <headerFooter>
    <oddHeader>&amp;LSyneos Health&amp;CSDTM Specifications
&amp;A&amp;REyePoint Pharmaceuticals, Inc.
EYP-1901-301</oddHeader>
    <oddFooter>&amp;L&amp;F&amp;R&amp;P /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6">
    <tabColor rgb="FFFFFF00"/>
  </sheetPr>
  <dimension ref="A1:AF553"/>
  <sheetViews>
    <sheetView tabSelected="1" workbookViewId="0">
      <pane ySplit="136" topLeftCell="A485" activePane="bottomLeft" state="frozen"/>
      <selection pane="bottomLeft" activeCell="H22" sqref="H22"/>
    </sheetView>
  </sheetViews>
  <sheetFormatPr baseColWidth="10" defaultColWidth="9.1640625" defaultRowHeight="15"/>
  <cols>
    <col min="1" max="1" width="10.6640625" style="29" customWidth="1"/>
    <col min="2" max="2" width="14" style="29" customWidth="1"/>
    <col min="3" max="3" width="24.1640625" style="29" customWidth="1"/>
    <col min="4" max="4" width="12.33203125" style="29" customWidth="1"/>
    <col min="5" max="5" width="46.5" style="29" customWidth="1"/>
    <col min="6" max="6" width="36.6640625" style="29" customWidth="1"/>
    <col min="7" max="7" width="38.1640625" style="29" customWidth="1"/>
    <col min="8" max="8" width="16.33203125" style="29" customWidth="1"/>
    <col min="9" max="9" width="21.83203125" style="29" customWidth="1"/>
    <col min="10" max="10" width="27.6640625" style="29" customWidth="1"/>
    <col min="11" max="11" width="13.6640625" style="29" customWidth="1"/>
    <col min="12" max="12" width="22.1640625" style="29" customWidth="1"/>
    <col min="13" max="14" width="10.6640625" style="29" customWidth="1"/>
    <col min="15" max="16" width="28.5" style="29" customWidth="1"/>
    <col min="17" max="17" width="10.6640625" style="29" customWidth="1"/>
    <col min="18" max="18" width="31.6640625" style="29" customWidth="1"/>
    <col min="19" max="19" width="15.83203125" style="29" customWidth="1"/>
    <col min="20" max="21" width="10.6640625" style="29" customWidth="1"/>
    <col min="22" max="22" width="20.5" style="29" customWidth="1"/>
    <col min="23" max="23" width="36.6640625" style="29" customWidth="1"/>
    <col min="24" max="24" width="21.5" style="29" customWidth="1"/>
    <col min="25" max="25" width="31.5" style="29" customWidth="1"/>
    <col min="26" max="26" width="30.1640625" style="29" customWidth="1"/>
    <col min="27" max="16384" width="9.1640625" style="15"/>
  </cols>
  <sheetData>
    <row r="1" spans="1:32" ht="52">
      <c r="A1" s="26" t="s">
        <v>11</v>
      </c>
      <c r="B1" s="27" t="s">
        <v>1689</v>
      </c>
      <c r="C1" s="27" t="s">
        <v>1690</v>
      </c>
      <c r="D1" s="27" t="s">
        <v>1691</v>
      </c>
      <c r="E1" s="27" t="s">
        <v>1692</v>
      </c>
      <c r="F1" s="27" t="s">
        <v>1693</v>
      </c>
      <c r="G1" s="27" t="s">
        <v>1694</v>
      </c>
      <c r="H1" s="27" t="s">
        <v>1695</v>
      </c>
      <c r="I1" s="27" t="s">
        <v>1696</v>
      </c>
      <c r="J1" s="81" t="s">
        <v>1697</v>
      </c>
      <c r="K1" s="81" t="s">
        <v>1698</v>
      </c>
      <c r="L1" s="81" t="s">
        <v>1699</v>
      </c>
      <c r="M1" s="81" t="s">
        <v>1700</v>
      </c>
      <c r="N1" s="27" t="s">
        <v>1701</v>
      </c>
      <c r="O1" s="28" t="s">
        <v>1702</v>
      </c>
      <c r="P1" s="59" t="s">
        <v>2381</v>
      </c>
      <c r="Q1" s="28" t="s">
        <v>1703</v>
      </c>
      <c r="R1" s="27" t="s">
        <v>1704</v>
      </c>
      <c r="S1" s="27" t="s">
        <v>1705</v>
      </c>
      <c r="T1" s="27" t="s">
        <v>1706</v>
      </c>
      <c r="U1" s="26" t="s">
        <v>1707</v>
      </c>
      <c r="V1" s="26" t="s">
        <v>1708</v>
      </c>
      <c r="W1" s="27" t="s">
        <v>1709</v>
      </c>
      <c r="X1" s="26" t="s">
        <v>1710</v>
      </c>
      <c r="Y1" s="26" t="s">
        <v>191</v>
      </c>
      <c r="Z1" s="26" t="s">
        <v>1711</v>
      </c>
      <c r="AA1" s="27" t="s">
        <v>1712</v>
      </c>
      <c r="AB1" s="27" t="s">
        <v>1713</v>
      </c>
      <c r="AC1" s="27" t="s">
        <v>1714</v>
      </c>
      <c r="AD1" s="27" t="s">
        <v>1715</v>
      </c>
      <c r="AE1" s="26" t="s">
        <v>1716</v>
      </c>
      <c r="AF1" s="26" t="s">
        <v>1717</v>
      </c>
    </row>
    <row r="2" spans="1:32" customFormat="1" ht="32">
      <c r="A2" s="15" t="s">
        <v>51</v>
      </c>
      <c r="B2" s="15" t="s">
        <v>1036</v>
      </c>
      <c r="C2" s="15" t="s">
        <v>230</v>
      </c>
      <c r="D2" s="15" t="s">
        <v>1718</v>
      </c>
      <c r="E2" s="15"/>
      <c r="F2" s="15" t="s">
        <v>1035</v>
      </c>
      <c r="G2" s="15"/>
      <c r="H2" s="15"/>
      <c r="I2" s="15"/>
      <c r="J2" s="15" t="s">
        <v>1719</v>
      </c>
      <c r="K2" s="15"/>
      <c r="L2" s="15"/>
      <c r="M2" s="15"/>
      <c r="N2" s="15"/>
      <c r="O2" s="15" t="s">
        <v>1720</v>
      </c>
      <c r="P2" s="15"/>
      <c r="Q2" s="15"/>
      <c r="R2" s="15"/>
      <c r="S2" s="15"/>
      <c r="T2" s="29"/>
      <c r="U2" s="29"/>
      <c r="V2" s="29"/>
      <c r="W2" s="15" t="s">
        <v>1721</v>
      </c>
      <c r="X2" s="29"/>
      <c r="Y2" s="29"/>
      <c r="Z2" s="29"/>
    </row>
    <row r="3" spans="1:32" customFormat="1" ht="32">
      <c r="A3" s="15" t="s">
        <v>51</v>
      </c>
      <c r="B3" s="15" t="s">
        <v>1036</v>
      </c>
      <c r="C3" s="15" t="s">
        <v>230</v>
      </c>
      <c r="D3" s="15" t="s">
        <v>1718</v>
      </c>
      <c r="E3" s="52" t="s">
        <v>2684</v>
      </c>
      <c r="F3" s="15" t="s">
        <v>1035</v>
      </c>
      <c r="G3" s="15"/>
      <c r="H3" s="15"/>
      <c r="I3" s="15"/>
      <c r="J3" s="15" t="s">
        <v>1722</v>
      </c>
      <c r="K3" s="15"/>
      <c r="L3" s="15"/>
      <c r="M3" s="15"/>
      <c r="N3" s="15"/>
      <c r="O3" s="15" t="s">
        <v>1720</v>
      </c>
      <c r="P3" s="15"/>
      <c r="Q3" s="15"/>
      <c r="R3" s="15"/>
      <c r="S3" s="15"/>
      <c r="T3" s="29"/>
      <c r="U3" s="29"/>
      <c r="V3" s="29"/>
      <c r="W3" s="15" t="s">
        <v>1723</v>
      </c>
      <c r="X3" s="29"/>
      <c r="Y3" s="29"/>
      <c r="Z3" s="29"/>
    </row>
    <row r="4" spans="1:32" customFormat="1" ht="32">
      <c r="A4" s="15" t="s">
        <v>51</v>
      </c>
      <c r="B4" s="15" t="s">
        <v>1036</v>
      </c>
      <c r="C4" s="15" t="s">
        <v>230</v>
      </c>
      <c r="D4" s="15" t="s">
        <v>1718</v>
      </c>
      <c r="E4" s="52" t="s">
        <v>2680</v>
      </c>
      <c r="F4" s="15" t="s">
        <v>1035</v>
      </c>
      <c r="G4" s="15"/>
      <c r="H4" s="15"/>
      <c r="I4" s="15"/>
      <c r="J4" s="15" t="s">
        <v>1724</v>
      </c>
      <c r="K4" s="15"/>
      <c r="L4" s="15"/>
      <c r="M4" s="15"/>
      <c r="N4" s="15"/>
      <c r="O4" s="15" t="s">
        <v>1720</v>
      </c>
      <c r="P4" s="15"/>
      <c r="Q4" s="15"/>
      <c r="R4" s="15"/>
      <c r="S4" s="15"/>
      <c r="T4" s="29"/>
      <c r="U4" s="29"/>
      <c r="V4" s="29"/>
      <c r="W4" s="15" t="s">
        <v>1725</v>
      </c>
      <c r="X4" s="29"/>
      <c r="Y4" s="29"/>
      <c r="Z4" s="29"/>
    </row>
    <row r="5" spans="1:32" customFormat="1" ht="32">
      <c r="A5" s="15" t="s">
        <v>51</v>
      </c>
      <c r="B5" s="15" t="s">
        <v>1036</v>
      </c>
      <c r="C5" s="15" t="s">
        <v>230</v>
      </c>
      <c r="D5" s="15" t="s">
        <v>1718</v>
      </c>
      <c r="E5" s="52" t="s">
        <v>2681</v>
      </c>
      <c r="F5" s="15" t="s">
        <v>1035</v>
      </c>
      <c r="G5" s="15"/>
      <c r="H5" s="15"/>
      <c r="I5" s="15"/>
      <c r="J5" s="15" t="s">
        <v>1726</v>
      </c>
      <c r="K5" s="15"/>
      <c r="L5" s="15"/>
      <c r="M5" s="15"/>
      <c r="N5" s="15"/>
      <c r="O5" s="15" t="s">
        <v>1720</v>
      </c>
      <c r="P5" s="15"/>
      <c r="Q5" s="15"/>
      <c r="R5" s="15"/>
      <c r="S5" s="15"/>
      <c r="T5" s="29"/>
      <c r="U5" s="29"/>
      <c r="V5" s="29"/>
      <c r="W5" s="15" t="s">
        <v>1727</v>
      </c>
      <c r="X5" s="29"/>
      <c r="Y5" s="29"/>
      <c r="Z5" s="29"/>
    </row>
    <row r="6" spans="1:32" customFormat="1" ht="32">
      <c r="A6" s="15" t="s">
        <v>51</v>
      </c>
      <c r="B6" s="15" t="s">
        <v>1036</v>
      </c>
      <c r="C6" s="15" t="s">
        <v>230</v>
      </c>
      <c r="D6" s="15" t="s">
        <v>1718</v>
      </c>
      <c r="E6" s="52" t="s">
        <v>2682</v>
      </c>
      <c r="F6" s="15" t="s">
        <v>1035</v>
      </c>
      <c r="G6" s="15"/>
      <c r="H6" s="15"/>
      <c r="I6" s="15"/>
      <c r="J6" s="15" t="s">
        <v>1728</v>
      </c>
      <c r="K6" s="15"/>
      <c r="L6" s="15"/>
      <c r="M6" s="15"/>
      <c r="N6" s="15"/>
      <c r="O6" s="15" t="s">
        <v>1720</v>
      </c>
      <c r="P6" s="15"/>
      <c r="Q6" s="15"/>
      <c r="R6" s="15"/>
      <c r="S6" s="15"/>
      <c r="T6" s="29"/>
      <c r="U6" s="29"/>
      <c r="V6" s="29"/>
      <c r="W6" s="15" t="s">
        <v>1729</v>
      </c>
      <c r="X6" s="29"/>
      <c r="Y6" s="29"/>
      <c r="Z6" s="29"/>
    </row>
    <row r="7" spans="1:32" customFormat="1" ht="32">
      <c r="A7" s="15" t="s">
        <v>51</v>
      </c>
      <c r="B7" s="15" t="s">
        <v>1036</v>
      </c>
      <c r="C7" s="15" t="s">
        <v>230</v>
      </c>
      <c r="D7" s="15" t="s">
        <v>1718</v>
      </c>
      <c r="E7" s="52" t="s">
        <v>2683</v>
      </c>
      <c r="F7" s="15" t="s">
        <v>1035</v>
      </c>
      <c r="G7" s="15"/>
      <c r="H7" s="15"/>
      <c r="I7" s="15"/>
      <c r="J7" s="15" t="s">
        <v>1730</v>
      </c>
      <c r="K7" s="15"/>
      <c r="L7" s="15"/>
      <c r="M7" s="15"/>
      <c r="N7" s="15"/>
      <c r="O7" s="15" t="s">
        <v>1720</v>
      </c>
      <c r="P7" s="15"/>
      <c r="Q7" s="15"/>
      <c r="R7" s="15"/>
      <c r="S7" s="15"/>
      <c r="T7" s="29"/>
      <c r="U7" s="29"/>
      <c r="V7" s="29"/>
      <c r="W7" s="15" t="s">
        <v>1731</v>
      </c>
      <c r="X7" s="29"/>
      <c r="Y7" s="29"/>
      <c r="Z7" s="29"/>
    </row>
    <row r="8" spans="1:32" customFormat="1" ht="32">
      <c r="A8" s="15" t="s">
        <v>51</v>
      </c>
      <c r="B8" s="15" t="s">
        <v>1036</v>
      </c>
      <c r="C8" s="15" t="s">
        <v>230</v>
      </c>
      <c r="D8" s="15" t="s">
        <v>1718</v>
      </c>
      <c r="E8" s="52" t="s">
        <v>2684</v>
      </c>
      <c r="F8" s="15" t="s">
        <v>1035</v>
      </c>
      <c r="G8" s="15"/>
      <c r="H8" s="15"/>
      <c r="I8" s="15"/>
      <c r="J8" s="15" t="s">
        <v>1732</v>
      </c>
      <c r="K8" s="15"/>
      <c r="L8" s="15"/>
      <c r="M8" s="15"/>
      <c r="N8" s="15"/>
      <c r="O8" s="15" t="s">
        <v>1720</v>
      </c>
      <c r="P8" s="15"/>
      <c r="Q8" s="15"/>
      <c r="R8" s="15"/>
      <c r="S8" s="15"/>
      <c r="T8" s="29"/>
      <c r="U8" s="29"/>
      <c r="V8" s="29"/>
      <c r="W8" s="15" t="s">
        <v>1733</v>
      </c>
      <c r="X8" s="29"/>
      <c r="Y8" s="29"/>
      <c r="Z8" s="29"/>
    </row>
    <row r="9" spans="1:32" customFormat="1" ht="16">
      <c r="A9" s="15" t="s">
        <v>59</v>
      </c>
      <c r="B9" s="15" t="s">
        <v>1145</v>
      </c>
      <c r="C9" s="15" t="s">
        <v>60</v>
      </c>
      <c r="D9" s="15" t="s">
        <v>59</v>
      </c>
      <c r="E9" s="15" t="s">
        <v>1734</v>
      </c>
      <c r="F9" s="15"/>
      <c r="G9" s="15"/>
      <c r="H9" s="15" t="s">
        <v>1684</v>
      </c>
      <c r="I9" s="15" t="s">
        <v>1735</v>
      </c>
      <c r="J9" s="15"/>
      <c r="K9" s="15"/>
      <c r="L9" s="15"/>
      <c r="M9" s="15"/>
      <c r="N9" s="15"/>
      <c r="O9" s="15"/>
      <c r="P9" s="15"/>
      <c r="Q9" s="29"/>
      <c r="R9" s="29"/>
      <c r="S9" s="29"/>
      <c r="T9" s="29"/>
      <c r="U9" s="29"/>
      <c r="V9" s="29"/>
      <c r="W9" s="15"/>
      <c r="X9" s="29"/>
      <c r="Y9" s="29"/>
      <c r="Z9" s="29"/>
    </row>
    <row r="10" spans="1:32" customFormat="1" ht="96">
      <c r="A10" s="15" t="s">
        <v>59</v>
      </c>
      <c r="B10" s="15" t="s">
        <v>1145</v>
      </c>
      <c r="C10" s="15" t="s">
        <v>60</v>
      </c>
      <c r="D10" s="15" t="s">
        <v>59</v>
      </c>
      <c r="E10" s="52" t="s">
        <v>2598</v>
      </c>
      <c r="F10" s="52" t="s">
        <v>2597</v>
      </c>
      <c r="G10" s="15"/>
      <c r="H10" s="15" t="s">
        <v>1684</v>
      </c>
      <c r="I10" s="15" t="s">
        <v>1736</v>
      </c>
      <c r="J10" s="15"/>
      <c r="K10" s="15"/>
      <c r="L10" s="15"/>
      <c r="M10" s="15"/>
      <c r="N10" s="15"/>
      <c r="O10" s="52" t="s">
        <v>2674</v>
      </c>
      <c r="P10" s="15"/>
      <c r="Q10" s="29"/>
      <c r="R10" s="29"/>
      <c r="S10" s="29"/>
      <c r="T10" s="29"/>
      <c r="U10" s="29"/>
      <c r="V10" s="62" t="s">
        <v>2421</v>
      </c>
      <c r="W10" s="15"/>
      <c r="X10" s="29"/>
      <c r="Y10" s="29"/>
      <c r="Z10" s="29"/>
    </row>
    <row r="11" spans="1:32" customFormat="1" ht="64">
      <c r="A11" s="15" t="s">
        <v>59</v>
      </c>
      <c r="B11" s="15" t="s">
        <v>1737</v>
      </c>
      <c r="C11" s="15" t="s">
        <v>1738</v>
      </c>
      <c r="D11" s="15" t="s">
        <v>1739</v>
      </c>
      <c r="E11" s="15"/>
      <c r="F11" s="15" t="s">
        <v>2596</v>
      </c>
      <c r="G11" s="15"/>
      <c r="H11" s="15" t="s">
        <v>1740</v>
      </c>
      <c r="I11" s="15" t="s">
        <v>1741</v>
      </c>
      <c r="J11" s="15" t="s">
        <v>1742</v>
      </c>
      <c r="K11" s="15" t="s">
        <v>1743</v>
      </c>
      <c r="L11" s="15" t="s">
        <v>2672</v>
      </c>
      <c r="M11" s="52" t="s">
        <v>2673</v>
      </c>
      <c r="N11" s="15" t="s">
        <v>1744</v>
      </c>
      <c r="O11" s="15" t="s">
        <v>2671</v>
      </c>
      <c r="P11" s="15"/>
      <c r="Q11" s="29"/>
      <c r="R11" s="29"/>
      <c r="S11" s="29"/>
      <c r="T11" s="29"/>
      <c r="U11" s="29"/>
      <c r="V11" s="29" t="s">
        <v>2422</v>
      </c>
      <c r="W11" s="15"/>
      <c r="X11" s="29"/>
      <c r="Y11" s="29"/>
      <c r="Z11" s="29"/>
    </row>
    <row r="12" spans="1:32" customFormat="1" ht="26">
      <c r="A12" s="15" t="s">
        <v>59</v>
      </c>
      <c r="B12" s="15" t="s">
        <v>1146</v>
      </c>
      <c r="C12" s="15" t="s">
        <v>1147</v>
      </c>
      <c r="D12" s="15" t="s">
        <v>1746</v>
      </c>
      <c r="E12" s="15" t="s">
        <v>1747</v>
      </c>
      <c r="F12" s="15" t="s">
        <v>1148</v>
      </c>
      <c r="G12" s="15"/>
      <c r="H12" s="15" t="s">
        <v>1684</v>
      </c>
      <c r="I12" s="15" t="s">
        <v>1748</v>
      </c>
      <c r="J12" s="15"/>
      <c r="K12" s="15"/>
      <c r="L12" s="15"/>
      <c r="M12" s="15"/>
      <c r="N12" s="15"/>
      <c r="O12" s="15"/>
      <c r="P12" s="15"/>
      <c r="Q12" s="29"/>
      <c r="R12" s="29"/>
      <c r="S12" s="29"/>
      <c r="T12" s="29"/>
      <c r="U12" s="29"/>
      <c r="V12" s="29" t="s">
        <v>2423</v>
      </c>
      <c r="W12" s="15"/>
      <c r="X12" s="29"/>
      <c r="Y12" s="29"/>
      <c r="Z12" s="29"/>
    </row>
    <row r="13" spans="1:32" customFormat="1" ht="96">
      <c r="A13" s="15" t="s">
        <v>59</v>
      </c>
      <c r="B13" s="15" t="s">
        <v>1146</v>
      </c>
      <c r="C13" s="15" t="s">
        <v>1147</v>
      </c>
      <c r="D13" s="15" t="s">
        <v>1746</v>
      </c>
      <c r="E13" s="15" t="s">
        <v>1749</v>
      </c>
      <c r="F13" s="15" t="s">
        <v>1148</v>
      </c>
      <c r="G13" s="15"/>
      <c r="H13" s="15"/>
      <c r="I13" s="15"/>
      <c r="J13" s="15" t="s">
        <v>1750</v>
      </c>
      <c r="K13" s="15"/>
      <c r="L13" s="15"/>
      <c r="M13" s="15"/>
      <c r="N13" s="15"/>
      <c r="O13" s="52" t="s">
        <v>2675</v>
      </c>
      <c r="P13" s="15"/>
      <c r="Q13" s="29"/>
      <c r="R13" s="29"/>
      <c r="S13" s="29"/>
      <c r="T13" s="29"/>
      <c r="U13" s="29"/>
      <c r="V13" s="29" t="s">
        <v>2424</v>
      </c>
      <c r="W13" s="15"/>
      <c r="X13" s="29"/>
      <c r="Y13" s="29"/>
      <c r="Z13" s="29"/>
    </row>
    <row r="14" spans="1:32" customFormat="1" ht="28">
      <c r="A14" s="15" t="s">
        <v>62</v>
      </c>
      <c r="B14" s="15" t="s">
        <v>1149</v>
      </c>
      <c r="C14" s="5" t="s">
        <v>63</v>
      </c>
      <c r="D14" s="15" t="s">
        <v>59</v>
      </c>
      <c r="E14" s="15" t="s">
        <v>1734</v>
      </c>
      <c r="F14" s="15"/>
      <c r="G14" s="15"/>
      <c r="H14" s="15" t="s">
        <v>1684</v>
      </c>
      <c r="I14" s="15" t="s">
        <v>1735</v>
      </c>
      <c r="J14" s="15"/>
      <c r="K14" s="15"/>
      <c r="L14" s="15"/>
      <c r="M14" s="15"/>
      <c r="N14" s="15"/>
      <c r="O14" s="15"/>
      <c r="P14" s="15"/>
      <c r="Q14" s="15"/>
      <c r="R14" s="15"/>
      <c r="S14" s="15"/>
      <c r="T14" s="15"/>
      <c r="U14" s="15"/>
      <c r="V14" s="15"/>
      <c r="W14" s="15"/>
      <c r="X14" s="15"/>
      <c r="Y14" s="15"/>
      <c r="Z14" s="15"/>
    </row>
    <row r="15" spans="1:32" customFormat="1" ht="96">
      <c r="A15" s="15" t="s">
        <v>62</v>
      </c>
      <c r="B15" s="15" t="s">
        <v>1149</v>
      </c>
      <c r="C15" s="5" t="s">
        <v>63</v>
      </c>
      <c r="D15" s="15" t="s">
        <v>59</v>
      </c>
      <c r="E15" s="52" t="s">
        <v>2598</v>
      </c>
      <c r="F15" s="52" t="s">
        <v>2597</v>
      </c>
      <c r="G15" s="15"/>
      <c r="H15" s="15" t="s">
        <v>1684</v>
      </c>
      <c r="I15" s="15" t="s">
        <v>1736</v>
      </c>
      <c r="J15" s="15"/>
      <c r="K15" s="15"/>
      <c r="L15" s="15"/>
      <c r="M15" s="15"/>
      <c r="N15" s="15"/>
      <c r="O15" s="52" t="s">
        <v>2674</v>
      </c>
      <c r="P15" s="15"/>
      <c r="Q15" s="15"/>
      <c r="R15" s="15"/>
      <c r="S15" s="15"/>
      <c r="T15" s="15"/>
      <c r="U15" s="15"/>
      <c r="V15" s="62" t="s">
        <v>2421</v>
      </c>
      <c r="W15" s="15"/>
      <c r="X15" s="15"/>
      <c r="Y15" s="15"/>
      <c r="Z15" s="15"/>
    </row>
    <row r="16" spans="1:32" customFormat="1" ht="64">
      <c r="A16" s="15" t="s">
        <v>62</v>
      </c>
      <c r="B16" s="15" t="s">
        <v>1737</v>
      </c>
      <c r="C16" s="15" t="s">
        <v>1738</v>
      </c>
      <c r="D16" s="15" t="s">
        <v>1739</v>
      </c>
      <c r="E16" s="15"/>
      <c r="F16" s="15" t="s">
        <v>2596</v>
      </c>
      <c r="G16" s="15"/>
      <c r="H16" s="15" t="s">
        <v>1740</v>
      </c>
      <c r="I16" s="15" t="s">
        <v>1752</v>
      </c>
      <c r="J16" s="15" t="s">
        <v>1742</v>
      </c>
      <c r="K16" s="15" t="s">
        <v>1743</v>
      </c>
      <c r="L16" s="15" t="s">
        <v>2677</v>
      </c>
      <c r="M16" s="52" t="s">
        <v>2428</v>
      </c>
      <c r="N16" s="15" t="s">
        <v>2429</v>
      </c>
      <c r="O16" s="15" t="s">
        <v>1745</v>
      </c>
      <c r="P16" s="15"/>
      <c r="Q16" s="15"/>
      <c r="R16" s="15"/>
      <c r="S16" s="15"/>
      <c r="T16" s="15"/>
      <c r="U16" s="15"/>
      <c r="V16" s="29" t="s">
        <v>2422</v>
      </c>
      <c r="W16" s="15"/>
      <c r="X16" s="15"/>
      <c r="Y16" s="15"/>
      <c r="Z16" s="15"/>
    </row>
    <row r="17" spans="1:26" customFormat="1" ht="26">
      <c r="A17" s="15" t="s">
        <v>62</v>
      </c>
      <c r="B17" s="15" t="s">
        <v>1146</v>
      </c>
      <c r="C17" s="15" t="s">
        <v>1147</v>
      </c>
      <c r="D17" s="15" t="s">
        <v>1746</v>
      </c>
      <c r="E17" s="15" t="s">
        <v>1747</v>
      </c>
      <c r="F17" s="15" t="s">
        <v>1148</v>
      </c>
      <c r="G17" s="15"/>
      <c r="H17" s="15" t="s">
        <v>1684</v>
      </c>
      <c r="I17" s="15" t="s">
        <v>1748</v>
      </c>
      <c r="J17" s="15"/>
      <c r="K17" s="15"/>
      <c r="L17" s="15"/>
      <c r="M17" s="15"/>
      <c r="N17" s="15"/>
      <c r="O17" s="15"/>
      <c r="P17" s="15"/>
      <c r="Q17" s="15"/>
      <c r="R17" s="15"/>
      <c r="S17" s="15"/>
      <c r="T17" s="15"/>
      <c r="U17" s="15"/>
      <c r="V17" s="29" t="s">
        <v>2423</v>
      </c>
      <c r="W17" s="15"/>
      <c r="X17" s="15"/>
      <c r="Y17" s="15"/>
      <c r="Z17" s="15"/>
    </row>
    <row r="18" spans="1:26" customFormat="1" ht="96">
      <c r="A18" s="15" t="s">
        <v>62</v>
      </c>
      <c r="B18" s="15" t="s">
        <v>1146</v>
      </c>
      <c r="C18" s="15" t="s">
        <v>1147</v>
      </c>
      <c r="D18" s="15" t="s">
        <v>1746</v>
      </c>
      <c r="E18" s="15" t="s">
        <v>1749</v>
      </c>
      <c r="F18" s="15" t="s">
        <v>1148</v>
      </c>
      <c r="G18" s="15"/>
      <c r="H18" s="15"/>
      <c r="I18" s="15"/>
      <c r="J18" s="15" t="s">
        <v>1750</v>
      </c>
      <c r="K18" s="15"/>
      <c r="L18" s="15"/>
      <c r="M18" s="15"/>
      <c r="N18" s="15"/>
      <c r="O18" s="52" t="s">
        <v>2676</v>
      </c>
      <c r="P18" s="15"/>
      <c r="Q18" s="15"/>
      <c r="R18" s="15"/>
      <c r="S18" s="15"/>
      <c r="T18" s="15"/>
      <c r="U18" s="15"/>
      <c r="V18" s="29" t="s">
        <v>2424</v>
      </c>
      <c r="W18" s="15"/>
      <c r="X18" s="15"/>
      <c r="Y18" s="15"/>
      <c r="Z18" s="15"/>
    </row>
    <row r="19" spans="1:26" customFormat="1" ht="64">
      <c r="A19" s="15" t="s">
        <v>69</v>
      </c>
      <c r="B19" s="15" t="s">
        <v>1173</v>
      </c>
      <c r="C19" s="15" t="s">
        <v>70</v>
      </c>
      <c r="D19" s="15" t="s">
        <v>1753</v>
      </c>
      <c r="E19" s="15" t="s">
        <v>1754</v>
      </c>
      <c r="F19" s="15" t="s">
        <v>1150</v>
      </c>
      <c r="G19" s="15"/>
      <c r="H19" s="15" t="s">
        <v>1684</v>
      </c>
      <c r="I19" s="15" t="s">
        <v>1755</v>
      </c>
      <c r="J19" s="15"/>
      <c r="K19" s="15"/>
      <c r="L19" s="15"/>
      <c r="M19" s="15"/>
      <c r="N19" s="15"/>
      <c r="O19" s="15"/>
      <c r="P19" s="15"/>
      <c r="Q19" s="15"/>
      <c r="R19" s="15"/>
      <c r="S19" s="15"/>
      <c r="T19" s="15"/>
      <c r="U19" s="15"/>
      <c r="V19" s="15"/>
      <c r="W19" s="15"/>
      <c r="X19" s="15" t="s">
        <v>1167</v>
      </c>
      <c r="Y19" s="15" t="s">
        <v>1751</v>
      </c>
      <c r="Z19" s="15"/>
    </row>
    <row r="20" spans="1:26" customFormat="1" ht="64">
      <c r="A20" s="15" t="s">
        <v>69</v>
      </c>
      <c r="B20" s="15" t="s">
        <v>1174</v>
      </c>
      <c r="C20" t="s">
        <v>1302</v>
      </c>
      <c r="D20" s="15" t="s">
        <v>1753</v>
      </c>
      <c r="E20" s="15" t="s">
        <v>1756</v>
      </c>
      <c r="F20" s="15" t="s">
        <v>1150</v>
      </c>
      <c r="G20" s="15" t="s">
        <v>1162</v>
      </c>
      <c r="H20" s="15"/>
      <c r="I20" s="15"/>
      <c r="J20" s="15" t="s">
        <v>1757</v>
      </c>
      <c r="K20" s="15"/>
      <c r="L20" s="15"/>
      <c r="M20" s="15"/>
      <c r="N20" s="15"/>
      <c r="O20" s="15" t="s">
        <v>1758</v>
      </c>
      <c r="P20" s="15"/>
      <c r="Q20" s="15"/>
      <c r="R20" s="15" t="s">
        <v>1759</v>
      </c>
      <c r="S20" s="15" t="s">
        <v>564</v>
      </c>
      <c r="T20" s="15"/>
      <c r="U20" s="15"/>
      <c r="V20" s="15"/>
      <c r="W20" s="15"/>
      <c r="X20" s="15" t="s">
        <v>1167</v>
      </c>
      <c r="Y20" s="15" t="s">
        <v>1751</v>
      </c>
      <c r="Z20" s="15"/>
    </row>
    <row r="21" spans="1:26" customFormat="1" ht="64">
      <c r="A21" s="15" t="s">
        <v>69</v>
      </c>
      <c r="B21" s="15" t="s">
        <v>1175</v>
      </c>
      <c r="C21" s="15" t="s">
        <v>1176</v>
      </c>
      <c r="D21" s="15" t="s">
        <v>1753</v>
      </c>
      <c r="E21" s="15" t="s">
        <v>1760</v>
      </c>
      <c r="F21" s="15" t="s">
        <v>1150</v>
      </c>
      <c r="G21" s="15" t="s">
        <v>1162</v>
      </c>
      <c r="H21" s="15"/>
      <c r="I21" s="15"/>
      <c r="J21" s="15" t="s">
        <v>1761</v>
      </c>
      <c r="K21" s="15"/>
      <c r="L21" s="15"/>
      <c r="M21" s="15"/>
      <c r="N21" s="15"/>
      <c r="O21" s="15" t="s">
        <v>1758</v>
      </c>
      <c r="P21" s="15"/>
      <c r="Q21" s="15"/>
      <c r="R21" s="15" t="s">
        <v>1759</v>
      </c>
      <c r="S21" s="15" t="s">
        <v>564</v>
      </c>
      <c r="T21" s="15"/>
      <c r="U21" s="15"/>
      <c r="V21" s="15"/>
      <c r="W21" s="15"/>
      <c r="X21" s="15" t="s">
        <v>1167</v>
      </c>
      <c r="Y21" s="15" t="s">
        <v>1751</v>
      </c>
      <c r="Z21" s="15"/>
    </row>
    <row r="22" spans="1:26" customFormat="1" ht="64">
      <c r="A22" s="15" t="s">
        <v>69</v>
      </c>
      <c r="B22" s="15" t="s">
        <v>1175</v>
      </c>
      <c r="C22" s="15" t="s">
        <v>1176</v>
      </c>
      <c r="D22" s="15" t="s">
        <v>1753</v>
      </c>
      <c r="E22" s="15" t="s">
        <v>1762</v>
      </c>
      <c r="F22" s="15" t="s">
        <v>1150</v>
      </c>
      <c r="G22" s="15" t="s">
        <v>1162</v>
      </c>
      <c r="H22" s="15"/>
      <c r="I22" s="15"/>
      <c r="J22" s="15" t="s">
        <v>1763</v>
      </c>
      <c r="K22" s="15" t="s">
        <v>1764</v>
      </c>
      <c r="L22" s="15"/>
      <c r="M22" s="15"/>
      <c r="N22" s="15"/>
      <c r="O22" s="15" t="s">
        <v>1758</v>
      </c>
      <c r="P22" s="15"/>
      <c r="Q22" s="15"/>
      <c r="R22" s="15" t="s">
        <v>1759</v>
      </c>
      <c r="S22" s="15" t="s">
        <v>564</v>
      </c>
      <c r="T22" s="15"/>
      <c r="U22" s="15"/>
      <c r="V22" s="15"/>
      <c r="W22" s="15"/>
      <c r="X22" s="15" t="s">
        <v>1167</v>
      </c>
      <c r="Y22" s="15" t="s">
        <v>1751</v>
      </c>
      <c r="Z22" s="15" t="s">
        <v>1765</v>
      </c>
    </row>
    <row r="23" spans="1:26" customFormat="1" ht="64">
      <c r="A23" s="15" t="s">
        <v>69</v>
      </c>
      <c r="B23" s="15" t="s">
        <v>1177</v>
      </c>
      <c r="C23" t="s">
        <v>1303</v>
      </c>
      <c r="D23" s="15" t="s">
        <v>1753</v>
      </c>
      <c r="E23" s="15" t="s">
        <v>1766</v>
      </c>
      <c r="F23" s="15" t="s">
        <v>1150</v>
      </c>
      <c r="G23" s="15" t="s">
        <v>1162</v>
      </c>
      <c r="H23" s="15"/>
      <c r="I23" s="15"/>
      <c r="J23" s="15" t="s">
        <v>1767</v>
      </c>
      <c r="K23" s="15"/>
      <c r="L23" s="15"/>
      <c r="M23" s="15"/>
      <c r="N23" s="15"/>
      <c r="O23" s="15" t="s">
        <v>1758</v>
      </c>
      <c r="P23" s="15"/>
      <c r="Q23" s="15"/>
      <c r="R23" s="15" t="s">
        <v>1759</v>
      </c>
      <c r="S23" s="15" t="s">
        <v>564</v>
      </c>
      <c r="T23" s="15"/>
      <c r="U23" s="15"/>
      <c r="V23" s="15"/>
      <c r="W23" s="15"/>
      <c r="X23" s="15" t="s">
        <v>1167</v>
      </c>
      <c r="Y23" s="15" t="s">
        <v>1751</v>
      </c>
      <c r="Z23" s="15" t="s">
        <v>1765</v>
      </c>
    </row>
    <row r="24" spans="1:26" customFormat="1" ht="64">
      <c r="A24" s="15" t="s">
        <v>69</v>
      </c>
      <c r="B24" s="15" t="s">
        <v>1178</v>
      </c>
      <c r="C24" s="15" t="s">
        <v>1179</v>
      </c>
      <c r="D24" s="15" t="s">
        <v>1753</v>
      </c>
      <c r="E24" s="15" t="s">
        <v>1768</v>
      </c>
      <c r="F24" s="15" t="s">
        <v>1150</v>
      </c>
      <c r="G24" s="15" t="s">
        <v>1162</v>
      </c>
      <c r="H24" s="15"/>
      <c r="I24" s="15"/>
      <c r="J24" s="15" t="s">
        <v>1769</v>
      </c>
      <c r="K24" s="15"/>
      <c r="L24" s="15"/>
      <c r="M24" s="15"/>
      <c r="N24" s="15"/>
      <c r="O24" s="15" t="s">
        <v>1758</v>
      </c>
      <c r="P24" s="15"/>
      <c r="Q24" s="15"/>
      <c r="R24" s="15" t="s">
        <v>1759</v>
      </c>
      <c r="S24" s="15" t="s">
        <v>564</v>
      </c>
      <c r="T24" s="15"/>
      <c r="U24" s="15"/>
      <c r="V24" s="15"/>
      <c r="W24" s="15"/>
      <c r="X24" s="15" t="s">
        <v>1167</v>
      </c>
      <c r="Y24" s="15" t="s">
        <v>1751</v>
      </c>
      <c r="Z24" s="15" t="s">
        <v>1765</v>
      </c>
    </row>
    <row r="25" spans="1:26" customFormat="1" ht="64">
      <c r="A25" s="15" t="s">
        <v>69</v>
      </c>
      <c r="B25" s="15" t="s">
        <v>1178</v>
      </c>
      <c r="C25" s="15" t="s">
        <v>1179</v>
      </c>
      <c r="D25" s="15" t="s">
        <v>1753</v>
      </c>
      <c r="E25" s="15" t="s">
        <v>1770</v>
      </c>
      <c r="F25" s="15" t="s">
        <v>1150</v>
      </c>
      <c r="G25" s="15" t="s">
        <v>1162</v>
      </c>
      <c r="H25" s="15"/>
      <c r="I25" s="15"/>
      <c r="J25" s="15" t="s">
        <v>1771</v>
      </c>
      <c r="K25" s="15" t="s">
        <v>1764</v>
      </c>
      <c r="L25" s="15"/>
      <c r="M25" s="15"/>
      <c r="N25" s="15"/>
      <c r="O25" s="15" t="s">
        <v>1758</v>
      </c>
      <c r="P25" s="15"/>
      <c r="Q25" s="15"/>
      <c r="R25" s="15" t="s">
        <v>1759</v>
      </c>
      <c r="S25" s="15" t="s">
        <v>564</v>
      </c>
      <c r="T25" s="15"/>
      <c r="U25" s="15"/>
      <c r="V25" s="15"/>
      <c r="W25" s="15"/>
      <c r="X25" s="15" t="s">
        <v>1167</v>
      </c>
      <c r="Y25" s="15" t="s">
        <v>1751</v>
      </c>
      <c r="Z25" s="15" t="s">
        <v>1772</v>
      </c>
    </row>
    <row r="26" spans="1:26" customFormat="1" ht="64">
      <c r="A26" s="15" t="s">
        <v>69</v>
      </c>
      <c r="B26" s="15" t="s">
        <v>1180</v>
      </c>
      <c r="C26" s="15" t="s">
        <v>1181</v>
      </c>
      <c r="D26" s="15" t="s">
        <v>1753</v>
      </c>
      <c r="E26" s="15" t="s">
        <v>1773</v>
      </c>
      <c r="F26" s="15" t="s">
        <v>1150</v>
      </c>
      <c r="G26" s="15" t="s">
        <v>1162</v>
      </c>
      <c r="H26" s="15"/>
      <c r="I26" s="15"/>
      <c r="J26" s="15" t="s">
        <v>1774</v>
      </c>
      <c r="K26" s="15" t="s">
        <v>1775</v>
      </c>
      <c r="L26" s="15"/>
      <c r="M26" s="15"/>
      <c r="N26" s="15"/>
      <c r="O26" s="15" t="s">
        <v>1758</v>
      </c>
      <c r="P26" s="15"/>
      <c r="Q26" s="15"/>
      <c r="R26" s="15" t="s">
        <v>1759</v>
      </c>
      <c r="S26" s="15" t="s">
        <v>564</v>
      </c>
      <c r="T26" s="15"/>
      <c r="U26" s="15"/>
      <c r="V26" s="15"/>
      <c r="W26" s="15"/>
      <c r="X26" s="15" t="s">
        <v>1167</v>
      </c>
      <c r="Y26" s="15" t="s">
        <v>1751</v>
      </c>
      <c r="Z26" s="15" t="s">
        <v>1772</v>
      </c>
    </row>
    <row r="27" spans="1:26" customFormat="1" ht="64">
      <c r="A27" s="15" t="s">
        <v>69</v>
      </c>
      <c r="B27" s="15" t="s">
        <v>1182</v>
      </c>
      <c r="C27" s="15" t="s">
        <v>1183</v>
      </c>
      <c r="D27" s="15" t="s">
        <v>1753</v>
      </c>
      <c r="E27" s="15" t="s">
        <v>1776</v>
      </c>
      <c r="F27" s="15" t="s">
        <v>1150</v>
      </c>
      <c r="G27" s="15" t="s">
        <v>1163</v>
      </c>
      <c r="H27" s="15" t="s">
        <v>1684</v>
      </c>
      <c r="I27" s="15" t="s">
        <v>1777</v>
      </c>
      <c r="J27" s="15"/>
      <c r="K27" s="15"/>
      <c r="L27" s="15"/>
      <c r="M27" s="15"/>
      <c r="N27" s="15"/>
      <c r="O27" s="15"/>
      <c r="P27" s="15"/>
      <c r="Q27" s="15"/>
      <c r="R27" s="15" t="s">
        <v>1759</v>
      </c>
      <c r="S27" s="15" t="s">
        <v>564</v>
      </c>
      <c r="T27" s="15"/>
      <c r="U27" s="15"/>
      <c r="V27" s="15"/>
      <c r="W27" s="15"/>
      <c r="X27" s="15" t="s">
        <v>1167</v>
      </c>
      <c r="Y27" s="15" t="s">
        <v>1751</v>
      </c>
      <c r="Z27" s="29"/>
    </row>
    <row r="28" spans="1:26" customFormat="1" ht="64">
      <c r="A28" s="15" t="s">
        <v>69</v>
      </c>
      <c r="B28" s="15" t="s">
        <v>1182</v>
      </c>
      <c r="C28" s="15" t="s">
        <v>1183</v>
      </c>
      <c r="D28" s="15" t="s">
        <v>1753</v>
      </c>
      <c r="E28" s="15" t="s">
        <v>1778</v>
      </c>
      <c r="F28" s="15" t="s">
        <v>1150</v>
      </c>
      <c r="G28" s="15" t="s">
        <v>1163</v>
      </c>
      <c r="H28" s="15"/>
      <c r="I28" s="15"/>
      <c r="J28" s="15" t="s">
        <v>1779</v>
      </c>
      <c r="K28" s="15"/>
      <c r="L28" s="15"/>
      <c r="M28" s="15"/>
      <c r="N28" s="15"/>
      <c r="O28" s="15" t="s">
        <v>1758</v>
      </c>
      <c r="P28" s="15"/>
      <c r="Q28" s="15"/>
      <c r="R28" s="15" t="s">
        <v>1759</v>
      </c>
      <c r="S28" s="15" t="s">
        <v>564</v>
      </c>
      <c r="T28" s="15"/>
      <c r="U28" s="15"/>
      <c r="V28" s="15"/>
      <c r="W28" s="15"/>
      <c r="X28" s="15" t="s">
        <v>1167</v>
      </c>
      <c r="Y28" s="15" t="s">
        <v>1751</v>
      </c>
      <c r="Z28" s="29"/>
    </row>
    <row r="29" spans="1:26" customFormat="1" ht="64">
      <c r="A29" s="15" t="s">
        <v>69</v>
      </c>
      <c r="B29" s="15" t="s">
        <v>1184</v>
      </c>
      <c r="C29" s="15" t="s">
        <v>1185</v>
      </c>
      <c r="D29" s="15" t="s">
        <v>1753</v>
      </c>
      <c r="E29" s="15" t="s">
        <v>1780</v>
      </c>
      <c r="F29" s="15" t="s">
        <v>1150</v>
      </c>
      <c r="G29" s="15" t="s">
        <v>1163</v>
      </c>
      <c r="H29" s="15"/>
      <c r="I29" s="15"/>
      <c r="J29" s="15" t="s">
        <v>1781</v>
      </c>
      <c r="K29" s="15"/>
      <c r="L29" s="15"/>
      <c r="M29" s="15"/>
      <c r="N29" s="15"/>
      <c r="O29" s="15" t="s">
        <v>1758</v>
      </c>
      <c r="P29" s="15"/>
      <c r="Q29" s="15"/>
      <c r="R29" s="15" t="s">
        <v>1759</v>
      </c>
      <c r="S29" s="15" t="s">
        <v>564</v>
      </c>
      <c r="T29" s="15"/>
      <c r="U29" s="15"/>
      <c r="V29" s="15"/>
      <c r="W29" s="15"/>
      <c r="X29" s="15" t="s">
        <v>1167</v>
      </c>
      <c r="Y29" s="15" t="s">
        <v>1751</v>
      </c>
      <c r="Z29" s="29"/>
    </row>
    <row r="30" spans="1:26" customFormat="1" ht="64">
      <c r="A30" s="15" t="s">
        <v>69</v>
      </c>
      <c r="B30" s="15" t="s">
        <v>1182</v>
      </c>
      <c r="C30" s="15" t="s">
        <v>1183</v>
      </c>
      <c r="D30" s="15" t="s">
        <v>1753</v>
      </c>
      <c r="E30" s="15" t="s">
        <v>1782</v>
      </c>
      <c r="F30" s="15" t="s">
        <v>1150</v>
      </c>
      <c r="G30" s="15" t="s">
        <v>1163</v>
      </c>
      <c r="H30" s="15" t="s">
        <v>1684</v>
      </c>
      <c r="I30" s="15" t="s">
        <v>1783</v>
      </c>
      <c r="J30" s="15"/>
      <c r="K30" s="15"/>
      <c r="L30" s="15"/>
      <c r="M30" s="15"/>
      <c r="N30" s="15"/>
      <c r="O30" s="15"/>
      <c r="P30" s="15"/>
      <c r="Q30" s="15"/>
      <c r="R30" s="15" t="s">
        <v>1759</v>
      </c>
      <c r="S30" s="15" t="s">
        <v>564</v>
      </c>
      <c r="T30" s="15"/>
      <c r="U30" s="15"/>
      <c r="V30" s="15"/>
      <c r="W30" s="15"/>
      <c r="X30" s="15" t="s">
        <v>1167</v>
      </c>
      <c r="Y30" s="15" t="s">
        <v>1751</v>
      </c>
      <c r="Z30" s="15"/>
    </row>
    <row r="31" spans="1:26" customFormat="1" ht="64">
      <c r="A31" s="15" t="s">
        <v>69</v>
      </c>
      <c r="B31" s="15" t="s">
        <v>1182</v>
      </c>
      <c r="C31" s="15" t="s">
        <v>1183</v>
      </c>
      <c r="D31" s="15" t="s">
        <v>1753</v>
      </c>
      <c r="E31" s="15" t="s">
        <v>1784</v>
      </c>
      <c r="F31" s="15" t="s">
        <v>1150</v>
      </c>
      <c r="G31" s="15" t="s">
        <v>1163</v>
      </c>
      <c r="H31" s="15"/>
      <c r="I31" s="15"/>
      <c r="J31" s="15" t="s">
        <v>1785</v>
      </c>
      <c r="K31" s="15"/>
      <c r="L31" s="15"/>
      <c r="M31" s="15"/>
      <c r="N31" s="15"/>
      <c r="O31" s="15" t="s">
        <v>1758</v>
      </c>
      <c r="P31" s="15"/>
      <c r="Q31" s="15"/>
      <c r="R31" s="15" t="s">
        <v>1759</v>
      </c>
      <c r="S31" s="15" t="s">
        <v>564</v>
      </c>
      <c r="T31" s="15"/>
      <c r="U31" s="15"/>
      <c r="V31" s="15"/>
      <c r="W31" s="15"/>
      <c r="X31" s="15" t="s">
        <v>1167</v>
      </c>
      <c r="Y31" s="15"/>
      <c r="Z31" s="15"/>
    </row>
    <row r="32" spans="1:26" customFormat="1" ht="64">
      <c r="A32" s="15" t="s">
        <v>69</v>
      </c>
      <c r="B32" s="15" t="s">
        <v>1186</v>
      </c>
      <c r="C32" s="15" t="s">
        <v>1187</v>
      </c>
      <c r="D32" s="15" t="s">
        <v>1753</v>
      </c>
      <c r="E32" s="15" t="s">
        <v>1786</v>
      </c>
      <c r="F32" s="15" t="s">
        <v>1150</v>
      </c>
      <c r="G32" s="15" t="s">
        <v>1163</v>
      </c>
      <c r="H32" s="15"/>
      <c r="I32" s="15"/>
      <c r="J32" s="15" t="s">
        <v>1787</v>
      </c>
      <c r="K32" s="15"/>
      <c r="L32" s="15"/>
      <c r="M32" s="15"/>
      <c r="N32" s="15"/>
      <c r="O32" s="15" t="s">
        <v>1758</v>
      </c>
      <c r="P32" s="15"/>
      <c r="Q32" s="15"/>
      <c r="R32" s="15" t="s">
        <v>1759</v>
      </c>
      <c r="S32" s="15" t="s">
        <v>564</v>
      </c>
      <c r="T32" s="15"/>
      <c r="U32" s="15"/>
      <c r="V32" s="15"/>
      <c r="W32" s="15"/>
      <c r="X32" s="15" t="s">
        <v>1167</v>
      </c>
      <c r="Y32" s="15" t="s">
        <v>1788</v>
      </c>
      <c r="Z32" s="15"/>
    </row>
    <row r="33" spans="1:32" customFormat="1" ht="64">
      <c r="A33" s="15" t="s">
        <v>69</v>
      </c>
      <c r="B33" s="15" t="s">
        <v>1188</v>
      </c>
      <c r="C33" s="15" t="s">
        <v>1304</v>
      </c>
      <c r="D33" s="15" t="s">
        <v>1753</v>
      </c>
      <c r="E33" s="15" t="s">
        <v>1789</v>
      </c>
      <c r="F33" s="15" t="s">
        <v>1150</v>
      </c>
      <c r="G33" s="15" t="s">
        <v>1164</v>
      </c>
      <c r="H33" s="15" t="s">
        <v>1790</v>
      </c>
      <c r="I33" s="15" t="s">
        <v>1791</v>
      </c>
      <c r="J33" s="15" t="s">
        <v>1792</v>
      </c>
      <c r="K33" s="15"/>
      <c r="L33" s="15"/>
      <c r="M33" s="15"/>
      <c r="N33" s="15"/>
      <c r="O33" s="15" t="s">
        <v>1758</v>
      </c>
      <c r="P33" s="15"/>
      <c r="Q33" s="15"/>
      <c r="R33" s="15" t="s">
        <v>1759</v>
      </c>
      <c r="S33" s="15" t="s">
        <v>564</v>
      </c>
      <c r="T33" s="15"/>
      <c r="U33" s="15"/>
      <c r="V33" s="15"/>
      <c r="W33" s="15"/>
      <c r="X33" s="15" t="s">
        <v>1167</v>
      </c>
      <c r="Y33" s="15" t="s">
        <v>1788</v>
      </c>
      <c r="Z33" s="15"/>
    </row>
    <row r="34" spans="1:32" customFormat="1" ht="64">
      <c r="A34" s="15" t="s">
        <v>69</v>
      </c>
      <c r="B34" s="15" t="s">
        <v>1189</v>
      </c>
      <c r="C34" s="15" t="s">
        <v>1305</v>
      </c>
      <c r="D34" s="15" t="s">
        <v>1753</v>
      </c>
      <c r="E34" s="15" t="s">
        <v>1793</v>
      </c>
      <c r="F34" s="15" t="s">
        <v>1150</v>
      </c>
      <c r="G34" s="15" t="s">
        <v>1164</v>
      </c>
      <c r="H34" s="15" t="s">
        <v>1794</v>
      </c>
      <c r="I34" s="15" t="s">
        <v>1795</v>
      </c>
      <c r="J34" s="15" t="s">
        <v>1796</v>
      </c>
      <c r="K34" s="15"/>
      <c r="L34" s="15"/>
      <c r="M34" s="15"/>
      <c r="N34" s="15"/>
      <c r="O34" s="15" t="s">
        <v>1758</v>
      </c>
      <c r="P34" s="15"/>
      <c r="Q34" s="15"/>
      <c r="R34" s="15" t="s">
        <v>1759</v>
      </c>
      <c r="S34" s="15" t="s">
        <v>564</v>
      </c>
      <c r="T34" s="15"/>
      <c r="U34" s="15"/>
      <c r="V34" s="15"/>
      <c r="W34" s="15"/>
      <c r="X34" s="15" t="s">
        <v>1167</v>
      </c>
      <c r="Y34" s="15"/>
      <c r="Z34" s="15"/>
    </row>
    <row r="35" spans="1:32" customFormat="1" ht="64">
      <c r="A35" s="15" t="s">
        <v>69</v>
      </c>
      <c r="B35" s="15" t="s">
        <v>1190</v>
      </c>
      <c r="C35" s="15" t="s">
        <v>1306</v>
      </c>
      <c r="D35" s="15" t="s">
        <v>1753</v>
      </c>
      <c r="E35" s="15" t="s">
        <v>1797</v>
      </c>
      <c r="F35" s="15" t="s">
        <v>1150</v>
      </c>
      <c r="G35" s="15" t="s">
        <v>1164</v>
      </c>
      <c r="H35" s="15" t="s">
        <v>1798</v>
      </c>
      <c r="I35" s="15" t="s">
        <v>1799</v>
      </c>
      <c r="J35" s="15" t="s">
        <v>1800</v>
      </c>
      <c r="K35" s="15"/>
      <c r="L35" s="15"/>
      <c r="M35" s="15"/>
      <c r="N35" s="15"/>
      <c r="O35" s="15" t="s">
        <v>1758</v>
      </c>
      <c r="P35" s="15"/>
      <c r="Q35" s="15"/>
      <c r="R35" s="15" t="s">
        <v>1759</v>
      </c>
      <c r="S35" s="15" t="s">
        <v>564</v>
      </c>
      <c r="T35" s="15"/>
      <c r="U35" s="15"/>
      <c r="V35" s="15"/>
      <c r="W35" s="15"/>
      <c r="X35" s="15" t="s">
        <v>1167</v>
      </c>
      <c r="Y35" s="15" t="s">
        <v>1801</v>
      </c>
      <c r="Z35" s="15"/>
      <c r="AE35" s="30" t="s">
        <v>1802</v>
      </c>
      <c r="AF35" s="30" t="s">
        <v>1802</v>
      </c>
    </row>
    <row r="36" spans="1:32" customFormat="1" ht="64">
      <c r="A36" s="15" t="s">
        <v>69</v>
      </c>
      <c r="B36" s="15" t="s">
        <v>1191</v>
      </c>
      <c r="C36" s="15" t="s">
        <v>1192</v>
      </c>
      <c r="D36" s="15" t="s">
        <v>69</v>
      </c>
      <c r="E36" s="15" t="s">
        <v>1803</v>
      </c>
      <c r="F36" s="15" t="s">
        <v>1151</v>
      </c>
      <c r="G36" s="15"/>
      <c r="H36" s="15" t="s">
        <v>1684</v>
      </c>
      <c r="I36" s="15" t="s">
        <v>1804</v>
      </c>
      <c r="J36" s="15"/>
      <c r="K36" s="15"/>
      <c r="L36" s="15"/>
      <c r="M36" s="15"/>
      <c r="N36" s="15"/>
      <c r="O36" s="15"/>
      <c r="P36" s="15"/>
      <c r="Q36" s="15"/>
      <c r="R36" s="15"/>
      <c r="S36" s="15"/>
      <c r="T36" s="15"/>
      <c r="U36" s="15"/>
      <c r="V36" s="15"/>
      <c r="W36" s="15"/>
      <c r="X36" s="15"/>
      <c r="Y36" s="15" t="s">
        <v>1801</v>
      </c>
      <c r="Z36" s="15"/>
      <c r="AE36" s="30" t="s">
        <v>1805</v>
      </c>
      <c r="AF36" s="30" t="s">
        <v>1805</v>
      </c>
    </row>
    <row r="37" spans="1:32" customFormat="1" ht="64">
      <c r="A37" s="15" t="s">
        <v>69</v>
      </c>
      <c r="B37" s="15" t="s">
        <v>1191</v>
      </c>
      <c r="C37" s="15" t="s">
        <v>1192</v>
      </c>
      <c r="D37" s="15" t="s">
        <v>69</v>
      </c>
      <c r="E37" s="15" t="s">
        <v>1806</v>
      </c>
      <c r="F37" s="15" t="s">
        <v>1151</v>
      </c>
      <c r="G37" s="15"/>
      <c r="H37" s="15" t="s">
        <v>1807</v>
      </c>
      <c r="I37" s="15" t="s">
        <v>1808</v>
      </c>
      <c r="J37" s="15" t="s">
        <v>1809</v>
      </c>
      <c r="K37" s="15" t="s">
        <v>1810</v>
      </c>
      <c r="L37" s="15"/>
      <c r="M37" s="15"/>
      <c r="N37" s="15"/>
      <c r="O37" s="15" t="s">
        <v>1811</v>
      </c>
      <c r="P37" s="15"/>
      <c r="Q37" s="15"/>
      <c r="R37" s="15" t="s">
        <v>1812</v>
      </c>
      <c r="S37" s="15" t="s">
        <v>564</v>
      </c>
      <c r="T37" s="15"/>
      <c r="U37" s="15"/>
      <c r="V37" s="15"/>
      <c r="W37" s="15"/>
      <c r="X37" s="15"/>
      <c r="Y37" s="15" t="s">
        <v>1801</v>
      </c>
      <c r="Z37" s="15"/>
      <c r="AE37" s="30" t="s">
        <v>1813</v>
      </c>
      <c r="AF37" s="30"/>
    </row>
    <row r="38" spans="1:32" customFormat="1" ht="64">
      <c r="A38" s="15" t="s">
        <v>69</v>
      </c>
      <c r="B38" s="15" t="s">
        <v>1193</v>
      </c>
      <c r="C38" s="15" t="s">
        <v>1194</v>
      </c>
      <c r="D38" s="15" t="s">
        <v>69</v>
      </c>
      <c r="E38" s="15" t="s">
        <v>1814</v>
      </c>
      <c r="F38" s="15" t="s">
        <v>1151</v>
      </c>
      <c r="G38" s="15"/>
      <c r="H38" s="15"/>
      <c r="I38" s="15"/>
      <c r="J38" s="15" t="s">
        <v>1815</v>
      </c>
      <c r="K38" s="15"/>
      <c r="L38" s="15"/>
      <c r="M38" s="15"/>
      <c r="N38" s="15"/>
      <c r="O38" s="15" t="s">
        <v>1811</v>
      </c>
      <c r="P38" s="15"/>
      <c r="Q38" s="15"/>
      <c r="R38" s="15" t="s">
        <v>1812</v>
      </c>
      <c r="S38" s="15" t="s">
        <v>564</v>
      </c>
      <c r="T38" s="15"/>
      <c r="U38" s="15"/>
      <c r="V38" s="15"/>
      <c r="W38" s="15"/>
      <c r="X38" s="15"/>
      <c r="Y38" s="15" t="s">
        <v>1801</v>
      </c>
      <c r="Z38" s="15"/>
      <c r="AE38" s="30" t="s">
        <v>1816</v>
      </c>
      <c r="AF38" s="30" t="s">
        <v>1816</v>
      </c>
    </row>
    <row r="39" spans="1:32" customFormat="1" ht="64">
      <c r="A39" s="15" t="s">
        <v>69</v>
      </c>
      <c r="B39" s="15" t="s">
        <v>1173</v>
      </c>
      <c r="C39" s="15" t="s">
        <v>70</v>
      </c>
      <c r="D39" s="15" t="s">
        <v>1817</v>
      </c>
      <c r="E39" s="15" t="s">
        <v>1818</v>
      </c>
      <c r="F39" s="15" t="s">
        <v>1152</v>
      </c>
      <c r="G39" s="15"/>
      <c r="H39" s="15" t="s">
        <v>1684</v>
      </c>
      <c r="I39" s="15" t="s">
        <v>1819</v>
      </c>
      <c r="J39" s="15"/>
      <c r="K39" s="15"/>
      <c r="L39" s="15"/>
      <c r="M39" s="15"/>
      <c r="N39" s="15"/>
      <c r="O39" s="15"/>
      <c r="P39" s="15"/>
      <c r="Q39" s="15"/>
      <c r="R39" s="15"/>
      <c r="S39" s="15"/>
      <c r="T39" s="15"/>
      <c r="U39" s="15"/>
      <c r="V39" s="15"/>
      <c r="W39" s="15"/>
      <c r="X39" s="15" t="s">
        <v>1168</v>
      </c>
      <c r="Y39" s="15" t="s">
        <v>1801</v>
      </c>
      <c r="Z39" s="15"/>
      <c r="AE39" s="30" t="s">
        <v>1820</v>
      </c>
      <c r="AF39" s="30" t="s">
        <v>1820</v>
      </c>
    </row>
    <row r="40" spans="1:32" customFormat="1" ht="64">
      <c r="A40" s="15" t="s">
        <v>69</v>
      </c>
      <c r="B40" s="15" t="s">
        <v>1195</v>
      </c>
      <c r="C40" s="15" t="s">
        <v>1196</v>
      </c>
      <c r="D40" s="15" t="s">
        <v>1817</v>
      </c>
      <c r="E40" s="15" t="str">
        <f t="shared" ref="E40:E79" si="0">CONCATENATE("If RAW.OE2.OE2PERF = Yes and not missing RAW.OE2.",AE40)</f>
        <v>If RAW.OE2.OE2PERF = Yes and not missing RAW.OE2.OE2TST13</v>
      </c>
      <c r="F40" s="15" t="s">
        <v>1152</v>
      </c>
      <c r="G40" s="15"/>
      <c r="H40" s="15" t="str">
        <f>CONCATENATE("NOT DONE if RAW.OE2.",AF40," = Not Done")</f>
        <v>NOT DONE if RAW.OE2.OE2TST13 = Not Done</v>
      </c>
      <c r="I40" s="15"/>
      <c r="J40" s="15" t="str">
        <f t="shared" ref="J40:J79" si="1">CONCATENATE("Map to RAW.OE2.",AE40)</f>
        <v>Map to RAW.OE2.OE2TST13</v>
      </c>
      <c r="K40" s="15"/>
      <c r="L40" s="15"/>
      <c r="M40" s="15"/>
      <c r="N40" s="15"/>
      <c r="O40" s="15" t="s">
        <v>1821</v>
      </c>
      <c r="P40" s="15"/>
      <c r="Q40" s="15"/>
      <c r="R40" s="15" t="s">
        <v>1822</v>
      </c>
      <c r="S40" s="15" t="s">
        <v>1823</v>
      </c>
      <c r="T40" s="15"/>
      <c r="U40" s="15"/>
      <c r="V40" s="15"/>
      <c r="W40" s="15"/>
      <c r="X40" s="15" t="s">
        <v>1168</v>
      </c>
      <c r="Y40" s="15" t="s">
        <v>1801</v>
      </c>
      <c r="Z40" s="15"/>
      <c r="AE40" s="30" t="s">
        <v>1824</v>
      </c>
      <c r="AF40" s="30" t="s">
        <v>1824</v>
      </c>
    </row>
    <row r="41" spans="1:32" customFormat="1" ht="64">
      <c r="A41" s="15" t="s">
        <v>69</v>
      </c>
      <c r="B41" s="15" t="s">
        <v>1197</v>
      </c>
      <c r="C41" s="15" t="s">
        <v>1198</v>
      </c>
      <c r="D41" s="15" t="s">
        <v>1817</v>
      </c>
      <c r="E41" s="15" t="str">
        <f t="shared" si="0"/>
        <v>If RAW.OE2.OE2PERF = Yes and not missing RAW.OE2.OE2TST14</v>
      </c>
      <c r="F41" s="15" t="s">
        <v>1152</v>
      </c>
      <c r="G41" s="15"/>
      <c r="H41" s="15" t="str">
        <f>CONCATENATE("NOT DONE if RAW.OE2.",AF41," = Not Done")</f>
        <v>NOT DONE if RAW.OE2. = Not Done</v>
      </c>
      <c r="I41" s="15"/>
      <c r="J41" s="15" t="str">
        <f t="shared" si="1"/>
        <v>Map to RAW.OE2.OE2TST14</v>
      </c>
      <c r="K41" s="15"/>
      <c r="L41" s="15"/>
      <c r="M41" s="15"/>
      <c r="N41" s="15"/>
      <c r="O41" s="15" t="s">
        <v>1821</v>
      </c>
      <c r="P41" s="15"/>
      <c r="Q41" s="15"/>
      <c r="R41" s="15" t="s">
        <v>1822</v>
      </c>
      <c r="S41" s="15" t="s">
        <v>1823</v>
      </c>
      <c r="T41" s="15"/>
      <c r="U41" s="15"/>
      <c r="V41" s="15"/>
      <c r="W41" s="15"/>
      <c r="X41" s="15" t="s">
        <v>1168</v>
      </c>
      <c r="Y41" s="15" t="s">
        <v>1801</v>
      </c>
      <c r="Z41" s="15"/>
      <c r="AE41" s="30" t="s">
        <v>1825</v>
      </c>
      <c r="AF41" s="30"/>
    </row>
    <row r="42" spans="1:32" customFormat="1" ht="64">
      <c r="A42" s="15" t="s">
        <v>69</v>
      </c>
      <c r="B42" s="15" t="s">
        <v>1199</v>
      </c>
      <c r="C42" s="15" t="s">
        <v>1307</v>
      </c>
      <c r="D42" s="15" t="s">
        <v>1817</v>
      </c>
      <c r="E42" s="15" t="str">
        <f t="shared" si="0"/>
        <v>If RAW.OE2.OE2PERF = Yes and not missing RAW.OE2.OE2TST15</v>
      </c>
      <c r="F42" s="15" t="s">
        <v>1152</v>
      </c>
      <c r="G42" s="15"/>
      <c r="H42" s="15"/>
      <c r="I42" s="15"/>
      <c r="J42" s="15" t="str">
        <f t="shared" si="1"/>
        <v>Map to RAW.OE2.OE2TST15</v>
      </c>
      <c r="K42" s="15"/>
      <c r="L42" s="15"/>
      <c r="M42" s="15"/>
      <c r="N42" s="15"/>
      <c r="O42" s="15" t="s">
        <v>1821</v>
      </c>
      <c r="P42" s="15"/>
      <c r="Q42" s="15"/>
      <c r="R42" s="15" t="s">
        <v>1822</v>
      </c>
      <c r="S42" s="15" t="s">
        <v>1823</v>
      </c>
      <c r="T42" s="15"/>
      <c r="U42" s="15"/>
      <c r="V42" s="15"/>
      <c r="W42" s="15"/>
      <c r="X42" s="15" t="s">
        <v>1168</v>
      </c>
      <c r="Y42" s="15" t="s">
        <v>1801</v>
      </c>
      <c r="Z42" s="15"/>
      <c r="AE42" s="30" t="s">
        <v>1826</v>
      </c>
      <c r="AF42" s="30" t="s">
        <v>1826</v>
      </c>
    </row>
    <row r="43" spans="1:32" customFormat="1" ht="64">
      <c r="A43" s="15" t="s">
        <v>69</v>
      </c>
      <c r="B43" s="15" t="s">
        <v>1200</v>
      </c>
      <c r="C43" s="15" t="s">
        <v>1201</v>
      </c>
      <c r="D43" s="15" t="s">
        <v>1817</v>
      </c>
      <c r="E43" s="15" t="str">
        <f t="shared" si="0"/>
        <v>If RAW.OE2.OE2PERF = Yes and not missing RAW.OE2.OE2TST16</v>
      </c>
      <c r="F43" s="15" t="s">
        <v>1152</v>
      </c>
      <c r="G43" s="15"/>
      <c r="H43" s="15" t="str">
        <f>CONCATENATE("NOT DONE if RAW.OE2.",AF43," = Not Done")</f>
        <v>NOT DONE if RAW.OE2.OE2TST16 = Not Done</v>
      </c>
      <c r="I43" s="15"/>
      <c r="J43" s="15" t="str">
        <f t="shared" si="1"/>
        <v>Map to RAW.OE2.OE2TST16</v>
      </c>
      <c r="K43" s="15"/>
      <c r="L43" s="15"/>
      <c r="M43" s="15"/>
      <c r="N43" s="15"/>
      <c r="O43" s="15" t="s">
        <v>1821</v>
      </c>
      <c r="P43" s="15"/>
      <c r="Q43" s="15"/>
      <c r="R43" s="15" t="s">
        <v>1822</v>
      </c>
      <c r="S43" s="15" t="s">
        <v>1827</v>
      </c>
      <c r="T43" s="15"/>
      <c r="U43" s="15"/>
      <c r="V43" s="15"/>
      <c r="W43" s="15"/>
      <c r="X43" s="15" t="s">
        <v>1168</v>
      </c>
      <c r="Y43" s="15" t="s">
        <v>1801</v>
      </c>
      <c r="Z43" s="15"/>
      <c r="AE43" s="30" t="s">
        <v>1828</v>
      </c>
      <c r="AF43" s="30" t="s">
        <v>1828</v>
      </c>
    </row>
    <row r="44" spans="1:32" customFormat="1" ht="64">
      <c r="A44" s="15" t="s">
        <v>69</v>
      </c>
      <c r="B44" s="15" t="s">
        <v>1202</v>
      </c>
      <c r="C44" s="15" t="s">
        <v>1308</v>
      </c>
      <c r="D44" s="15" t="s">
        <v>1817</v>
      </c>
      <c r="E44" s="15" t="str">
        <f t="shared" si="0"/>
        <v>If RAW.OE2.OE2PERF = Yes and not missing RAW.OE2.OE2TST17</v>
      </c>
      <c r="F44" s="15" t="s">
        <v>1152</v>
      </c>
      <c r="G44" s="15"/>
      <c r="H44" s="15" t="str">
        <f>CONCATENATE("NOT DONE if RAW.OE2.",AF44," = Not Done")</f>
        <v>NOT DONE if RAW.OE2.OE2TST17 = Not Done</v>
      </c>
      <c r="I44" s="15"/>
      <c r="J44" s="15" t="str">
        <f t="shared" si="1"/>
        <v>Map to RAW.OE2.OE2TST17</v>
      </c>
      <c r="K44" s="15"/>
      <c r="L44" s="15"/>
      <c r="M44" s="15"/>
      <c r="N44" s="15"/>
      <c r="O44" s="15" t="s">
        <v>1821</v>
      </c>
      <c r="P44" s="15"/>
      <c r="Q44" s="15"/>
      <c r="R44" s="15" t="s">
        <v>1822</v>
      </c>
      <c r="S44" s="15" t="s">
        <v>1827</v>
      </c>
      <c r="T44" s="15"/>
      <c r="U44" s="15"/>
      <c r="V44" s="15"/>
      <c r="W44" s="15"/>
      <c r="X44" s="15" t="s">
        <v>1168</v>
      </c>
      <c r="Y44" s="15" t="s">
        <v>1801</v>
      </c>
      <c r="Z44" s="15"/>
      <c r="AE44" s="30" t="s">
        <v>1829</v>
      </c>
      <c r="AF44" s="30" t="s">
        <v>1829</v>
      </c>
    </row>
    <row r="45" spans="1:32" customFormat="1" ht="64">
      <c r="A45" s="15" t="s">
        <v>69</v>
      </c>
      <c r="B45" s="15" t="s">
        <v>1203</v>
      </c>
      <c r="C45" s="15" t="s">
        <v>1204</v>
      </c>
      <c r="D45" s="15" t="s">
        <v>1817</v>
      </c>
      <c r="E45" s="15" t="str">
        <f t="shared" si="0"/>
        <v>If RAW.OE2.OE2PERF = Yes and not missing RAW.OE2.OE2TST18</v>
      </c>
      <c r="F45" s="15" t="s">
        <v>1152</v>
      </c>
      <c r="G45" s="15"/>
      <c r="H45" s="15" t="str">
        <f>CONCATENATE("NOT DONE if RAW.OE2.",AF45," = Not Done")</f>
        <v>NOT DONE if RAW.OE2.OE2TST18 = Not Done</v>
      </c>
      <c r="I45" s="15"/>
      <c r="J45" s="15" t="str">
        <f t="shared" si="1"/>
        <v>Map to RAW.OE2.OE2TST18</v>
      </c>
      <c r="K45" s="15"/>
      <c r="L45" s="15"/>
      <c r="M45" s="15"/>
      <c r="N45" s="15"/>
      <c r="O45" s="15" t="s">
        <v>1821</v>
      </c>
      <c r="P45" s="15"/>
      <c r="Q45" s="15"/>
      <c r="R45" s="15" t="s">
        <v>1822</v>
      </c>
      <c r="S45" s="15" t="s">
        <v>1827</v>
      </c>
      <c r="T45" s="15"/>
      <c r="U45" s="15"/>
      <c r="V45" s="15"/>
      <c r="W45" s="15"/>
      <c r="X45" s="15" t="s">
        <v>1168</v>
      </c>
      <c r="Y45" s="15" t="s">
        <v>1801</v>
      </c>
      <c r="Z45" s="15"/>
      <c r="AE45" s="30" t="s">
        <v>1830</v>
      </c>
      <c r="AF45" s="30" t="s">
        <v>1830</v>
      </c>
    </row>
    <row r="46" spans="1:32" customFormat="1" ht="64">
      <c r="A46" s="15" t="s">
        <v>69</v>
      </c>
      <c r="B46" s="15" t="s">
        <v>1205</v>
      </c>
      <c r="C46" s="15" t="s">
        <v>1309</v>
      </c>
      <c r="D46" s="15" t="s">
        <v>1817</v>
      </c>
      <c r="E46" s="15" t="str">
        <f t="shared" si="0"/>
        <v>If RAW.OE2.OE2PERF = Yes and not missing RAW.OE2.OE2TST19</v>
      </c>
      <c r="F46" s="15" t="s">
        <v>1152</v>
      </c>
      <c r="G46" s="15"/>
      <c r="H46" s="15"/>
      <c r="I46" s="15"/>
      <c r="J46" s="15" t="str">
        <f t="shared" si="1"/>
        <v>Map to RAW.OE2.OE2TST19</v>
      </c>
      <c r="K46" s="15"/>
      <c r="L46" s="15"/>
      <c r="M46" s="15"/>
      <c r="N46" s="15"/>
      <c r="O46" s="15" t="s">
        <v>1821</v>
      </c>
      <c r="P46" s="15"/>
      <c r="Q46" s="15"/>
      <c r="R46" s="15" t="s">
        <v>1822</v>
      </c>
      <c r="S46" s="15" t="s">
        <v>1827</v>
      </c>
      <c r="T46" s="15"/>
      <c r="U46" s="15"/>
      <c r="V46" s="15"/>
      <c r="W46" s="15"/>
      <c r="X46" s="15" t="s">
        <v>1168</v>
      </c>
      <c r="Y46" s="15" t="s">
        <v>1801</v>
      </c>
      <c r="Z46" s="15"/>
      <c r="AE46" s="30" t="s">
        <v>1831</v>
      </c>
      <c r="AF46" s="30" t="s">
        <v>1831</v>
      </c>
    </row>
    <row r="47" spans="1:32" customFormat="1" ht="64">
      <c r="A47" s="15" t="s">
        <v>69</v>
      </c>
      <c r="B47" s="15" t="s">
        <v>1206</v>
      </c>
      <c r="C47" s="15" t="s">
        <v>1207</v>
      </c>
      <c r="D47" s="15" t="s">
        <v>1817</v>
      </c>
      <c r="E47" s="15" t="str">
        <f t="shared" si="0"/>
        <v>If RAW.OE2.OE2PERF = Yes and not missing RAW.OE2.OE2TST20</v>
      </c>
      <c r="F47" s="15" t="s">
        <v>1152</v>
      </c>
      <c r="G47" s="15"/>
      <c r="H47" s="15" t="str">
        <f t="shared" ref="H47:H52" si="2">CONCATENATE("NOT DONE if RAW.OE2.",AF47," = Not Done")</f>
        <v>NOT DONE if RAW.OE2.OE2TST20 = Not Done</v>
      </c>
      <c r="I47" s="15"/>
      <c r="J47" s="15" t="str">
        <f t="shared" si="1"/>
        <v>Map to RAW.OE2.OE2TST20</v>
      </c>
      <c r="K47" s="15"/>
      <c r="L47" s="15"/>
      <c r="M47" s="15"/>
      <c r="N47" s="15"/>
      <c r="O47" s="15" t="s">
        <v>1821</v>
      </c>
      <c r="P47" s="15"/>
      <c r="Q47" s="15"/>
      <c r="R47" s="15" t="s">
        <v>1822</v>
      </c>
      <c r="S47" s="15" t="s">
        <v>1832</v>
      </c>
      <c r="T47" s="15"/>
      <c r="U47" s="15"/>
      <c r="V47" s="15"/>
      <c r="W47" s="15"/>
      <c r="X47" s="15" t="s">
        <v>1168</v>
      </c>
      <c r="Y47" s="15" t="s">
        <v>1801</v>
      </c>
      <c r="Z47" s="15"/>
      <c r="AE47" s="30" t="s">
        <v>1833</v>
      </c>
      <c r="AF47" s="30" t="s">
        <v>1833</v>
      </c>
    </row>
    <row r="48" spans="1:32" customFormat="1" ht="64">
      <c r="A48" s="15" t="s">
        <v>69</v>
      </c>
      <c r="B48" s="15" t="s">
        <v>1208</v>
      </c>
      <c r="C48" s="15" t="s">
        <v>1209</v>
      </c>
      <c r="D48" s="15" t="s">
        <v>1817</v>
      </c>
      <c r="E48" s="15" t="str">
        <f t="shared" si="0"/>
        <v>If RAW.OE2.OE2PERF = Yes and not missing RAW.OE2.OE2TST21</v>
      </c>
      <c r="F48" s="15" t="s">
        <v>1152</v>
      </c>
      <c r="G48" s="15"/>
      <c r="H48" s="15" t="str">
        <f t="shared" si="2"/>
        <v>NOT DONE if RAW.OE2. = Not Done</v>
      </c>
      <c r="I48" s="15"/>
      <c r="J48" s="15" t="str">
        <f t="shared" si="1"/>
        <v>Map to RAW.OE2.OE2TST21</v>
      </c>
      <c r="K48" s="15"/>
      <c r="L48" s="15"/>
      <c r="M48" s="15"/>
      <c r="N48" s="15"/>
      <c r="O48" s="15" t="s">
        <v>1821</v>
      </c>
      <c r="P48" s="15"/>
      <c r="Q48" s="15"/>
      <c r="R48" s="15" t="s">
        <v>1822</v>
      </c>
      <c r="S48" s="15" t="s">
        <v>1832</v>
      </c>
      <c r="T48" s="15"/>
      <c r="U48" s="15"/>
      <c r="V48" s="15"/>
      <c r="W48" s="15"/>
      <c r="X48" s="15" t="s">
        <v>1168</v>
      </c>
      <c r="Y48" s="15" t="s">
        <v>1801</v>
      </c>
      <c r="Z48" s="15"/>
      <c r="AE48" s="30" t="s">
        <v>1834</v>
      </c>
      <c r="AF48" s="30"/>
    </row>
    <row r="49" spans="1:32" customFormat="1" ht="64">
      <c r="A49" s="15" t="s">
        <v>69</v>
      </c>
      <c r="B49" s="15" t="s">
        <v>1210</v>
      </c>
      <c r="C49" s="15" t="s">
        <v>1310</v>
      </c>
      <c r="D49" s="15" t="s">
        <v>1817</v>
      </c>
      <c r="E49" s="15" t="str">
        <f t="shared" si="0"/>
        <v>If RAW.OE2.OE2PERF = Yes and not missing RAW.OE2.OE2TST22</v>
      </c>
      <c r="F49" s="15" t="s">
        <v>1152</v>
      </c>
      <c r="G49" s="15"/>
      <c r="H49" s="15" t="str">
        <f t="shared" si="2"/>
        <v>NOT DONE if RAW.OE2. = Not Done</v>
      </c>
      <c r="I49" s="15"/>
      <c r="J49" s="15" t="str">
        <f t="shared" si="1"/>
        <v>Map to RAW.OE2.OE2TST22</v>
      </c>
      <c r="K49" s="15"/>
      <c r="L49" s="15"/>
      <c r="M49" s="15"/>
      <c r="N49" s="15"/>
      <c r="O49" s="15" t="s">
        <v>1821</v>
      </c>
      <c r="P49" s="15"/>
      <c r="Q49" s="15"/>
      <c r="R49" s="15" t="s">
        <v>1822</v>
      </c>
      <c r="S49" s="15" t="s">
        <v>1832</v>
      </c>
      <c r="T49" s="15"/>
      <c r="U49" s="15"/>
      <c r="V49" s="15"/>
      <c r="W49" s="15"/>
      <c r="X49" s="15" t="s">
        <v>1168</v>
      </c>
      <c r="Y49" s="15" t="s">
        <v>1801</v>
      </c>
      <c r="Z49" s="15"/>
      <c r="AE49" s="30" t="s">
        <v>1835</v>
      </c>
      <c r="AF49" s="30"/>
    </row>
    <row r="50" spans="1:32" customFormat="1" ht="64">
      <c r="A50" s="15" t="s">
        <v>69</v>
      </c>
      <c r="B50" s="15" t="s">
        <v>1211</v>
      </c>
      <c r="C50" s="15" t="s">
        <v>1212</v>
      </c>
      <c r="D50" s="15" t="s">
        <v>1817</v>
      </c>
      <c r="E50" s="15" t="str">
        <f t="shared" si="0"/>
        <v>If RAW.OE2.OE2PERF = Yes and not missing RAW.OE2.OE2TST25</v>
      </c>
      <c r="F50" s="15" t="s">
        <v>1152</v>
      </c>
      <c r="G50" s="15"/>
      <c r="H50" s="15" t="str">
        <f t="shared" si="2"/>
        <v>NOT DONE if RAW.OE2.OE2TST25 = Not Done</v>
      </c>
      <c r="I50" s="15"/>
      <c r="J50" s="15" t="str">
        <f t="shared" si="1"/>
        <v>Map to RAW.OE2.OE2TST25</v>
      </c>
      <c r="K50" s="15"/>
      <c r="L50" s="15"/>
      <c r="M50" s="15"/>
      <c r="N50" s="15"/>
      <c r="O50" s="15" t="s">
        <v>1821</v>
      </c>
      <c r="P50" s="15"/>
      <c r="Q50" s="15"/>
      <c r="R50" s="15" t="s">
        <v>1822</v>
      </c>
      <c r="S50" s="15" t="s">
        <v>1832</v>
      </c>
      <c r="T50" s="15"/>
      <c r="U50" s="15"/>
      <c r="V50" s="15"/>
      <c r="W50" s="15"/>
      <c r="X50" s="15" t="s">
        <v>1168</v>
      </c>
      <c r="Y50" s="15" t="s">
        <v>1801</v>
      </c>
      <c r="Z50" s="15"/>
      <c r="AE50" s="30" t="s">
        <v>1836</v>
      </c>
      <c r="AF50" s="30" t="s">
        <v>1836</v>
      </c>
    </row>
    <row r="51" spans="1:32" customFormat="1" ht="64">
      <c r="A51" s="15" t="s">
        <v>69</v>
      </c>
      <c r="B51" s="15" t="s">
        <v>1213</v>
      </c>
      <c r="C51" t="s">
        <v>1214</v>
      </c>
      <c r="D51" s="15" t="s">
        <v>1817</v>
      </c>
      <c r="E51" s="15" t="str">
        <f t="shared" si="0"/>
        <v>If RAW.OE2.OE2PERF = Yes and not missing RAW.OE2.OE2TST26</v>
      </c>
      <c r="F51" s="15" t="s">
        <v>1152</v>
      </c>
      <c r="G51" s="15"/>
      <c r="H51" s="15" t="str">
        <f t="shared" si="2"/>
        <v>NOT DONE if RAW.OE2.OE2TST26 = Not Done</v>
      </c>
      <c r="I51" s="15"/>
      <c r="J51" s="15" t="str">
        <f t="shared" si="1"/>
        <v>Map to RAW.OE2.OE2TST26</v>
      </c>
      <c r="K51" s="15"/>
      <c r="L51" s="15"/>
      <c r="M51" s="15"/>
      <c r="N51" s="15"/>
      <c r="O51" s="15" t="s">
        <v>1821</v>
      </c>
      <c r="P51" s="15"/>
      <c r="Q51" s="15"/>
      <c r="R51" s="15" t="s">
        <v>1822</v>
      </c>
      <c r="S51" s="15" t="s">
        <v>1832</v>
      </c>
      <c r="T51" s="15"/>
      <c r="U51" s="15"/>
      <c r="V51" s="15"/>
      <c r="W51" s="15"/>
      <c r="X51" s="15" t="s">
        <v>1168</v>
      </c>
      <c r="Y51" s="15" t="s">
        <v>1801</v>
      </c>
      <c r="Z51" s="15"/>
      <c r="AE51" s="30" t="s">
        <v>1837</v>
      </c>
      <c r="AF51" s="30" t="s">
        <v>1837</v>
      </c>
    </row>
    <row r="52" spans="1:32" customFormat="1" ht="64">
      <c r="A52" s="15" t="s">
        <v>69</v>
      </c>
      <c r="B52" s="15" t="s">
        <v>1215</v>
      </c>
      <c r="C52" s="15" t="s">
        <v>1311</v>
      </c>
      <c r="D52" s="15" t="s">
        <v>1817</v>
      </c>
      <c r="E52" s="15" t="str">
        <f t="shared" si="0"/>
        <v>If RAW.OE2.OE2PERF = Yes and not missing RAW.OE2.OE2TST28</v>
      </c>
      <c r="F52" s="15" t="s">
        <v>1152</v>
      </c>
      <c r="G52" s="15"/>
      <c r="H52" s="15" t="str">
        <f t="shared" si="2"/>
        <v>NOT DONE if RAW.OE2. = Not Done</v>
      </c>
      <c r="I52" s="15"/>
      <c r="J52" s="15" t="str">
        <f t="shared" si="1"/>
        <v>Map to RAW.OE2.OE2TST28</v>
      </c>
      <c r="K52" s="15"/>
      <c r="L52" s="15"/>
      <c r="M52" s="15"/>
      <c r="N52" s="15"/>
      <c r="O52" s="15" t="s">
        <v>1821</v>
      </c>
      <c r="P52" s="15"/>
      <c r="Q52" s="15"/>
      <c r="R52" s="15" t="s">
        <v>1822</v>
      </c>
      <c r="S52" s="15" t="s">
        <v>1832</v>
      </c>
      <c r="T52" s="15"/>
      <c r="U52" s="15"/>
      <c r="V52" s="15"/>
      <c r="W52" s="15"/>
      <c r="X52" s="15" t="s">
        <v>1168</v>
      </c>
      <c r="Y52" s="15" t="s">
        <v>1801</v>
      </c>
      <c r="Z52" s="15"/>
      <c r="AE52" s="30" t="s">
        <v>1838</v>
      </c>
      <c r="AF52" s="30"/>
    </row>
    <row r="53" spans="1:32" customFormat="1" ht="64">
      <c r="A53" s="15" t="s">
        <v>69</v>
      </c>
      <c r="B53" s="15" t="s">
        <v>1216</v>
      </c>
      <c r="C53" s="15" t="s">
        <v>1312</v>
      </c>
      <c r="D53" s="15" t="s">
        <v>1817</v>
      </c>
      <c r="E53" s="15" t="str">
        <f t="shared" si="0"/>
        <v>If RAW.OE2.OE2PERF = Yes and not missing RAW.OE2.OE2TST29</v>
      </c>
      <c r="F53" s="15" t="s">
        <v>1152</v>
      </c>
      <c r="G53" s="15"/>
      <c r="H53" s="15"/>
      <c r="I53" s="15"/>
      <c r="J53" s="15" t="str">
        <f t="shared" si="1"/>
        <v>Map to RAW.OE2.OE2TST29</v>
      </c>
      <c r="K53" s="15"/>
      <c r="L53" s="15"/>
      <c r="M53" s="15"/>
      <c r="N53" s="15"/>
      <c r="O53" s="15" t="s">
        <v>1821</v>
      </c>
      <c r="P53" s="15"/>
      <c r="Q53" s="15"/>
      <c r="R53" s="15" t="s">
        <v>1822</v>
      </c>
      <c r="S53" s="15" t="s">
        <v>1832</v>
      </c>
      <c r="T53" s="15"/>
      <c r="U53" s="15"/>
      <c r="V53" s="15"/>
      <c r="W53" s="15"/>
      <c r="X53" s="15" t="s">
        <v>1168</v>
      </c>
      <c r="Y53" s="15" t="s">
        <v>1801</v>
      </c>
      <c r="Z53" s="29"/>
      <c r="AA53" s="15"/>
      <c r="AB53" s="15"/>
      <c r="AC53" s="15"/>
      <c r="AE53" s="30" t="s">
        <v>1839</v>
      </c>
      <c r="AF53" s="30"/>
    </row>
    <row r="54" spans="1:32" customFormat="1" ht="64">
      <c r="A54" s="15" t="s">
        <v>69</v>
      </c>
      <c r="B54" s="15" t="s">
        <v>1217</v>
      </c>
      <c r="C54" t="s">
        <v>1218</v>
      </c>
      <c r="D54" s="15" t="s">
        <v>1817</v>
      </c>
      <c r="E54" s="15" t="str">
        <f t="shared" si="0"/>
        <v>If RAW.OE2.OE2PERF = Yes and not missing RAW.OE2.OE2TST30</v>
      </c>
      <c r="F54" s="15" t="s">
        <v>1152</v>
      </c>
      <c r="G54" s="15"/>
      <c r="H54" s="15"/>
      <c r="I54" s="15"/>
      <c r="J54" s="15" t="str">
        <f t="shared" si="1"/>
        <v>Map to RAW.OE2.OE2TST30</v>
      </c>
      <c r="K54" s="15"/>
      <c r="L54" s="15"/>
      <c r="M54" s="15"/>
      <c r="N54" s="15"/>
      <c r="O54" s="15" t="s">
        <v>1821</v>
      </c>
      <c r="P54" s="15"/>
      <c r="Q54" s="15"/>
      <c r="R54" s="15" t="s">
        <v>1822</v>
      </c>
      <c r="S54" s="15" t="s">
        <v>1840</v>
      </c>
      <c r="T54" s="15"/>
      <c r="U54" s="15"/>
      <c r="V54" s="15"/>
      <c r="W54" s="15"/>
      <c r="X54" s="15" t="s">
        <v>1168</v>
      </c>
      <c r="Y54" s="15" t="s">
        <v>1801</v>
      </c>
      <c r="Z54" s="29"/>
      <c r="AA54" s="15"/>
      <c r="AB54" s="15"/>
      <c r="AC54" s="15"/>
      <c r="AE54" s="30" t="s">
        <v>1841</v>
      </c>
      <c r="AF54" s="30"/>
    </row>
    <row r="55" spans="1:32" customFormat="1" ht="64">
      <c r="A55" s="15" t="s">
        <v>69</v>
      </c>
      <c r="B55" s="15" t="s">
        <v>1219</v>
      </c>
      <c r="C55" s="15" t="s">
        <v>1220</v>
      </c>
      <c r="D55" s="15" t="s">
        <v>1817</v>
      </c>
      <c r="E55" s="15" t="str">
        <f t="shared" si="0"/>
        <v>If RAW.OE2.OE2PERF = Yes and not missing RAW.OE2.OE2TST31</v>
      </c>
      <c r="F55" s="15" t="s">
        <v>1152</v>
      </c>
      <c r="G55" s="15"/>
      <c r="H55" s="15" t="str">
        <f>CONCATENATE("NOT DONE if RAW.OE2.",AF55," = Not Done")</f>
        <v>NOT DONE if RAW.OE2.OE2TST31 = Not Done</v>
      </c>
      <c r="I55" s="15"/>
      <c r="J55" s="15" t="str">
        <f t="shared" si="1"/>
        <v>Map to RAW.OE2.OE2TST31</v>
      </c>
      <c r="K55" s="15"/>
      <c r="L55" s="15"/>
      <c r="M55" s="15"/>
      <c r="N55" s="15"/>
      <c r="O55" s="15" t="s">
        <v>1821</v>
      </c>
      <c r="P55" s="15"/>
      <c r="Q55" s="15"/>
      <c r="R55" s="15" t="s">
        <v>1822</v>
      </c>
      <c r="S55" s="15" t="s">
        <v>1840</v>
      </c>
      <c r="T55" s="15"/>
      <c r="U55" s="15"/>
      <c r="V55" s="15"/>
      <c r="W55" s="15"/>
      <c r="X55" s="15" t="s">
        <v>1168</v>
      </c>
      <c r="Y55" s="15" t="s">
        <v>1801</v>
      </c>
      <c r="Z55" s="29"/>
      <c r="AA55" s="15"/>
      <c r="AB55" s="15"/>
      <c r="AC55" s="15"/>
      <c r="AE55" s="30" t="s">
        <v>1842</v>
      </c>
      <c r="AF55" s="30" t="s">
        <v>1842</v>
      </c>
    </row>
    <row r="56" spans="1:32" customFormat="1" ht="64">
      <c r="A56" s="15" t="s">
        <v>69</v>
      </c>
      <c r="B56" s="15" t="s">
        <v>1221</v>
      </c>
      <c r="C56" s="15" t="s">
        <v>1222</v>
      </c>
      <c r="D56" s="15" t="s">
        <v>1817</v>
      </c>
      <c r="E56" s="15" t="str">
        <f t="shared" si="0"/>
        <v>If RAW.OE2.OE2PERF = Yes and not missing RAW.OE2.OE2TST33</v>
      </c>
      <c r="F56" s="15" t="s">
        <v>1152</v>
      </c>
      <c r="G56" s="15"/>
      <c r="H56" s="15" t="str">
        <f>CONCATENATE("NOT DONE if RAW.OE2.",AF56," = Not Done")</f>
        <v>NOT DONE if RAW.OE2.OE2TST33 = Not Done</v>
      </c>
      <c r="I56" s="15"/>
      <c r="J56" s="15" t="str">
        <f t="shared" si="1"/>
        <v>Map to RAW.OE2.OE2TST33</v>
      </c>
      <c r="K56" s="15"/>
      <c r="L56" s="15"/>
      <c r="M56" s="15"/>
      <c r="N56" s="15"/>
      <c r="O56" s="15" t="s">
        <v>1821</v>
      </c>
      <c r="P56" s="15"/>
      <c r="Q56" s="15"/>
      <c r="R56" s="15" t="s">
        <v>1822</v>
      </c>
      <c r="S56" s="15" t="s">
        <v>1840</v>
      </c>
      <c r="T56" s="15"/>
      <c r="U56" s="15"/>
      <c r="V56" s="15"/>
      <c r="W56" s="15"/>
      <c r="X56" s="15" t="s">
        <v>1168</v>
      </c>
      <c r="Y56" s="15" t="s">
        <v>1801</v>
      </c>
      <c r="Z56" s="29"/>
      <c r="AA56" s="15"/>
      <c r="AB56" s="15"/>
      <c r="AC56" s="15"/>
      <c r="AE56" s="30" t="s">
        <v>1843</v>
      </c>
      <c r="AF56" s="30" t="s">
        <v>1843</v>
      </c>
    </row>
    <row r="57" spans="1:32" customFormat="1" ht="64">
      <c r="A57" s="15" t="s">
        <v>69</v>
      </c>
      <c r="B57" s="15" t="s">
        <v>1223</v>
      </c>
      <c r="C57" s="15" t="s">
        <v>1313</v>
      </c>
      <c r="D57" s="15" t="s">
        <v>1817</v>
      </c>
      <c r="E57" s="15" t="str">
        <f t="shared" si="0"/>
        <v>If RAW.OE2.OE2PERF = Yes and not missing RAW.OE2.OE2TST34</v>
      </c>
      <c r="F57" s="15" t="s">
        <v>1152</v>
      </c>
      <c r="G57" s="15"/>
      <c r="H57" s="15"/>
      <c r="I57" s="15"/>
      <c r="J57" s="15" t="str">
        <f t="shared" si="1"/>
        <v>Map to RAW.OE2.OE2TST34</v>
      </c>
      <c r="K57" s="15"/>
      <c r="L57" s="15"/>
      <c r="M57" s="15"/>
      <c r="N57" s="15"/>
      <c r="O57" s="15" t="s">
        <v>1821</v>
      </c>
      <c r="P57" s="15"/>
      <c r="Q57" s="15"/>
      <c r="R57" s="15" t="s">
        <v>1822</v>
      </c>
      <c r="S57" s="15" t="s">
        <v>1840</v>
      </c>
      <c r="T57" s="15"/>
      <c r="U57" s="15"/>
      <c r="V57" s="15"/>
      <c r="W57" s="15"/>
      <c r="X57" s="15" t="s">
        <v>1168</v>
      </c>
      <c r="Y57" s="15" t="s">
        <v>1801</v>
      </c>
      <c r="Z57" s="29"/>
      <c r="AA57" s="15"/>
      <c r="AB57" s="15"/>
      <c r="AC57" s="15"/>
      <c r="AE57" s="30" t="s">
        <v>1844</v>
      </c>
      <c r="AF57" s="30" t="s">
        <v>1844</v>
      </c>
    </row>
    <row r="58" spans="1:32" customFormat="1" ht="64">
      <c r="A58" s="15" t="s">
        <v>69</v>
      </c>
      <c r="B58" s="15" t="s">
        <v>1224</v>
      </c>
      <c r="C58" s="15" t="s">
        <v>1225</v>
      </c>
      <c r="D58" s="15" t="s">
        <v>1817</v>
      </c>
      <c r="E58" s="15" t="str">
        <f t="shared" si="0"/>
        <v>If RAW.OE2.OE2PERF = Yes and not missing RAW.OE2.OE2TST27</v>
      </c>
      <c r="F58" s="15" t="s">
        <v>1152</v>
      </c>
      <c r="G58" s="15"/>
      <c r="H58" s="15"/>
      <c r="I58" s="15"/>
      <c r="J58" s="15" t="str">
        <f t="shared" si="1"/>
        <v>Map to RAW.OE2.OE2TST27</v>
      </c>
      <c r="K58" s="15"/>
      <c r="L58" s="15"/>
      <c r="M58" s="15"/>
      <c r="N58" s="15"/>
      <c r="O58" s="15" t="s">
        <v>1821</v>
      </c>
      <c r="P58" s="15"/>
      <c r="Q58" s="15"/>
      <c r="R58" s="15" t="s">
        <v>1822</v>
      </c>
      <c r="S58" s="15" t="s">
        <v>1840</v>
      </c>
      <c r="T58" s="15"/>
      <c r="U58" s="15"/>
      <c r="V58" s="15"/>
      <c r="W58" s="15"/>
      <c r="X58" s="15" t="s">
        <v>1168</v>
      </c>
      <c r="Y58" s="15" t="s">
        <v>1801</v>
      </c>
      <c r="Z58" s="29"/>
      <c r="AA58" s="15"/>
      <c r="AB58" s="15"/>
      <c r="AC58" s="15"/>
      <c r="AE58" s="30" t="s">
        <v>1845</v>
      </c>
      <c r="AF58" s="30" t="s">
        <v>1845</v>
      </c>
    </row>
    <row r="59" spans="1:32" customFormat="1" ht="64">
      <c r="A59" s="15" t="s">
        <v>69</v>
      </c>
      <c r="B59" s="15" t="s">
        <v>1226</v>
      </c>
      <c r="C59" s="15" t="s">
        <v>1227</v>
      </c>
      <c r="D59" s="15" t="s">
        <v>1817</v>
      </c>
      <c r="E59" s="15" t="str">
        <f t="shared" si="0"/>
        <v>If RAW.OE2.OE2PERF = Yes and not missing RAW.OE2.OE2TST35</v>
      </c>
      <c r="F59" s="15" t="s">
        <v>1152</v>
      </c>
      <c r="G59" s="15"/>
      <c r="H59" s="15"/>
      <c r="I59" s="15"/>
      <c r="J59" s="15" t="str">
        <f t="shared" si="1"/>
        <v>Map to RAW.OE2.OE2TST35</v>
      </c>
      <c r="K59" s="15"/>
      <c r="L59" s="15"/>
      <c r="M59" s="15"/>
      <c r="N59" s="15"/>
      <c r="O59" s="15" t="s">
        <v>1821</v>
      </c>
      <c r="P59" s="15"/>
      <c r="Q59" s="15"/>
      <c r="R59" s="15" t="s">
        <v>1822</v>
      </c>
      <c r="S59" s="15" t="s">
        <v>1840</v>
      </c>
      <c r="T59" s="15"/>
      <c r="U59" s="15"/>
      <c r="V59" s="15"/>
      <c r="W59" s="15"/>
      <c r="X59" s="15" t="s">
        <v>1168</v>
      </c>
      <c r="Y59" s="15" t="s">
        <v>1801</v>
      </c>
      <c r="Z59" s="29"/>
      <c r="AA59" s="15"/>
      <c r="AB59" s="15"/>
      <c r="AC59" s="15"/>
      <c r="AE59" s="30" t="s">
        <v>1846</v>
      </c>
      <c r="AF59" s="30"/>
    </row>
    <row r="60" spans="1:32" customFormat="1" ht="64">
      <c r="A60" s="15" t="s">
        <v>69</v>
      </c>
      <c r="B60" s="15" t="s">
        <v>1228</v>
      </c>
      <c r="C60" s="15" t="s">
        <v>1229</v>
      </c>
      <c r="D60" s="15" t="s">
        <v>1817</v>
      </c>
      <c r="E60" s="15" t="str">
        <f t="shared" si="0"/>
        <v>If RAW.OE2.OE2PERF = Yes and not missing RAW.OE2.OE2TST42</v>
      </c>
      <c r="F60" s="15" t="s">
        <v>1152</v>
      </c>
      <c r="G60" s="15"/>
      <c r="H60" s="15" t="str">
        <f>CONCATENATE("NOT DONE if RAW.OE2.",AF60," = Not Done")</f>
        <v>NOT DONE if RAW.OE2. = Not Done</v>
      </c>
      <c r="I60" s="15"/>
      <c r="J60" s="15" t="str">
        <f t="shared" si="1"/>
        <v>Map to RAW.OE2.OE2TST42</v>
      </c>
      <c r="K60" s="15"/>
      <c r="L60" s="15"/>
      <c r="M60" s="15"/>
      <c r="N60" s="15"/>
      <c r="O60" s="15" t="s">
        <v>1821</v>
      </c>
      <c r="P60" s="15"/>
      <c r="Q60" s="15"/>
      <c r="R60" s="15" t="s">
        <v>1822</v>
      </c>
      <c r="S60" s="15" t="s">
        <v>1847</v>
      </c>
      <c r="T60" s="15"/>
      <c r="U60" s="15"/>
      <c r="V60" s="15"/>
      <c r="W60" s="15"/>
      <c r="X60" s="15" t="s">
        <v>1168</v>
      </c>
      <c r="Y60" s="15" t="s">
        <v>1801</v>
      </c>
      <c r="Z60" s="29"/>
      <c r="AA60" s="15"/>
      <c r="AB60" s="15"/>
      <c r="AC60" s="15"/>
      <c r="AE60" s="30" t="s">
        <v>1848</v>
      </c>
    </row>
    <row r="61" spans="1:32" customFormat="1" ht="64">
      <c r="A61" s="15" t="s">
        <v>69</v>
      </c>
      <c r="B61" s="15" t="s">
        <v>1230</v>
      </c>
      <c r="C61" s="15" t="s">
        <v>1314</v>
      </c>
      <c r="D61" s="15" t="s">
        <v>1817</v>
      </c>
      <c r="E61" s="15" t="str">
        <f t="shared" si="0"/>
        <v>If RAW.OE2.OE2PERF = Yes and not missing RAW.OE2.OE2TST40</v>
      </c>
      <c r="F61" s="15" t="s">
        <v>1152</v>
      </c>
      <c r="G61" s="15"/>
      <c r="H61" s="15" t="str">
        <f>CONCATENATE("NOT DONE if RAW.OE2.",AF61," = Not Done")</f>
        <v>NOT DONE if RAW.OE2. = Not Done</v>
      </c>
      <c r="I61" s="15"/>
      <c r="J61" s="15" t="str">
        <f t="shared" si="1"/>
        <v>Map to RAW.OE2.OE2TST40</v>
      </c>
      <c r="K61" s="15"/>
      <c r="L61" s="15"/>
      <c r="M61" s="15"/>
      <c r="N61" s="15"/>
      <c r="O61" s="15" t="s">
        <v>1821</v>
      </c>
      <c r="P61" s="15"/>
      <c r="Q61" s="15"/>
      <c r="R61" s="15" t="s">
        <v>1822</v>
      </c>
      <c r="S61" s="15" t="s">
        <v>1847</v>
      </c>
      <c r="T61" s="15"/>
      <c r="U61" s="15"/>
      <c r="V61" s="15"/>
      <c r="W61" s="15"/>
      <c r="X61" s="15" t="s">
        <v>1168</v>
      </c>
      <c r="Y61" s="15" t="s">
        <v>1801</v>
      </c>
      <c r="Z61" s="29"/>
      <c r="AA61" s="15"/>
      <c r="AB61" s="15"/>
      <c r="AC61" s="15"/>
      <c r="AE61" s="30" t="s">
        <v>1849</v>
      </c>
    </row>
    <row r="62" spans="1:32" customFormat="1" ht="64">
      <c r="A62" s="15" t="s">
        <v>69</v>
      </c>
      <c r="B62" s="15" t="s">
        <v>1231</v>
      </c>
      <c r="C62" s="15" t="s">
        <v>1232</v>
      </c>
      <c r="D62" s="15" t="s">
        <v>1817</v>
      </c>
      <c r="E62" s="15" t="str">
        <f t="shared" si="0"/>
        <v>If RAW.OE2.OE2PERF = Yes and not missing RAW.OE2.OE2TST39</v>
      </c>
      <c r="F62" s="15" t="s">
        <v>1152</v>
      </c>
      <c r="G62" s="15"/>
      <c r="H62" s="15" t="str">
        <f>CONCATENATE("NOT DONE if RAW.OE2.",AF62," = Not Done")</f>
        <v>NOT DONE if RAW.OE2. = Not Done</v>
      </c>
      <c r="I62" s="15"/>
      <c r="J62" s="15" t="str">
        <f t="shared" si="1"/>
        <v>Map to RAW.OE2.OE2TST39</v>
      </c>
      <c r="K62" s="15"/>
      <c r="L62" s="15"/>
      <c r="M62" s="15"/>
      <c r="N62" s="15"/>
      <c r="O62" s="15" t="s">
        <v>1821</v>
      </c>
      <c r="P62" s="15"/>
      <c r="Q62" s="15"/>
      <c r="R62" s="15" t="s">
        <v>1822</v>
      </c>
      <c r="S62" s="15" t="s">
        <v>1847</v>
      </c>
      <c r="T62" s="15"/>
      <c r="U62" s="15"/>
      <c r="V62" s="15"/>
      <c r="W62" s="15"/>
      <c r="X62" s="15" t="s">
        <v>1168</v>
      </c>
      <c r="Y62" s="15" t="s">
        <v>1801</v>
      </c>
      <c r="Z62" s="29"/>
      <c r="AA62" s="15"/>
      <c r="AB62" s="15"/>
      <c r="AC62" s="15"/>
      <c r="AE62" s="30" t="s">
        <v>1850</v>
      </c>
    </row>
    <row r="63" spans="1:32" customFormat="1" ht="64">
      <c r="A63" s="15" t="s">
        <v>69</v>
      </c>
      <c r="B63" s="15" t="s">
        <v>1233</v>
      </c>
      <c r="C63" t="s">
        <v>1315</v>
      </c>
      <c r="D63" s="15" t="s">
        <v>1817</v>
      </c>
      <c r="E63" s="15" t="str">
        <f t="shared" si="0"/>
        <v>If RAW.OE2.OE2PERF = Yes and not missing RAW.OE2.OE2CATYN</v>
      </c>
      <c r="F63" s="15" t="s">
        <v>1152</v>
      </c>
      <c r="G63" s="15"/>
      <c r="H63" s="15" t="str">
        <f>CONCATENATE("NOT DONE if RAW.OE2.",AF63," = Not Done")</f>
        <v>NOT DONE if RAW.OE2. = Not Done</v>
      </c>
      <c r="I63" s="15"/>
      <c r="J63" s="15" t="str">
        <f t="shared" si="1"/>
        <v>Map to RAW.OE2.OE2CATYN</v>
      </c>
      <c r="K63" s="15"/>
      <c r="L63" s="15"/>
      <c r="M63" s="15"/>
      <c r="N63" s="15"/>
      <c r="O63" s="15" t="s">
        <v>1821</v>
      </c>
      <c r="P63" s="15"/>
      <c r="Q63" s="15"/>
      <c r="R63" s="15" t="s">
        <v>1822</v>
      </c>
      <c r="S63" s="15" t="s">
        <v>1847</v>
      </c>
      <c r="T63" s="15"/>
      <c r="U63" s="15"/>
      <c r="V63" s="15"/>
      <c r="W63" s="15"/>
      <c r="X63" s="15" t="s">
        <v>1168</v>
      </c>
      <c r="Y63" s="15" t="s">
        <v>1801</v>
      </c>
      <c r="Z63" s="29"/>
      <c r="AA63" s="15"/>
      <c r="AB63" s="15"/>
      <c r="AC63" s="15"/>
      <c r="AE63" s="30" t="s">
        <v>1851</v>
      </c>
    </row>
    <row r="64" spans="1:32" customFormat="1" ht="64">
      <c r="A64" s="15" t="s">
        <v>69</v>
      </c>
      <c r="B64" s="15" t="s">
        <v>1234</v>
      </c>
      <c r="C64" s="15" t="s">
        <v>1316</v>
      </c>
      <c r="D64" s="15" t="s">
        <v>1817</v>
      </c>
      <c r="E64" s="15" t="str">
        <f t="shared" si="0"/>
        <v>If RAW.OE2.OE2PERF = Yes and not missing RAW.OE2.OE2TST41</v>
      </c>
      <c r="F64" s="15" t="s">
        <v>1152</v>
      </c>
      <c r="G64" s="15"/>
      <c r="H64" s="15"/>
      <c r="I64" s="15"/>
      <c r="J64" s="15" t="str">
        <f t="shared" si="1"/>
        <v>Map to RAW.OE2.OE2TST41</v>
      </c>
      <c r="K64" s="15"/>
      <c r="L64" s="15"/>
      <c r="M64" s="15"/>
      <c r="N64" s="15"/>
      <c r="O64" s="15" t="s">
        <v>1821</v>
      </c>
      <c r="P64" s="15"/>
      <c r="Q64" s="15"/>
      <c r="R64" s="15" t="s">
        <v>1822</v>
      </c>
      <c r="S64" s="15" t="s">
        <v>1847</v>
      </c>
      <c r="T64" s="15"/>
      <c r="U64" s="15"/>
      <c r="V64" s="15"/>
      <c r="W64" s="15"/>
      <c r="X64" s="15" t="s">
        <v>1168</v>
      </c>
      <c r="Y64" s="15" t="s">
        <v>1801</v>
      </c>
      <c r="Z64" s="29"/>
      <c r="AA64" s="15"/>
      <c r="AB64" s="15"/>
      <c r="AC64" s="15"/>
      <c r="AE64" s="30" t="s">
        <v>1852</v>
      </c>
    </row>
    <row r="65" spans="1:32" customFormat="1" ht="64">
      <c r="A65" s="15" t="s">
        <v>69</v>
      </c>
      <c r="B65" s="15" t="s">
        <v>1235</v>
      </c>
      <c r="C65" s="15" t="s">
        <v>1236</v>
      </c>
      <c r="D65" s="15" t="s">
        <v>1817</v>
      </c>
      <c r="E65" s="15" t="str">
        <f t="shared" si="0"/>
        <v>If RAW.OE2.OE2PERF = Yes and not missing RAW.OE2.OE2TST37</v>
      </c>
      <c r="F65" s="15" t="s">
        <v>1152</v>
      </c>
      <c r="G65" s="15"/>
      <c r="H65" s="15"/>
      <c r="I65" s="15"/>
      <c r="J65" s="15" t="str">
        <f t="shared" si="1"/>
        <v>Map to RAW.OE2.OE2TST37</v>
      </c>
      <c r="K65" s="15"/>
      <c r="L65" s="15"/>
      <c r="M65" s="15"/>
      <c r="N65" s="15"/>
      <c r="O65" s="15" t="s">
        <v>1821</v>
      </c>
      <c r="P65" s="15"/>
      <c r="Q65" s="15"/>
      <c r="R65" s="15" t="s">
        <v>1822</v>
      </c>
      <c r="S65" s="15" t="s">
        <v>1853</v>
      </c>
      <c r="T65" s="15"/>
      <c r="U65" s="15"/>
      <c r="V65" s="15"/>
      <c r="W65" s="15"/>
      <c r="X65" s="15" t="s">
        <v>1168</v>
      </c>
      <c r="Y65" s="15" t="s">
        <v>1801</v>
      </c>
      <c r="Z65" s="29"/>
      <c r="AA65" s="15"/>
      <c r="AB65" s="15"/>
      <c r="AC65" s="15"/>
      <c r="AE65" s="30" t="s">
        <v>1854</v>
      </c>
    </row>
    <row r="66" spans="1:32" customFormat="1" ht="64">
      <c r="A66" s="15" t="s">
        <v>69</v>
      </c>
      <c r="B66" s="15" t="s">
        <v>1237</v>
      </c>
      <c r="C66" s="15" t="s">
        <v>1238</v>
      </c>
      <c r="D66" s="15" t="s">
        <v>1817</v>
      </c>
      <c r="E66" s="15" t="str">
        <f t="shared" si="0"/>
        <v>If RAW.OE2.OE2PERF = Yes and not missing RAW.OE2.OE2NCGR</v>
      </c>
      <c r="F66" s="15" t="s">
        <v>1152</v>
      </c>
      <c r="G66" s="15"/>
      <c r="H66" s="15"/>
      <c r="I66" s="15"/>
      <c r="J66" s="15" t="str">
        <f t="shared" si="1"/>
        <v>Map to RAW.OE2.OE2NCGR</v>
      </c>
      <c r="K66" s="15"/>
      <c r="L66" s="15"/>
      <c r="M66" s="15"/>
      <c r="N66" s="15"/>
      <c r="O66" s="15" t="s">
        <v>1821</v>
      </c>
      <c r="P66" s="15"/>
      <c r="Q66" s="15"/>
      <c r="R66" s="15" t="s">
        <v>1822</v>
      </c>
      <c r="S66" s="15" t="s">
        <v>1853</v>
      </c>
      <c r="T66" s="15"/>
      <c r="U66" s="15"/>
      <c r="V66" s="15"/>
      <c r="W66" s="15"/>
      <c r="X66" s="15" t="s">
        <v>1168</v>
      </c>
      <c r="Y66" s="15" t="s">
        <v>1801</v>
      </c>
      <c r="Z66" s="29"/>
      <c r="AA66" s="15"/>
      <c r="AB66" s="15"/>
      <c r="AC66" s="15"/>
      <c r="AE66" s="30" t="s">
        <v>1855</v>
      </c>
    </row>
    <row r="67" spans="1:32" customFormat="1" ht="64">
      <c r="A67" s="15" t="s">
        <v>69</v>
      </c>
      <c r="B67" s="15" t="s">
        <v>1239</v>
      </c>
      <c r="C67" s="15" t="s">
        <v>1317</v>
      </c>
      <c r="D67" s="15" t="s">
        <v>1817</v>
      </c>
      <c r="E67" s="15" t="str">
        <f t="shared" si="0"/>
        <v>If RAW.OE2.OE2PERF = Yes and not missing RAW.OE2.OE2TST36</v>
      </c>
      <c r="F67" s="15" t="s">
        <v>1152</v>
      </c>
      <c r="G67" s="15"/>
      <c r="H67" s="15"/>
      <c r="I67" s="15"/>
      <c r="J67" s="15" t="str">
        <f t="shared" si="1"/>
        <v>Map to RAW.OE2.OE2TST36</v>
      </c>
      <c r="K67" s="15"/>
      <c r="L67" s="15"/>
      <c r="M67" s="15"/>
      <c r="N67" s="15"/>
      <c r="O67" s="15" t="s">
        <v>1821</v>
      </c>
      <c r="P67" s="15"/>
      <c r="Q67" s="15"/>
      <c r="R67" s="15" t="s">
        <v>1822</v>
      </c>
      <c r="S67" s="15" t="s">
        <v>1853</v>
      </c>
      <c r="T67" s="15"/>
      <c r="U67" s="15"/>
      <c r="V67" s="15"/>
      <c r="W67" s="15"/>
      <c r="X67" s="15" t="s">
        <v>1168</v>
      </c>
      <c r="Y67" s="15" t="s">
        <v>1801</v>
      </c>
      <c r="Z67" s="29"/>
      <c r="AA67" s="15"/>
      <c r="AB67" s="15"/>
      <c r="AC67" s="15"/>
      <c r="AE67" s="30" t="s">
        <v>1856</v>
      </c>
    </row>
    <row r="68" spans="1:32" customFormat="1" ht="64">
      <c r="A68" s="15" t="s">
        <v>69</v>
      </c>
      <c r="B68" s="15" t="s">
        <v>1240</v>
      </c>
      <c r="C68" t="s">
        <v>1318</v>
      </c>
      <c r="D68" s="15" t="s">
        <v>1817</v>
      </c>
      <c r="E68" s="15" t="str">
        <f t="shared" si="0"/>
        <v>If RAW.OE2.OE2PERF = Yes and not missing RAW.OE2.OE2CCGR</v>
      </c>
      <c r="F68" s="15" t="s">
        <v>1152</v>
      </c>
      <c r="G68" s="15"/>
      <c r="H68" s="15"/>
      <c r="I68" s="15"/>
      <c r="J68" s="15" t="str">
        <f t="shared" si="1"/>
        <v>Map to RAW.OE2.OE2CCGR</v>
      </c>
      <c r="K68" s="15"/>
      <c r="L68" s="15"/>
      <c r="M68" s="15"/>
      <c r="N68" s="15"/>
      <c r="O68" s="15" t="s">
        <v>1821</v>
      </c>
      <c r="P68" s="15"/>
      <c r="Q68" s="15"/>
      <c r="R68" s="15" t="s">
        <v>1822</v>
      </c>
      <c r="S68" s="15" t="s">
        <v>1853</v>
      </c>
      <c r="T68" s="15"/>
      <c r="U68" s="15"/>
      <c r="V68" s="15"/>
      <c r="W68" s="15"/>
      <c r="X68" s="15" t="s">
        <v>1168</v>
      </c>
      <c r="Y68" s="15" t="s">
        <v>1801</v>
      </c>
      <c r="Z68" s="29"/>
      <c r="AA68" s="15"/>
      <c r="AB68" s="15"/>
      <c r="AC68" s="15"/>
      <c r="AE68" s="30" t="s">
        <v>1857</v>
      </c>
    </row>
    <row r="69" spans="1:32" customFormat="1" ht="64">
      <c r="A69" s="15" t="s">
        <v>69</v>
      </c>
      <c r="B69" s="15" t="s">
        <v>1241</v>
      </c>
      <c r="C69" s="15" t="s">
        <v>1242</v>
      </c>
      <c r="D69" s="15" t="s">
        <v>1817</v>
      </c>
      <c r="E69" s="15" t="str">
        <f t="shared" si="0"/>
        <v>If RAW.OE2.OE2PERF = Yes and not missing RAW.OE2.OE2TST38</v>
      </c>
      <c r="F69" s="15" t="s">
        <v>1152</v>
      </c>
      <c r="G69" s="15"/>
      <c r="H69" s="15"/>
      <c r="I69" s="15"/>
      <c r="J69" s="15" t="str">
        <f t="shared" si="1"/>
        <v>Map to RAW.OE2.OE2TST38</v>
      </c>
      <c r="K69" s="15"/>
      <c r="L69" s="15"/>
      <c r="M69" s="15"/>
      <c r="N69" s="15"/>
      <c r="O69" s="15" t="s">
        <v>1821</v>
      </c>
      <c r="P69" s="15"/>
      <c r="Q69" s="15"/>
      <c r="R69" s="15" t="s">
        <v>1822</v>
      </c>
      <c r="S69" s="15" t="s">
        <v>1853</v>
      </c>
      <c r="T69" s="15"/>
      <c r="U69" s="15"/>
      <c r="V69" s="15"/>
      <c r="W69" s="15"/>
      <c r="X69" s="15" t="s">
        <v>1168</v>
      </c>
      <c r="Y69" s="15" t="s">
        <v>1801</v>
      </c>
      <c r="Z69" s="29"/>
      <c r="AA69" s="15"/>
      <c r="AB69" s="15"/>
      <c r="AC69" s="15"/>
      <c r="AE69" s="30" t="s">
        <v>1858</v>
      </c>
    </row>
    <row r="70" spans="1:32" customFormat="1" ht="64">
      <c r="A70" s="15" t="s">
        <v>69</v>
      </c>
      <c r="B70" s="15" t="s">
        <v>1243</v>
      </c>
      <c r="C70" s="15" t="s">
        <v>1319</v>
      </c>
      <c r="D70" s="15" t="s">
        <v>1817</v>
      </c>
      <c r="E70" s="15" t="str">
        <f t="shared" si="0"/>
        <v>If RAW.OE2.OE2PERF = Yes and not missing RAW.OE2.OE2PCGR</v>
      </c>
      <c r="F70" s="15" t="s">
        <v>1152</v>
      </c>
      <c r="G70" s="15"/>
      <c r="H70" s="15"/>
      <c r="I70" s="15"/>
      <c r="J70" s="15" t="str">
        <f t="shared" si="1"/>
        <v>Map to RAW.OE2.OE2PCGR</v>
      </c>
      <c r="K70" s="15"/>
      <c r="L70" s="15"/>
      <c r="M70" s="15"/>
      <c r="N70" s="15"/>
      <c r="O70" s="15" t="s">
        <v>1821</v>
      </c>
      <c r="P70" s="15"/>
      <c r="Q70" s="15"/>
      <c r="R70" s="15" t="s">
        <v>1822</v>
      </c>
      <c r="S70" s="15" t="s">
        <v>1853</v>
      </c>
      <c r="T70" s="15"/>
      <c r="U70" s="15"/>
      <c r="V70" s="15"/>
      <c r="W70" s="15"/>
      <c r="X70" s="15" t="s">
        <v>1168</v>
      </c>
      <c r="Y70" s="15" t="s">
        <v>1801</v>
      </c>
      <c r="Z70" s="15"/>
      <c r="AA70" s="15"/>
      <c r="AB70" s="15"/>
      <c r="AC70" s="15"/>
      <c r="AE70" s="30" t="s">
        <v>1859</v>
      </c>
    </row>
    <row r="71" spans="1:32" customFormat="1" ht="64">
      <c r="A71" s="15" t="s">
        <v>69</v>
      </c>
      <c r="B71" s="15" t="s">
        <v>1244</v>
      </c>
      <c r="C71" s="15" t="s">
        <v>1320</v>
      </c>
      <c r="D71" s="15" t="s">
        <v>1817</v>
      </c>
      <c r="E71" s="15" t="str">
        <f t="shared" si="0"/>
        <v>If RAW.OE2.OE2PERF = Yes and not missing RAW.OE2.OE2TST43</v>
      </c>
      <c r="F71" s="15" t="s">
        <v>1152</v>
      </c>
      <c r="G71" s="15"/>
      <c r="H71" s="15"/>
      <c r="I71" s="15"/>
      <c r="J71" s="15" t="str">
        <f t="shared" si="1"/>
        <v>Map to RAW.OE2.OE2TST43</v>
      </c>
      <c r="K71" s="15"/>
      <c r="L71" s="15"/>
      <c r="M71" s="15"/>
      <c r="N71" s="15"/>
      <c r="O71" s="15" t="s">
        <v>1821</v>
      </c>
      <c r="P71" s="15"/>
      <c r="Q71" s="15"/>
      <c r="R71" s="15" t="s">
        <v>1822</v>
      </c>
      <c r="S71" s="15" t="s">
        <v>1853</v>
      </c>
      <c r="T71" s="15"/>
      <c r="U71" s="15"/>
      <c r="V71" s="15"/>
      <c r="W71" s="15"/>
      <c r="X71" s="15" t="s">
        <v>1168</v>
      </c>
      <c r="Y71" s="15" t="s">
        <v>1801</v>
      </c>
      <c r="Z71" s="15"/>
      <c r="AA71" s="15"/>
      <c r="AB71" s="15"/>
      <c r="AC71" s="15"/>
      <c r="AE71" s="30" t="s">
        <v>1860</v>
      </c>
    </row>
    <row r="72" spans="1:32" customFormat="1" ht="64">
      <c r="A72" s="15" t="s">
        <v>69</v>
      </c>
      <c r="B72" s="15" t="s">
        <v>1245</v>
      </c>
      <c r="C72" s="15" t="s">
        <v>1321</v>
      </c>
      <c r="D72" s="15" t="s">
        <v>1817</v>
      </c>
      <c r="E72" s="15" t="str">
        <f t="shared" si="0"/>
        <v>If RAW.OE2.OE2PERF = Yes and not missing RAW.OE2.OE2T43WO</v>
      </c>
      <c r="F72" s="15" t="s">
        <v>1152</v>
      </c>
      <c r="G72" s="15"/>
      <c r="H72" s="15"/>
      <c r="I72" s="15"/>
      <c r="J72" s="15" t="str">
        <f t="shared" si="1"/>
        <v>Map to RAW.OE2.OE2T43WO</v>
      </c>
      <c r="K72" s="15"/>
      <c r="L72" s="15"/>
      <c r="M72" s="15"/>
      <c r="N72" s="15"/>
      <c r="O72" s="15" t="s">
        <v>1821</v>
      </c>
      <c r="P72" s="15"/>
      <c r="Q72" s="15"/>
      <c r="R72" s="15" t="s">
        <v>1822</v>
      </c>
      <c r="S72" s="15" t="s">
        <v>1853</v>
      </c>
      <c r="T72" s="15"/>
      <c r="U72" s="15"/>
      <c r="V72" s="15"/>
      <c r="W72" s="15"/>
      <c r="X72" s="15" t="s">
        <v>1168</v>
      </c>
      <c r="Y72" s="15" t="s">
        <v>1801</v>
      </c>
      <c r="Z72" s="15"/>
      <c r="AA72" s="15"/>
      <c r="AB72" s="15"/>
      <c r="AC72" s="15"/>
      <c r="AE72" s="30" t="s">
        <v>1861</v>
      </c>
    </row>
    <row r="73" spans="1:32" customFormat="1" ht="64">
      <c r="A73" s="15" t="s">
        <v>69</v>
      </c>
      <c r="B73" s="15" t="s">
        <v>1246</v>
      </c>
      <c r="C73" s="15" t="s">
        <v>1322</v>
      </c>
      <c r="D73" s="15" t="s">
        <v>1817</v>
      </c>
      <c r="E73" s="15" t="str">
        <f t="shared" si="0"/>
        <v>If RAW.OE2.OE2PERF = Yes and not missing RAW.OE2.OE2TST44</v>
      </c>
      <c r="F73" s="15" t="s">
        <v>1152</v>
      </c>
      <c r="G73" s="15"/>
      <c r="H73" s="15"/>
      <c r="I73" s="15"/>
      <c r="J73" s="15" t="str">
        <f t="shared" si="1"/>
        <v>Map to RAW.OE2.OE2TST44</v>
      </c>
      <c r="K73" s="15"/>
      <c r="L73" s="15"/>
      <c r="M73" s="15"/>
      <c r="N73" s="15"/>
      <c r="O73" s="15" t="s">
        <v>1821</v>
      </c>
      <c r="P73" s="15"/>
      <c r="Q73" s="15"/>
      <c r="R73" s="15" t="s">
        <v>1822</v>
      </c>
      <c r="S73" s="15" t="s">
        <v>1853</v>
      </c>
      <c r="T73" s="15"/>
      <c r="U73" s="15"/>
      <c r="V73" s="15"/>
      <c r="W73" s="15"/>
      <c r="X73" s="15" t="s">
        <v>1168</v>
      </c>
      <c r="Y73" s="15" t="s">
        <v>1801</v>
      </c>
      <c r="Z73" s="15"/>
      <c r="AA73" s="15"/>
      <c r="AB73" s="15"/>
      <c r="AC73" s="15"/>
      <c r="AE73" s="30" t="s">
        <v>1862</v>
      </c>
      <c r="AF73" s="15"/>
    </row>
    <row r="74" spans="1:32" customFormat="1" ht="64">
      <c r="A74" s="15" t="s">
        <v>69</v>
      </c>
      <c r="B74" s="15" t="s">
        <v>1247</v>
      </c>
      <c r="C74" s="15" t="s">
        <v>1323</v>
      </c>
      <c r="D74" s="15" t="s">
        <v>1817</v>
      </c>
      <c r="E74" s="15" t="str">
        <f t="shared" si="0"/>
        <v>If RAW.OE2.OE2PERF = Yes and not missing RAW.OE2.OE2ANYAE</v>
      </c>
      <c r="F74" s="15" t="s">
        <v>1152</v>
      </c>
      <c r="G74" s="15"/>
      <c r="H74" s="15"/>
      <c r="I74" s="15"/>
      <c r="J74" s="15" t="str">
        <f t="shared" si="1"/>
        <v>Map to RAW.OE2.OE2ANYAE</v>
      </c>
      <c r="K74" s="15"/>
      <c r="L74" s="15"/>
      <c r="M74" s="15"/>
      <c r="N74" s="15"/>
      <c r="O74" s="15" t="s">
        <v>1821</v>
      </c>
      <c r="P74" s="15"/>
      <c r="Q74" s="15"/>
      <c r="R74" s="15" t="s">
        <v>1822</v>
      </c>
      <c r="S74" s="15" t="s">
        <v>1853</v>
      </c>
      <c r="T74" s="15"/>
      <c r="U74" s="15"/>
      <c r="V74" s="15"/>
      <c r="W74" s="15"/>
      <c r="X74" s="15" t="s">
        <v>1168</v>
      </c>
      <c r="Y74" s="15" t="s">
        <v>1801</v>
      </c>
      <c r="Z74" s="15"/>
      <c r="AA74" s="15"/>
      <c r="AB74" s="15"/>
      <c r="AC74" s="15"/>
      <c r="AE74" s="30" t="s">
        <v>1863</v>
      </c>
      <c r="AF74" s="30"/>
    </row>
    <row r="75" spans="1:32" customFormat="1" ht="64">
      <c r="A75" s="15" t="s">
        <v>69</v>
      </c>
      <c r="B75" s="15" t="s">
        <v>1248</v>
      </c>
      <c r="C75" s="15" t="s">
        <v>1324</v>
      </c>
      <c r="D75" s="15" t="s">
        <v>1817</v>
      </c>
      <c r="E75" s="15" t="str">
        <f t="shared" si="0"/>
        <v>If RAW.OE2.OE2PERF = Yes and not missing RAW.OE2.</v>
      </c>
      <c r="F75" s="15" t="s">
        <v>1152</v>
      </c>
      <c r="G75" s="15"/>
      <c r="H75" s="15"/>
      <c r="I75" s="15"/>
      <c r="J75" s="15" t="str">
        <f t="shared" si="1"/>
        <v>Map to RAW.OE2.</v>
      </c>
      <c r="K75" s="15"/>
      <c r="L75" s="15"/>
      <c r="M75" s="15"/>
      <c r="N75" s="15"/>
      <c r="O75" s="15" t="s">
        <v>1821</v>
      </c>
      <c r="P75" s="15"/>
      <c r="Q75" s="15"/>
      <c r="R75" s="15" t="s">
        <v>1822</v>
      </c>
      <c r="S75" s="15" t="s">
        <v>1853</v>
      </c>
      <c r="T75" s="15"/>
      <c r="U75" s="15"/>
      <c r="V75" s="15"/>
      <c r="W75" s="15"/>
      <c r="X75" s="15" t="s">
        <v>1168</v>
      </c>
      <c r="Y75" s="29"/>
      <c r="Z75" s="15"/>
      <c r="AA75" s="15"/>
      <c r="AB75" s="15"/>
      <c r="AC75" s="15"/>
      <c r="AE75" s="30"/>
      <c r="AF75" s="30"/>
    </row>
    <row r="76" spans="1:32" customFormat="1" ht="64">
      <c r="A76" s="15" t="s">
        <v>69</v>
      </c>
      <c r="B76" s="15" t="s">
        <v>1249</v>
      </c>
      <c r="C76" s="15" t="s">
        <v>1325</v>
      </c>
      <c r="D76" s="15" t="s">
        <v>1817</v>
      </c>
      <c r="E76" s="15" t="str">
        <f t="shared" si="0"/>
        <v>If RAW.OE2.OE2PERF = Yes and not missing RAW.OE2.OE4TEST1</v>
      </c>
      <c r="F76" s="15" t="s">
        <v>1152</v>
      </c>
      <c r="G76" s="15"/>
      <c r="H76" s="15"/>
      <c r="I76" s="15"/>
      <c r="J76" s="15" t="str">
        <f t="shared" si="1"/>
        <v>Map to RAW.OE2.OE4TEST1</v>
      </c>
      <c r="K76" s="15"/>
      <c r="L76" s="15"/>
      <c r="M76" s="15"/>
      <c r="N76" s="15"/>
      <c r="O76" s="15" t="s">
        <v>1821</v>
      </c>
      <c r="P76" s="15"/>
      <c r="Q76" s="15"/>
      <c r="R76" s="15" t="s">
        <v>1822</v>
      </c>
      <c r="S76" s="15" t="s">
        <v>1853</v>
      </c>
      <c r="T76" s="15"/>
      <c r="U76" s="15"/>
      <c r="V76" s="15"/>
      <c r="W76" s="15"/>
      <c r="X76" s="15" t="s">
        <v>1168</v>
      </c>
      <c r="Y76" s="15" t="s">
        <v>1864</v>
      </c>
      <c r="Z76" s="15"/>
      <c r="AA76" s="15"/>
      <c r="AB76" s="15"/>
      <c r="AC76" s="15"/>
      <c r="AE76" t="s">
        <v>1865</v>
      </c>
      <c r="AF76" t="s">
        <v>1865</v>
      </c>
    </row>
    <row r="77" spans="1:32" customFormat="1" ht="64">
      <c r="A77" s="15" t="s">
        <v>69</v>
      </c>
      <c r="B77" s="15" t="s">
        <v>1250</v>
      </c>
      <c r="C77" s="15" t="s">
        <v>1326</v>
      </c>
      <c r="D77" s="15" t="s">
        <v>1817</v>
      </c>
      <c r="E77" s="15" t="str">
        <f t="shared" si="0"/>
        <v>If RAW.OE2.OE2PERF = Yes and not missing RAW.OE2.OE4TEST2</v>
      </c>
      <c r="F77" s="15" t="s">
        <v>1152</v>
      </c>
      <c r="G77" s="15"/>
      <c r="H77" s="15"/>
      <c r="I77" s="15"/>
      <c r="J77" s="15" t="str">
        <f t="shared" si="1"/>
        <v>Map to RAW.OE2.OE4TEST2</v>
      </c>
      <c r="K77" s="15"/>
      <c r="L77" s="15"/>
      <c r="M77" s="15"/>
      <c r="N77" s="15"/>
      <c r="O77" s="15" t="s">
        <v>1821</v>
      </c>
      <c r="P77" s="15"/>
      <c r="Q77" s="15"/>
      <c r="R77" s="15" t="s">
        <v>1822</v>
      </c>
      <c r="S77" s="15" t="s">
        <v>1853</v>
      </c>
      <c r="T77" s="15"/>
      <c r="U77" s="15"/>
      <c r="V77" s="15"/>
      <c r="W77" s="15"/>
      <c r="X77" s="15" t="s">
        <v>1168</v>
      </c>
      <c r="Y77" s="15" t="s">
        <v>1864</v>
      </c>
      <c r="Z77" s="15"/>
      <c r="AA77" s="15"/>
      <c r="AB77" s="15"/>
      <c r="AC77" s="15"/>
      <c r="AE77" t="s">
        <v>1866</v>
      </c>
      <c r="AF77" t="s">
        <v>1866</v>
      </c>
    </row>
    <row r="78" spans="1:32" customFormat="1" ht="64">
      <c r="A78" s="15" t="s">
        <v>69</v>
      </c>
      <c r="B78" s="15" t="s">
        <v>1251</v>
      </c>
      <c r="C78" s="15" t="s">
        <v>1327</v>
      </c>
      <c r="D78" s="15" t="s">
        <v>1817</v>
      </c>
      <c r="E78" s="15" t="str">
        <f t="shared" si="0"/>
        <v>If RAW.OE2.OE2PERF = Yes and not missing RAW.OE2.OE4TEST3</v>
      </c>
      <c r="F78" s="15" t="s">
        <v>1152</v>
      </c>
      <c r="G78" s="15"/>
      <c r="H78" s="15"/>
      <c r="I78" s="15"/>
      <c r="J78" s="15" t="str">
        <f t="shared" si="1"/>
        <v>Map to RAW.OE2.OE4TEST3</v>
      </c>
      <c r="K78" s="15"/>
      <c r="L78" s="15"/>
      <c r="M78" s="15"/>
      <c r="N78" s="15"/>
      <c r="O78" s="15" t="s">
        <v>1821</v>
      </c>
      <c r="P78" s="15"/>
      <c r="Q78" s="15"/>
      <c r="R78" s="15" t="s">
        <v>1822</v>
      </c>
      <c r="S78" s="15" t="s">
        <v>1853</v>
      </c>
      <c r="T78" s="15"/>
      <c r="U78" s="15"/>
      <c r="V78" s="15"/>
      <c r="W78" s="15"/>
      <c r="X78" s="15" t="s">
        <v>1168</v>
      </c>
      <c r="Y78" s="15" t="s">
        <v>1864</v>
      </c>
      <c r="Z78" s="15"/>
      <c r="AA78" s="15"/>
      <c r="AB78" s="15"/>
      <c r="AC78" s="15"/>
      <c r="AE78" t="s">
        <v>1867</v>
      </c>
      <c r="AF78" t="s">
        <v>1867</v>
      </c>
    </row>
    <row r="79" spans="1:32" customFormat="1" ht="64">
      <c r="A79" s="15" t="s">
        <v>69</v>
      </c>
      <c r="B79" s="15" t="s">
        <v>1252</v>
      </c>
      <c r="C79" s="15" t="s">
        <v>1328</v>
      </c>
      <c r="D79" s="15" t="s">
        <v>1817</v>
      </c>
      <c r="E79" s="15" t="str">
        <f t="shared" si="0"/>
        <v>If RAW.OE2.OE2PERF = Yes and not missing RAW.OE2.OE4TEST4</v>
      </c>
      <c r="F79" s="15" t="s">
        <v>1152</v>
      </c>
      <c r="G79" s="15"/>
      <c r="H79" s="15"/>
      <c r="I79" s="15"/>
      <c r="J79" s="15" t="str">
        <f t="shared" si="1"/>
        <v>Map to RAW.OE2.OE4TEST4</v>
      </c>
      <c r="K79" s="15"/>
      <c r="L79" s="15"/>
      <c r="M79" s="15"/>
      <c r="N79" s="15"/>
      <c r="O79" s="15" t="s">
        <v>1821</v>
      </c>
      <c r="P79" s="15"/>
      <c r="Q79" s="15"/>
      <c r="R79" s="15" t="s">
        <v>1822</v>
      </c>
      <c r="S79" s="15" t="s">
        <v>1853</v>
      </c>
      <c r="T79" s="15"/>
      <c r="U79" s="15"/>
      <c r="V79" s="15"/>
      <c r="W79" s="15"/>
      <c r="X79" s="15" t="s">
        <v>1168</v>
      </c>
      <c r="Y79" s="15" t="s">
        <v>1864</v>
      </c>
      <c r="Z79" s="15"/>
      <c r="AA79" s="15"/>
      <c r="AB79" s="15"/>
      <c r="AC79" s="15"/>
      <c r="AE79" t="s">
        <v>1868</v>
      </c>
      <c r="AF79" t="s">
        <v>1868</v>
      </c>
    </row>
    <row r="80" spans="1:32" customFormat="1" ht="64">
      <c r="A80" s="15" t="s">
        <v>69</v>
      </c>
      <c r="B80" s="15" t="s">
        <v>1173</v>
      </c>
      <c r="C80" s="15" t="s">
        <v>70</v>
      </c>
      <c r="D80" s="15" t="s">
        <v>1869</v>
      </c>
      <c r="E80" s="15" t="s">
        <v>1870</v>
      </c>
      <c r="F80" s="15" t="s">
        <v>1153</v>
      </c>
      <c r="G80" s="15"/>
      <c r="H80" s="15" t="s">
        <v>1684</v>
      </c>
      <c r="I80" s="15" t="s">
        <v>1871</v>
      </c>
      <c r="J80" s="15"/>
      <c r="K80" s="15"/>
      <c r="L80" s="15"/>
      <c r="M80" s="15"/>
      <c r="N80" s="15"/>
      <c r="O80" s="15"/>
      <c r="P80" s="15"/>
      <c r="Q80" s="15"/>
      <c r="R80" s="15"/>
      <c r="S80" s="15"/>
      <c r="T80" s="15"/>
      <c r="U80" s="15"/>
      <c r="V80" s="15"/>
      <c r="W80" s="15"/>
      <c r="X80" s="15" t="s">
        <v>1169</v>
      </c>
      <c r="Y80" s="15" t="s">
        <v>1864</v>
      </c>
      <c r="Z80" s="15"/>
      <c r="AA80" s="15"/>
      <c r="AB80" s="15"/>
      <c r="AC80" s="15"/>
      <c r="AE80" t="s">
        <v>1872</v>
      </c>
    </row>
    <row r="81" spans="1:32" customFormat="1" ht="64">
      <c r="A81" s="15" t="s">
        <v>69</v>
      </c>
      <c r="B81" s="15" t="s">
        <v>1873</v>
      </c>
      <c r="C81" s="15" t="s">
        <v>1329</v>
      </c>
      <c r="D81" s="15" t="s">
        <v>1869</v>
      </c>
      <c r="E81" s="15" t="str">
        <f t="shared" ref="E81:E116" si="3">CONCATENATE("If RAW.OE4.OE4PERF = Yes and not missing RAW.OE4.",AE81)</f>
        <v>If RAW.OE4.OE4PERF = Yes and not missing RAW.OE4.OE4TEST6</v>
      </c>
      <c r="F81" s="15" t="s">
        <v>1153</v>
      </c>
      <c r="G81" s="15"/>
      <c r="H81" s="15" t="str">
        <f>CONCATENATE("NOT DONE if RAW.OE4.",AF81," = Not Done")</f>
        <v>NOT DONE if RAW.OE4. = Not Done</v>
      </c>
      <c r="I81" s="15"/>
      <c r="J81" s="15" t="str">
        <f t="shared" ref="J81:J116" si="4">CONCATENATE("Map to RAW.OE4.",AE81)</f>
        <v>Map to RAW.OE4.OE4TEST6</v>
      </c>
      <c r="K81" s="15"/>
      <c r="L81" s="15"/>
      <c r="M81" s="15"/>
      <c r="N81" s="15"/>
      <c r="O81" s="15" t="s">
        <v>1874</v>
      </c>
      <c r="P81" s="15"/>
      <c r="Q81" s="15"/>
      <c r="R81" s="15" t="s">
        <v>1875</v>
      </c>
      <c r="S81" s="15" t="s">
        <v>1876</v>
      </c>
      <c r="T81" s="15"/>
      <c r="U81" s="15"/>
      <c r="V81" s="15"/>
      <c r="W81" s="15"/>
      <c r="X81" s="15" t="s">
        <v>1169</v>
      </c>
      <c r="Y81" s="15" t="s">
        <v>1864</v>
      </c>
      <c r="Z81" s="15"/>
      <c r="AA81" s="15"/>
      <c r="AB81" s="15"/>
      <c r="AC81" s="15"/>
      <c r="AE81" t="s">
        <v>1877</v>
      </c>
    </row>
    <row r="82" spans="1:32" customFormat="1" ht="64">
      <c r="A82" s="15" t="s">
        <v>69</v>
      </c>
      <c r="B82" s="15" t="s">
        <v>1253</v>
      </c>
      <c r="C82" s="15" t="s">
        <v>1330</v>
      </c>
      <c r="D82" s="15" t="s">
        <v>1869</v>
      </c>
      <c r="E82" s="15" t="str">
        <f t="shared" si="3"/>
        <v>If RAW.OE4.OE4PERF = Yes and not missing RAW.OE4.OE4TEST7</v>
      </c>
      <c r="F82" s="15" t="s">
        <v>1153</v>
      </c>
      <c r="G82" s="15"/>
      <c r="H82" s="15" t="str">
        <f>CONCATENATE("NOT DONE if RAW.OE4.",AF82," = Not Done")</f>
        <v>NOT DONE if RAW.OE4. = Not Done</v>
      </c>
      <c r="I82" s="15"/>
      <c r="J82" s="15" t="str">
        <f t="shared" si="4"/>
        <v>Map to RAW.OE4.OE4TEST7</v>
      </c>
      <c r="K82" s="15"/>
      <c r="L82" s="15"/>
      <c r="M82" s="15"/>
      <c r="N82" s="15"/>
      <c r="O82" s="15" t="s">
        <v>1874</v>
      </c>
      <c r="P82" s="15"/>
      <c r="Q82" s="15"/>
      <c r="R82" s="15" t="s">
        <v>1875</v>
      </c>
      <c r="S82" s="15" t="s">
        <v>1876</v>
      </c>
      <c r="T82" s="15"/>
      <c r="U82" s="15"/>
      <c r="V82" s="15"/>
      <c r="W82" s="15"/>
      <c r="X82" s="15" t="s">
        <v>1169</v>
      </c>
      <c r="Y82" s="15" t="s">
        <v>1864</v>
      </c>
      <c r="Z82" s="15"/>
      <c r="AA82" s="15"/>
      <c r="AB82" s="15"/>
      <c r="AC82" s="15"/>
      <c r="AE82" t="s">
        <v>1878</v>
      </c>
    </row>
    <row r="83" spans="1:32" customFormat="1" ht="64">
      <c r="A83" s="15" t="s">
        <v>69</v>
      </c>
      <c r="B83" s="15" t="s">
        <v>1254</v>
      </c>
      <c r="C83" s="15" t="s">
        <v>1331</v>
      </c>
      <c r="D83" s="15" t="s">
        <v>1869</v>
      </c>
      <c r="E83" s="15" t="str">
        <f t="shared" si="3"/>
        <v>If RAW.OE4.OE4PERF = Yes and not missing RAW.OE4.OE4TST15</v>
      </c>
      <c r="F83" s="15" t="s">
        <v>1153</v>
      </c>
      <c r="G83" s="15"/>
      <c r="H83" s="15" t="str">
        <f>CONCATENATE("NOT DONE if RAW.OE4.",AF83," = Not Done")</f>
        <v>NOT DONE if RAW.OE4.OE4CDRND = Not Done</v>
      </c>
      <c r="I83" s="15"/>
      <c r="J83" s="15" t="str">
        <f t="shared" si="4"/>
        <v>Map to RAW.OE4.OE4TST15</v>
      </c>
      <c r="K83" s="15"/>
      <c r="L83" s="15"/>
      <c r="M83" s="15"/>
      <c r="N83" s="15"/>
      <c r="O83" s="15" t="s">
        <v>1874</v>
      </c>
      <c r="P83" s="15"/>
      <c r="Q83" s="15"/>
      <c r="R83" s="15" t="s">
        <v>1875</v>
      </c>
      <c r="S83" s="15" t="s">
        <v>1876</v>
      </c>
      <c r="T83" s="15"/>
      <c r="U83" s="15"/>
      <c r="V83" s="15"/>
      <c r="W83" s="15"/>
      <c r="X83" s="15" t="s">
        <v>1169</v>
      </c>
      <c r="Y83" s="15" t="s">
        <v>1864</v>
      </c>
      <c r="Z83" s="15"/>
      <c r="AA83" s="15"/>
      <c r="AB83" s="15"/>
      <c r="AC83" s="15"/>
      <c r="AE83" t="s">
        <v>1879</v>
      </c>
      <c r="AF83" t="s">
        <v>1880</v>
      </c>
    </row>
    <row r="84" spans="1:32" customFormat="1" ht="64">
      <c r="A84" s="15" t="s">
        <v>69</v>
      </c>
      <c r="B84" s="15" t="s">
        <v>1255</v>
      </c>
      <c r="C84" s="15" t="s">
        <v>1256</v>
      </c>
      <c r="D84" s="15" t="s">
        <v>1869</v>
      </c>
      <c r="E84" s="15" t="str">
        <f t="shared" si="3"/>
        <v>If RAW.OE4.OE4PERF = Yes and not missing RAW.OE4.OE4TEST8</v>
      </c>
      <c r="F84" s="15" t="s">
        <v>1153</v>
      </c>
      <c r="G84" s="15"/>
      <c r="H84" s="15" t="str">
        <f>CONCATENATE("NOT DONE if RAW.OE4.",AF84," = Not Done")</f>
        <v>NOT DONE if RAW.OE4.OE4TEST8 = Not Done</v>
      </c>
      <c r="I84" s="15"/>
      <c r="J84" s="15" t="str">
        <f t="shared" si="4"/>
        <v>Map to RAW.OE4.OE4TEST8</v>
      </c>
      <c r="K84" s="15"/>
      <c r="L84" s="15"/>
      <c r="M84" s="15"/>
      <c r="N84" s="15"/>
      <c r="O84" s="15" t="s">
        <v>1874</v>
      </c>
      <c r="P84" s="15"/>
      <c r="Q84" s="15"/>
      <c r="R84" s="15" t="s">
        <v>1875</v>
      </c>
      <c r="S84" s="15" t="s">
        <v>1876</v>
      </c>
      <c r="T84" s="15"/>
      <c r="U84" s="15"/>
      <c r="V84" s="15"/>
      <c r="W84" s="15"/>
      <c r="X84" s="15" t="s">
        <v>1169</v>
      </c>
      <c r="Y84" s="15" t="s">
        <v>1864</v>
      </c>
      <c r="Z84" s="15"/>
      <c r="AA84" s="15"/>
      <c r="AB84" s="15"/>
      <c r="AC84" s="15"/>
      <c r="AE84" t="s">
        <v>1881</v>
      </c>
      <c r="AF84" t="s">
        <v>1881</v>
      </c>
    </row>
    <row r="85" spans="1:32" customFormat="1" ht="64">
      <c r="A85" s="15" t="s">
        <v>69</v>
      </c>
      <c r="B85" s="15" t="s">
        <v>1257</v>
      </c>
      <c r="C85" s="15" t="s">
        <v>1332</v>
      </c>
      <c r="D85" s="15" t="s">
        <v>1869</v>
      </c>
      <c r="E85" s="15" t="str">
        <f t="shared" si="3"/>
        <v>If RAW.OE4.OE4PERF = Yes and not missing RAW.OE4.OE4TEST9</v>
      </c>
      <c r="F85" s="15" t="s">
        <v>1153</v>
      </c>
      <c r="G85" s="15"/>
      <c r="H85" s="15"/>
      <c r="I85" s="15"/>
      <c r="J85" s="15" t="str">
        <f t="shared" si="4"/>
        <v>Map to RAW.OE4.OE4TEST9</v>
      </c>
      <c r="K85" s="15"/>
      <c r="L85" s="15"/>
      <c r="M85" s="15"/>
      <c r="N85" s="15"/>
      <c r="O85" s="15" t="s">
        <v>1874</v>
      </c>
      <c r="P85" s="15"/>
      <c r="Q85" s="15"/>
      <c r="R85" s="15" t="s">
        <v>1875</v>
      </c>
      <c r="S85" s="15" t="s">
        <v>1876</v>
      </c>
      <c r="T85" s="15"/>
      <c r="U85" s="15"/>
      <c r="V85" s="15"/>
      <c r="W85" s="15"/>
      <c r="X85" s="15" t="s">
        <v>1169</v>
      </c>
      <c r="Y85" s="15" t="s">
        <v>1864</v>
      </c>
      <c r="Z85" s="15"/>
      <c r="AA85" s="15"/>
      <c r="AB85" s="15"/>
      <c r="AC85" s="15"/>
      <c r="AE85" t="s">
        <v>1882</v>
      </c>
      <c r="AF85" t="s">
        <v>1882</v>
      </c>
    </row>
    <row r="86" spans="1:32" customFormat="1" ht="64">
      <c r="A86" s="15" t="s">
        <v>69</v>
      </c>
      <c r="B86" s="15" t="s">
        <v>1258</v>
      </c>
      <c r="C86" s="15" t="s">
        <v>1259</v>
      </c>
      <c r="D86" s="15" t="s">
        <v>1869</v>
      </c>
      <c r="E86" s="15" t="str">
        <f t="shared" si="3"/>
        <v>If RAW.OE4.OE4PERF = Yes and not missing RAW.OE4.OE4TST10</v>
      </c>
      <c r="F86" s="15" t="s">
        <v>1153</v>
      </c>
      <c r="G86" s="15"/>
      <c r="H86" s="15"/>
      <c r="I86" s="15"/>
      <c r="J86" s="15" t="str">
        <f t="shared" si="4"/>
        <v>Map to RAW.OE4.OE4TST10</v>
      </c>
      <c r="K86" s="15"/>
      <c r="L86" s="15"/>
      <c r="M86" s="15"/>
      <c r="N86" s="15"/>
      <c r="O86" s="15" t="s">
        <v>1874</v>
      </c>
      <c r="P86" s="15"/>
      <c r="Q86" s="15"/>
      <c r="R86" s="15" t="s">
        <v>1875</v>
      </c>
      <c r="S86" s="15" t="s">
        <v>1876</v>
      </c>
      <c r="T86" s="15"/>
      <c r="U86" s="15"/>
      <c r="V86" s="15"/>
      <c r="W86" s="15"/>
      <c r="X86" s="15" t="s">
        <v>1169</v>
      </c>
      <c r="Y86" s="15" t="s">
        <v>1864</v>
      </c>
      <c r="Z86" s="15"/>
      <c r="AA86" s="15"/>
      <c r="AB86" s="15"/>
      <c r="AC86" s="15"/>
      <c r="AE86" t="s">
        <v>1883</v>
      </c>
      <c r="AF86" t="s">
        <v>1883</v>
      </c>
    </row>
    <row r="87" spans="1:32" customFormat="1" ht="64">
      <c r="A87" s="15" t="s">
        <v>69</v>
      </c>
      <c r="B87" s="15" t="s">
        <v>1260</v>
      </c>
      <c r="C87" s="15" t="s">
        <v>1261</v>
      </c>
      <c r="D87" s="15" t="s">
        <v>1869</v>
      </c>
      <c r="E87" s="15" t="str">
        <f t="shared" si="3"/>
        <v>If RAW.OE4.OE4PERF = Yes and not missing RAW.OE4.OE4TST11</v>
      </c>
      <c r="F87" s="15" t="s">
        <v>1153</v>
      </c>
      <c r="G87" s="15"/>
      <c r="H87" s="15"/>
      <c r="I87" s="15"/>
      <c r="J87" s="15" t="str">
        <f t="shared" si="4"/>
        <v>Map to RAW.OE4.OE4TST11</v>
      </c>
      <c r="K87" s="15"/>
      <c r="L87" s="15"/>
      <c r="M87" s="15"/>
      <c r="N87" s="15"/>
      <c r="O87" s="15" t="s">
        <v>1874</v>
      </c>
      <c r="P87" s="15"/>
      <c r="Q87" s="15"/>
      <c r="R87" s="15" t="s">
        <v>1875</v>
      </c>
      <c r="S87" s="15" t="s">
        <v>1876</v>
      </c>
      <c r="T87" s="15"/>
      <c r="U87" s="15"/>
      <c r="V87" s="15"/>
      <c r="W87" s="15"/>
      <c r="X87" s="15" t="s">
        <v>1169</v>
      </c>
      <c r="Y87" s="15" t="s">
        <v>1864</v>
      </c>
      <c r="Z87" s="15"/>
      <c r="AA87" s="15"/>
      <c r="AB87" s="15"/>
      <c r="AC87" s="15"/>
      <c r="AE87" t="s">
        <v>1884</v>
      </c>
      <c r="AF87" t="s">
        <v>1884</v>
      </c>
    </row>
    <row r="88" spans="1:32" customFormat="1" ht="64">
      <c r="A88" s="15" t="s">
        <v>69</v>
      </c>
      <c r="B88" s="15" t="s">
        <v>1262</v>
      </c>
      <c r="C88" s="15" t="s">
        <v>1333</v>
      </c>
      <c r="D88" s="15" t="s">
        <v>1869</v>
      </c>
      <c r="E88" s="15" t="str">
        <f t="shared" si="3"/>
        <v>If RAW.OE4.OE4PERF = Yes and not missing RAW.OE4.OE4TST12</v>
      </c>
      <c r="F88" s="15" t="s">
        <v>1153</v>
      </c>
      <c r="G88" s="15"/>
      <c r="H88" s="15" t="str">
        <f t="shared" ref="H88:H94" si="5">CONCATENATE("NOT DONE if RAW.OE4.",AF88," = Not Done")</f>
        <v>NOT DONE if RAW.OE4.OE4TST12 = Not Done</v>
      </c>
      <c r="I88" s="15"/>
      <c r="J88" s="15" t="str">
        <f t="shared" si="4"/>
        <v>Map to RAW.OE4.OE4TST12</v>
      </c>
      <c r="K88" s="15"/>
      <c r="L88" s="15"/>
      <c r="M88" s="15"/>
      <c r="N88" s="15"/>
      <c r="O88" s="15" t="s">
        <v>1874</v>
      </c>
      <c r="P88" s="15"/>
      <c r="Q88" s="15"/>
      <c r="R88" s="15" t="s">
        <v>1875</v>
      </c>
      <c r="S88" s="15" t="s">
        <v>1885</v>
      </c>
      <c r="T88" s="15"/>
      <c r="U88" s="15"/>
      <c r="V88" s="15"/>
      <c r="W88" s="15"/>
      <c r="X88" s="15" t="s">
        <v>1169</v>
      </c>
      <c r="Y88" s="15" t="s">
        <v>1864</v>
      </c>
      <c r="Z88" s="15"/>
      <c r="AA88" s="15"/>
      <c r="AB88" s="15"/>
      <c r="AC88" s="15"/>
      <c r="AE88" t="s">
        <v>1886</v>
      </c>
      <c r="AF88" t="s">
        <v>1886</v>
      </c>
    </row>
    <row r="89" spans="1:32" customFormat="1" ht="64">
      <c r="A89" s="15" t="s">
        <v>69</v>
      </c>
      <c r="B89" s="15" t="s">
        <v>1263</v>
      </c>
      <c r="C89" s="15" t="s">
        <v>1264</v>
      </c>
      <c r="D89" s="15" t="s">
        <v>1869</v>
      </c>
      <c r="E89" s="15" t="str">
        <f t="shared" si="3"/>
        <v>If RAW.OE4.OE4PERF = Yes and not missing RAW.OE4.OE4TST13</v>
      </c>
      <c r="F89" s="15" t="s">
        <v>1153</v>
      </c>
      <c r="G89" s="15"/>
      <c r="H89" s="15" t="str">
        <f t="shared" si="5"/>
        <v>NOT DONE if RAW.OE4.OE4TST13 = Not Done</v>
      </c>
      <c r="I89" s="15"/>
      <c r="J89" s="15" t="str">
        <f t="shared" si="4"/>
        <v>Map to RAW.OE4.OE4TST13</v>
      </c>
      <c r="K89" s="15"/>
      <c r="L89" s="15"/>
      <c r="M89" s="15"/>
      <c r="N89" s="15"/>
      <c r="O89" s="15" t="s">
        <v>1874</v>
      </c>
      <c r="P89" s="15"/>
      <c r="Q89" s="15"/>
      <c r="R89" s="15" t="s">
        <v>1875</v>
      </c>
      <c r="S89" s="15" t="s">
        <v>1885</v>
      </c>
      <c r="T89" s="15"/>
      <c r="U89" s="15"/>
      <c r="V89" s="15"/>
      <c r="W89" s="15"/>
      <c r="X89" s="15" t="s">
        <v>1169</v>
      </c>
      <c r="Y89" s="15" t="s">
        <v>1864</v>
      </c>
      <c r="Z89" s="15"/>
      <c r="AA89" s="15"/>
      <c r="AB89" s="15"/>
      <c r="AC89" s="15"/>
      <c r="AE89" t="s">
        <v>1887</v>
      </c>
      <c r="AF89" t="s">
        <v>1887</v>
      </c>
    </row>
    <row r="90" spans="1:32" customFormat="1" ht="64">
      <c r="A90" s="15" t="s">
        <v>69</v>
      </c>
      <c r="B90" s="15" t="s">
        <v>1265</v>
      </c>
      <c r="C90" s="15" t="s">
        <v>1266</v>
      </c>
      <c r="D90" s="15" t="s">
        <v>1869</v>
      </c>
      <c r="E90" s="15" t="str">
        <f t="shared" si="3"/>
        <v>If RAW.OE4.OE4PERF = Yes and not missing RAW.OE4.OE4TST14</v>
      </c>
      <c r="F90" s="15" t="s">
        <v>1153</v>
      </c>
      <c r="G90" s="15"/>
      <c r="H90" s="15" t="str">
        <f t="shared" si="5"/>
        <v>NOT DONE if RAW.OE4. = Not Done</v>
      </c>
      <c r="I90" s="15"/>
      <c r="J90" s="15" t="str">
        <f t="shared" si="4"/>
        <v>Map to RAW.OE4.OE4TST14</v>
      </c>
      <c r="K90" s="15"/>
      <c r="L90" s="15"/>
      <c r="M90" s="15"/>
      <c r="N90" s="15"/>
      <c r="O90" s="15" t="s">
        <v>1874</v>
      </c>
      <c r="P90" s="15"/>
      <c r="Q90" s="15"/>
      <c r="R90" s="15" t="s">
        <v>1875</v>
      </c>
      <c r="S90" s="15" t="s">
        <v>1885</v>
      </c>
      <c r="T90" s="15"/>
      <c r="U90" s="15"/>
      <c r="V90" s="15"/>
      <c r="W90" s="15"/>
      <c r="X90" s="15" t="s">
        <v>1169</v>
      </c>
      <c r="Y90" s="15" t="s">
        <v>1864</v>
      </c>
      <c r="Z90" s="15"/>
      <c r="AA90" s="15"/>
      <c r="AB90" s="15"/>
      <c r="AC90" s="15"/>
      <c r="AE90" t="s">
        <v>1888</v>
      </c>
    </row>
    <row r="91" spans="1:32" customFormat="1" ht="64">
      <c r="A91" s="15" t="s">
        <v>69</v>
      </c>
      <c r="B91" s="15" t="s">
        <v>1206</v>
      </c>
      <c r="C91" s="15" t="s">
        <v>1207</v>
      </c>
      <c r="D91" s="15" t="s">
        <v>1869</v>
      </c>
      <c r="E91" s="15" t="str">
        <f t="shared" si="3"/>
        <v>If RAW.OE4.OE4PERF = Yes and not missing RAW.OE4.OE4TST16</v>
      </c>
      <c r="F91" s="15" t="s">
        <v>1153</v>
      </c>
      <c r="G91" s="15"/>
      <c r="H91" s="15" t="str">
        <f t="shared" si="5"/>
        <v>NOT DONE if RAW.OE4.OE4TST16 = Not Done</v>
      </c>
      <c r="I91" s="15"/>
      <c r="J91" s="15" t="str">
        <f t="shared" si="4"/>
        <v>Map to RAW.OE4.OE4TST16</v>
      </c>
      <c r="K91" s="15"/>
      <c r="L91" s="15"/>
      <c r="M91" s="15"/>
      <c r="N91" s="15"/>
      <c r="O91" s="15" t="s">
        <v>1874</v>
      </c>
      <c r="P91" s="15"/>
      <c r="Q91" s="15"/>
      <c r="R91" s="15" t="s">
        <v>1875</v>
      </c>
      <c r="S91" s="15" t="s">
        <v>1885</v>
      </c>
      <c r="T91" s="15"/>
      <c r="U91" s="15"/>
      <c r="V91" s="15"/>
      <c r="W91" s="15"/>
      <c r="X91" s="15" t="s">
        <v>1169</v>
      </c>
      <c r="Y91" s="15" t="s">
        <v>1864</v>
      </c>
      <c r="Z91" s="15"/>
      <c r="AA91" s="15"/>
      <c r="AB91" s="15"/>
      <c r="AC91" s="15"/>
      <c r="AE91" t="s">
        <v>1889</v>
      </c>
      <c r="AF91" t="s">
        <v>1889</v>
      </c>
    </row>
    <row r="92" spans="1:32" customFormat="1" ht="64">
      <c r="A92" s="15" t="s">
        <v>69</v>
      </c>
      <c r="B92" s="15" t="s">
        <v>1267</v>
      </c>
      <c r="C92" s="15" t="s">
        <v>1334</v>
      </c>
      <c r="D92" s="15" t="s">
        <v>1869</v>
      </c>
      <c r="E92" s="15" t="str">
        <f t="shared" si="3"/>
        <v>If RAW.OE4.OE4PERF = Yes and not missing RAW.OE4.OE4TST17</v>
      </c>
      <c r="F92" s="15" t="s">
        <v>1153</v>
      </c>
      <c r="G92" s="15"/>
      <c r="H92" s="15" t="str">
        <f t="shared" si="5"/>
        <v>NOT DONE if RAW.OE4.OE4TST17 = Not Done</v>
      </c>
      <c r="I92" s="15"/>
      <c r="J92" s="15" t="str">
        <f t="shared" si="4"/>
        <v>Map to RAW.OE4.OE4TST17</v>
      </c>
      <c r="K92" s="15"/>
      <c r="L92" s="15"/>
      <c r="M92" s="15"/>
      <c r="N92" s="15"/>
      <c r="O92" s="15" t="s">
        <v>1874</v>
      </c>
      <c r="P92" s="15"/>
      <c r="Q92" s="15"/>
      <c r="R92" s="15" t="s">
        <v>1875</v>
      </c>
      <c r="S92" s="15" t="s">
        <v>1885</v>
      </c>
      <c r="T92" s="15"/>
      <c r="U92" s="15"/>
      <c r="V92" s="15"/>
      <c r="W92" s="15"/>
      <c r="X92" s="15" t="s">
        <v>1169</v>
      </c>
      <c r="Y92" s="15" t="s">
        <v>1864</v>
      </c>
      <c r="Z92" s="15"/>
      <c r="AA92" s="15"/>
      <c r="AB92" s="15"/>
      <c r="AC92" s="15"/>
      <c r="AE92" t="s">
        <v>1890</v>
      </c>
      <c r="AF92" t="s">
        <v>1890</v>
      </c>
    </row>
    <row r="93" spans="1:32" customFormat="1" ht="64">
      <c r="A93" s="15" t="s">
        <v>69</v>
      </c>
      <c r="B93" s="15" t="s">
        <v>1268</v>
      </c>
      <c r="C93" s="15" t="s">
        <v>1335</v>
      </c>
      <c r="D93" s="15" t="s">
        <v>1869</v>
      </c>
      <c r="E93" s="15" t="str">
        <f t="shared" si="3"/>
        <v>If RAW.OE4.OE4PERF = Yes and not missing RAW.OE4.OE4TST18</v>
      </c>
      <c r="F93" s="15" t="s">
        <v>1153</v>
      </c>
      <c r="G93" s="15"/>
      <c r="H93" s="15" t="str">
        <f t="shared" si="5"/>
        <v>NOT DONE if RAW.OE4.OE4TST18 = Not Done</v>
      </c>
      <c r="I93" s="15"/>
      <c r="J93" s="15" t="str">
        <f t="shared" si="4"/>
        <v>Map to RAW.OE4.OE4TST18</v>
      </c>
      <c r="K93" s="15"/>
      <c r="L93" s="15"/>
      <c r="M93" s="15"/>
      <c r="N93" s="15"/>
      <c r="O93" s="15" t="s">
        <v>1874</v>
      </c>
      <c r="P93" s="15"/>
      <c r="Q93" s="15"/>
      <c r="R93" s="15" t="s">
        <v>1875</v>
      </c>
      <c r="S93" s="15" t="s">
        <v>1885</v>
      </c>
      <c r="T93" s="15"/>
      <c r="U93" s="15"/>
      <c r="V93" s="15"/>
      <c r="W93" s="15"/>
      <c r="X93" s="15" t="s">
        <v>1169</v>
      </c>
      <c r="Y93" s="15" t="s">
        <v>1864</v>
      </c>
      <c r="Z93" s="15"/>
      <c r="AA93" s="15"/>
      <c r="AB93" s="15"/>
      <c r="AC93" s="15"/>
      <c r="AE93" t="s">
        <v>1891</v>
      </c>
      <c r="AF93" t="s">
        <v>1891</v>
      </c>
    </row>
    <row r="94" spans="1:32" customFormat="1" ht="64">
      <c r="A94" s="15" t="s">
        <v>69</v>
      </c>
      <c r="B94" s="15" t="s">
        <v>1269</v>
      </c>
      <c r="C94" s="15" t="s">
        <v>1336</v>
      </c>
      <c r="D94" s="15" t="s">
        <v>1869</v>
      </c>
      <c r="E94" s="15" t="str">
        <f t="shared" si="3"/>
        <v>If RAW.OE4.OE4PERF = Yes and not missing RAW.OE4.OE4TST19</v>
      </c>
      <c r="F94" s="15" t="s">
        <v>1153</v>
      </c>
      <c r="G94" s="15"/>
      <c r="H94" s="15" t="str">
        <f t="shared" si="5"/>
        <v>NOT DONE if RAW.OE4.OE4TST19 = Not Done</v>
      </c>
      <c r="I94" s="15"/>
      <c r="J94" s="15" t="str">
        <f t="shared" si="4"/>
        <v>Map to RAW.OE4.OE4TST19</v>
      </c>
      <c r="K94" s="15"/>
      <c r="L94" s="15"/>
      <c r="M94" s="15"/>
      <c r="N94" s="15"/>
      <c r="O94" s="15" t="s">
        <v>1874</v>
      </c>
      <c r="P94" s="15"/>
      <c r="Q94" s="15"/>
      <c r="R94" s="15" t="s">
        <v>1875</v>
      </c>
      <c r="S94" s="15" t="s">
        <v>1885</v>
      </c>
      <c r="T94" s="15"/>
      <c r="U94" s="15"/>
      <c r="V94" s="15"/>
      <c r="W94" s="15"/>
      <c r="X94" s="15" t="s">
        <v>1169</v>
      </c>
      <c r="Y94" s="15" t="s">
        <v>1864</v>
      </c>
      <c r="Z94" s="15"/>
      <c r="AA94" s="15"/>
      <c r="AB94" s="15"/>
      <c r="AC94" s="15"/>
      <c r="AE94" t="s">
        <v>1892</v>
      </c>
      <c r="AF94" t="s">
        <v>1892</v>
      </c>
    </row>
    <row r="95" spans="1:32" customFormat="1" ht="64">
      <c r="A95" s="15" t="s">
        <v>69</v>
      </c>
      <c r="B95" s="15" t="s">
        <v>1270</v>
      </c>
      <c r="C95" s="15" t="s">
        <v>1893</v>
      </c>
      <c r="D95" s="15" t="s">
        <v>1869</v>
      </c>
      <c r="E95" s="15" t="str">
        <f t="shared" si="3"/>
        <v>If RAW.OE4.OE4PERF = Yes and not missing RAW.OE4.OE4TST20</v>
      </c>
      <c r="F95" s="15" t="s">
        <v>1153</v>
      </c>
      <c r="G95" s="15"/>
      <c r="H95" s="15"/>
      <c r="I95" s="15"/>
      <c r="J95" s="15" t="str">
        <f t="shared" si="4"/>
        <v>Map to RAW.OE4.OE4TST20</v>
      </c>
      <c r="K95" s="15"/>
      <c r="L95" s="15"/>
      <c r="M95" s="15"/>
      <c r="N95" s="15"/>
      <c r="O95" s="15" t="s">
        <v>1874</v>
      </c>
      <c r="P95" s="15"/>
      <c r="Q95" s="15"/>
      <c r="R95" s="15" t="s">
        <v>1875</v>
      </c>
      <c r="S95" s="15" t="s">
        <v>1885</v>
      </c>
      <c r="T95" s="15"/>
      <c r="U95" s="15"/>
      <c r="V95" s="15"/>
      <c r="W95" s="15"/>
      <c r="X95" s="15" t="s">
        <v>1169</v>
      </c>
      <c r="Y95" s="15" t="s">
        <v>1864</v>
      </c>
      <c r="Z95" s="15"/>
      <c r="AA95" s="15"/>
      <c r="AB95" s="15"/>
      <c r="AC95" s="15"/>
      <c r="AE95" t="s">
        <v>1894</v>
      </c>
      <c r="AF95" t="s">
        <v>1894</v>
      </c>
    </row>
    <row r="96" spans="1:32" customFormat="1" ht="64">
      <c r="A96" s="15" t="s">
        <v>69</v>
      </c>
      <c r="B96" s="15" t="s">
        <v>1271</v>
      </c>
      <c r="C96" s="15" t="s">
        <v>1272</v>
      </c>
      <c r="D96" s="15" t="s">
        <v>1869</v>
      </c>
      <c r="E96" s="15" t="str">
        <f t="shared" si="3"/>
        <v>If RAW.OE4.OE4PERF = Yes and not missing RAW.OE4.OE4TST21</v>
      </c>
      <c r="F96" s="15" t="s">
        <v>1153</v>
      </c>
      <c r="G96" s="15"/>
      <c r="H96" s="15" t="str">
        <f t="shared" ref="H96:H114" si="6">CONCATENATE("NOT DONE if RAW.OE4.",AF96," = Not Done")</f>
        <v>NOT DONE if RAW.OE4.OE4TST21 = Not Done</v>
      </c>
      <c r="I96" s="15"/>
      <c r="J96" s="15" t="str">
        <f t="shared" si="4"/>
        <v>Map to RAW.OE4.OE4TST21</v>
      </c>
      <c r="K96" s="15"/>
      <c r="L96" s="15"/>
      <c r="M96" s="15"/>
      <c r="N96" s="15"/>
      <c r="O96" s="15" t="s">
        <v>1874</v>
      </c>
      <c r="P96" s="15"/>
      <c r="Q96" s="15"/>
      <c r="R96" s="15" t="s">
        <v>1875</v>
      </c>
      <c r="S96" s="15" t="s">
        <v>1895</v>
      </c>
      <c r="T96" s="15"/>
      <c r="U96" s="15"/>
      <c r="V96" s="15"/>
      <c r="W96" s="15"/>
      <c r="X96" s="15" t="s">
        <v>1169</v>
      </c>
      <c r="Y96" s="15" t="s">
        <v>1864</v>
      </c>
      <c r="Z96" s="15"/>
      <c r="AA96" s="15"/>
      <c r="AB96" s="15"/>
      <c r="AC96" s="15"/>
      <c r="AE96" t="s">
        <v>1896</v>
      </c>
      <c r="AF96" t="s">
        <v>1896</v>
      </c>
    </row>
    <row r="97" spans="1:32" customFormat="1" ht="64">
      <c r="A97" s="15" t="s">
        <v>69</v>
      </c>
      <c r="B97" s="15" t="s">
        <v>1273</v>
      </c>
      <c r="C97" s="15" t="s">
        <v>1897</v>
      </c>
      <c r="D97" s="15" t="s">
        <v>1869</v>
      </c>
      <c r="E97" s="15" t="str">
        <f t="shared" si="3"/>
        <v>If RAW.OE4.OE4PERF = Yes and not missing RAW.OE4.OE4TST22</v>
      </c>
      <c r="F97" s="15" t="s">
        <v>1153</v>
      </c>
      <c r="G97" s="15"/>
      <c r="H97" s="15" t="str">
        <f t="shared" si="6"/>
        <v>NOT DONE if RAW.OE4.OE4TST22 = Not Done</v>
      </c>
      <c r="I97" s="15"/>
      <c r="J97" s="15" t="str">
        <f t="shared" si="4"/>
        <v>Map to RAW.OE4.OE4TST22</v>
      </c>
      <c r="K97" s="15"/>
      <c r="L97" s="15"/>
      <c r="M97" s="15"/>
      <c r="N97" s="15"/>
      <c r="O97" s="15" t="s">
        <v>1874</v>
      </c>
      <c r="P97" s="15"/>
      <c r="Q97" s="15"/>
      <c r="R97" s="15" t="s">
        <v>1875</v>
      </c>
      <c r="S97" s="15" t="s">
        <v>1895</v>
      </c>
      <c r="T97" s="15"/>
      <c r="U97" s="15"/>
      <c r="V97" s="15"/>
      <c r="W97" s="15"/>
      <c r="X97" s="15" t="s">
        <v>1169</v>
      </c>
      <c r="Y97" s="15" t="s">
        <v>1864</v>
      </c>
      <c r="Z97" s="15"/>
      <c r="AA97" s="15"/>
      <c r="AB97" s="15"/>
      <c r="AC97" s="15"/>
      <c r="AE97" t="s">
        <v>1898</v>
      </c>
      <c r="AF97" t="s">
        <v>1898</v>
      </c>
    </row>
    <row r="98" spans="1:32" customFormat="1" ht="64">
      <c r="A98" s="15" t="s">
        <v>69</v>
      </c>
      <c r="B98" s="15" t="s">
        <v>1274</v>
      </c>
      <c r="C98" s="15" t="s">
        <v>1275</v>
      </c>
      <c r="D98" s="15" t="s">
        <v>1869</v>
      </c>
      <c r="E98" s="15" t="str">
        <f t="shared" si="3"/>
        <v>If RAW.OE4.OE4PERF = Yes and not missing RAW.OE4.OE4TST23</v>
      </c>
      <c r="F98" s="15" t="s">
        <v>1153</v>
      </c>
      <c r="G98" s="15"/>
      <c r="H98" s="15" t="str">
        <f t="shared" si="6"/>
        <v>NOT DONE if RAW.OE4.OE4TST23 = Not Done</v>
      </c>
      <c r="I98" s="15"/>
      <c r="J98" s="15" t="str">
        <f t="shared" si="4"/>
        <v>Map to RAW.OE4.OE4TST23</v>
      </c>
      <c r="K98" s="15"/>
      <c r="L98" s="15"/>
      <c r="M98" s="15"/>
      <c r="N98" s="15"/>
      <c r="O98" s="15" t="s">
        <v>1874</v>
      </c>
      <c r="P98" s="15"/>
      <c r="Q98" s="15"/>
      <c r="R98" s="15" t="s">
        <v>1875</v>
      </c>
      <c r="S98" s="15" t="s">
        <v>1895</v>
      </c>
      <c r="T98" s="15"/>
      <c r="U98" s="15"/>
      <c r="V98" s="15"/>
      <c r="W98" s="15"/>
      <c r="X98" s="15" t="s">
        <v>1169</v>
      </c>
      <c r="Y98" s="15" t="s">
        <v>1864</v>
      </c>
      <c r="Z98" s="15"/>
      <c r="AA98" s="15"/>
      <c r="AB98" s="15"/>
      <c r="AC98" s="15"/>
      <c r="AE98" t="s">
        <v>1899</v>
      </c>
      <c r="AF98" t="s">
        <v>1899</v>
      </c>
    </row>
    <row r="99" spans="1:32" customFormat="1" ht="64">
      <c r="A99" s="15" t="s">
        <v>69</v>
      </c>
      <c r="B99" s="15" t="s">
        <v>1276</v>
      </c>
      <c r="C99" s="15" t="s">
        <v>1277</v>
      </c>
      <c r="D99" s="15" t="s">
        <v>1869</v>
      </c>
      <c r="E99" s="15" t="str">
        <f t="shared" si="3"/>
        <v>If RAW.OE4.OE4PERF = Yes and not missing RAW.OE4.OE4TST24</v>
      </c>
      <c r="F99" s="15" t="s">
        <v>1153</v>
      </c>
      <c r="G99" s="15"/>
      <c r="H99" s="15" t="str">
        <f t="shared" si="6"/>
        <v>NOT DONE if RAW.OE4.OE4TST24 = Not Done</v>
      </c>
      <c r="I99" s="15"/>
      <c r="J99" s="15" t="str">
        <f t="shared" si="4"/>
        <v>Map to RAW.OE4.OE4TST24</v>
      </c>
      <c r="K99" s="15"/>
      <c r="L99" s="15"/>
      <c r="M99" s="15"/>
      <c r="N99" s="15"/>
      <c r="O99" s="15" t="s">
        <v>1874</v>
      </c>
      <c r="P99" s="15"/>
      <c r="Q99" s="15"/>
      <c r="R99" s="15" t="s">
        <v>1875</v>
      </c>
      <c r="S99" s="15" t="s">
        <v>1895</v>
      </c>
      <c r="T99" s="15"/>
      <c r="U99" s="15"/>
      <c r="V99" s="15"/>
      <c r="W99" s="15"/>
      <c r="X99" s="15" t="s">
        <v>1169</v>
      </c>
      <c r="Y99" s="15" t="s">
        <v>1864</v>
      </c>
      <c r="Z99" s="15"/>
      <c r="AA99" s="15"/>
      <c r="AB99" s="15"/>
      <c r="AC99" s="15"/>
      <c r="AE99" t="s">
        <v>1900</v>
      </c>
      <c r="AF99" t="s">
        <v>1900</v>
      </c>
    </row>
    <row r="100" spans="1:32" customFormat="1" ht="64">
      <c r="A100" s="15" t="s">
        <v>69</v>
      </c>
      <c r="B100" s="15" t="s">
        <v>1278</v>
      </c>
      <c r="C100" s="15" t="s">
        <v>1338</v>
      </c>
      <c r="D100" s="15" t="s">
        <v>1869</v>
      </c>
      <c r="E100" s="15" t="str">
        <f t="shared" si="3"/>
        <v>If RAW.OE4.OE4PERF = Yes and not missing RAW.OE4.OE4TST25</v>
      </c>
      <c r="F100" s="15" t="s">
        <v>1153</v>
      </c>
      <c r="G100" s="15"/>
      <c r="H100" s="15" t="str">
        <f t="shared" si="6"/>
        <v>NOT DONE if RAW.OE4.OE4TST25 = Not Done</v>
      </c>
      <c r="I100" s="15"/>
      <c r="J100" s="15" t="str">
        <f t="shared" si="4"/>
        <v>Map to RAW.OE4.OE4TST25</v>
      </c>
      <c r="K100" s="15"/>
      <c r="L100" s="15"/>
      <c r="M100" s="15"/>
      <c r="N100" s="15"/>
      <c r="O100" s="15" t="s">
        <v>1874</v>
      </c>
      <c r="P100" s="15"/>
      <c r="Q100" s="15"/>
      <c r="R100" s="15" t="s">
        <v>1875</v>
      </c>
      <c r="S100" s="15" t="s">
        <v>1895</v>
      </c>
      <c r="T100" s="15"/>
      <c r="U100" s="15"/>
      <c r="V100" s="15"/>
      <c r="W100" s="15"/>
      <c r="X100" s="15" t="s">
        <v>1169</v>
      </c>
      <c r="Y100" s="15" t="s">
        <v>1864</v>
      </c>
      <c r="Z100" s="15"/>
      <c r="AA100" s="15"/>
      <c r="AB100" s="15"/>
      <c r="AC100" s="15"/>
      <c r="AE100" t="s">
        <v>1901</v>
      </c>
      <c r="AF100" t="s">
        <v>1901</v>
      </c>
    </row>
    <row r="101" spans="1:32" customFormat="1" ht="64">
      <c r="A101" s="15" t="s">
        <v>69</v>
      </c>
      <c r="B101" s="15" t="s">
        <v>1279</v>
      </c>
      <c r="C101" s="15" t="s">
        <v>1339</v>
      </c>
      <c r="D101" s="15" t="s">
        <v>1869</v>
      </c>
      <c r="E101" s="15" t="str">
        <f t="shared" si="3"/>
        <v>If RAW.OE4.OE4PERF = Yes and not missing RAW.OE4.OE4TST26</v>
      </c>
      <c r="F101" s="15" t="s">
        <v>1153</v>
      </c>
      <c r="G101" s="15"/>
      <c r="H101" s="15" t="str">
        <f t="shared" si="6"/>
        <v>NOT DONE if RAW.OE4.OE4TST26 = Not Done</v>
      </c>
      <c r="I101" s="15"/>
      <c r="J101" s="15" t="str">
        <f t="shared" si="4"/>
        <v>Map to RAW.OE4.OE4TST26</v>
      </c>
      <c r="K101" s="15"/>
      <c r="L101" s="15"/>
      <c r="M101" s="15"/>
      <c r="N101" s="15"/>
      <c r="O101" s="15" t="s">
        <v>1874</v>
      </c>
      <c r="P101" s="15"/>
      <c r="Q101" s="15"/>
      <c r="R101" s="15" t="s">
        <v>1875</v>
      </c>
      <c r="S101" s="15" t="s">
        <v>1895</v>
      </c>
      <c r="T101" s="15"/>
      <c r="U101" s="15"/>
      <c r="V101" s="15"/>
      <c r="W101" s="15"/>
      <c r="X101" s="15" t="s">
        <v>1169</v>
      </c>
      <c r="Y101" s="15" t="s">
        <v>1864</v>
      </c>
      <c r="Z101" s="15"/>
      <c r="AA101" s="15"/>
      <c r="AB101" s="15"/>
      <c r="AC101" s="15"/>
      <c r="AE101" t="s">
        <v>1902</v>
      </c>
      <c r="AF101" t="s">
        <v>1902</v>
      </c>
    </row>
    <row r="102" spans="1:32" customFormat="1" ht="64">
      <c r="A102" s="15" t="s">
        <v>69</v>
      </c>
      <c r="B102" s="15" t="s">
        <v>1280</v>
      </c>
      <c r="C102" s="15" t="s">
        <v>1340</v>
      </c>
      <c r="D102" s="15" t="s">
        <v>1869</v>
      </c>
      <c r="E102" s="15" t="str">
        <f t="shared" si="3"/>
        <v>If RAW.OE4.OE4PERF = Yes and not missing RAW.OE4.OE4TST27</v>
      </c>
      <c r="F102" s="15" t="s">
        <v>1153</v>
      </c>
      <c r="G102" s="15"/>
      <c r="H102" s="15" t="str">
        <f t="shared" si="6"/>
        <v>NOT DONE if RAW.OE4.OE4TST27 = Not Done</v>
      </c>
      <c r="I102" s="15"/>
      <c r="J102" s="15" t="str">
        <f t="shared" si="4"/>
        <v>Map to RAW.OE4.OE4TST27</v>
      </c>
      <c r="K102" s="15"/>
      <c r="L102" s="15"/>
      <c r="M102" s="15"/>
      <c r="N102" s="15"/>
      <c r="O102" s="15" t="s">
        <v>1874</v>
      </c>
      <c r="P102" s="15"/>
      <c r="Q102" s="15"/>
      <c r="R102" s="15" t="s">
        <v>1875</v>
      </c>
      <c r="S102" s="15" t="s">
        <v>1895</v>
      </c>
      <c r="T102" s="15"/>
      <c r="U102" s="15"/>
      <c r="V102" s="15"/>
      <c r="W102" s="15"/>
      <c r="X102" s="15" t="s">
        <v>1169</v>
      </c>
      <c r="Y102" s="15" t="s">
        <v>1864</v>
      </c>
      <c r="Z102" s="15"/>
      <c r="AA102" s="15"/>
      <c r="AB102" s="15"/>
      <c r="AC102" s="15"/>
      <c r="AE102" t="s">
        <v>1903</v>
      </c>
      <c r="AF102" t="s">
        <v>1903</v>
      </c>
    </row>
    <row r="103" spans="1:32" customFormat="1" ht="64">
      <c r="A103" s="15" t="s">
        <v>69</v>
      </c>
      <c r="B103" s="15" t="s">
        <v>1281</v>
      </c>
      <c r="C103" s="15" t="s">
        <v>1341</v>
      </c>
      <c r="D103" s="15" t="s">
        <v>1869</v>
      </c>
      <c r="E103" s="15" t="str">
        <f t="shared" si="3"/>
        <v>If RAW.OE4.OE4PERF = Yes and not missing RAW.OE4.OE4TST28</v>
      </c>
      <c r="F103" s="15" t="s">
        <v>1153</v>
      </c>
      <c r="G103" s="15"/>
      <c r="H103" s="15" t="str">
        <f t="shared" si="6"/>
        <v>NOT DONE if RAW.OE4.OE4TST28 = Not Done</v>
      </c>
      <c r="I103" s="15"/>
      <c r="J103" s="15" t="str">
        <f t="shared" si="4"/>
        <v>Map to RAW.OE4.OE4TST28</v>
      </c>
      <c r="K103" s="15"/>
      <c r="L103" s="15"/>
      <c r="M103" s="15"/>
      <c r="N103" s="15"/>
      <c r="O103" s="15" t="s">
        <v>1874</v>
      </c>
      <c r="P103" s="15"/>
      <c r="Q103" s="15"/>
      <c r="R103" s="15" t="s">
        <v>1875</v>
      </c>
      <c r="S103" s="15" t="s">
        <v>1895</v>
      </c>
      <c r="T103" s="15"/>
      <c r="U103" s="15"/>
      <c r="V103" s="15"/>
      <c r="W103" s="15"/>
      <c r="X103" s="15" t="s">
        <v>1169</v>
      </c>
      <c r="Y103" s="15" t="s">
        <v>1864</v>
      </c>
      <c r="Z103" s="15"/>
      <c r="AA103" s="15"/>
      <c r="AB103" s="15"/>
      <c r="AC103" s="15"/>
      <c r="AE103" t="s">
        <v>1904</v>
      </c>
      <c r="AF103" t="s">
        <v>1904</v>
      </c>
    </row>
    <row r="104" spans="1:32" customFormat="1" ht="64">
      <c r="A104" s="15" t="s">
        <v>69</v>
      </c>
      <c r="B104" s="15" t="s">
        <v>1282</v>
      </c>
      <c r="C104" s="15" t="s">
        <v>1342</v>
      </c>
      <c r="D104" s="15" t="s">
        <v>1869</v>
      </c>
      <c r="E104" s="15" t="str">
        <f t="shared" si="3"/>
        <v>If RAW.OE4.OE4PERF = Yes and not missing RAW.OE4.OE4TST29</v>
      </c>
      <c r="F104" s="15" t="s">
        <v>1153</v>
      </c>
      <c r="G104" s="15"/>
      <c r="H104" s="15" t="str">
        <f t="shared" si="6"/>
        <v>NOT DONE if RAW.OE4.OE4TST29 = Not Done</v>
      </c>
      <c r="I104" s="15"/>
      <c r="J104" s="15" t="str">
        <f t="shared" si="4"/>
        <v>Map to RAW.OE4.OE4TST29</v>
      </c>
      <c r="K104" s="15"/>
      <c r="L104" s="15"/>
      <c r="M104" s="15"/>
      <c r="N104" s="15"/>
      <c r="O104" s="15" t="s">
        <v>1874</v>
      </c>
      <c r="P104" s="15"/>
      <c r="Q104" s="15"/>
      <c r="R104" s="15" t="s">
        <v>1875</v>
      </c>
      <c r="S104" s="15" t="s">
        <v>1895</v>
      </c>
      <c r="T104" s="15"/>
      <c r="U104" s="15"/>
      <c r="V104" s="15"/>
      <c r="W104" s="15"/>
      <c r="X104" s="15" t="s">
        <v>1169</v>
      </c>
      <c r="Y104" s="15" t="s">
        <v>1864</v>
      </c>
      <c r="Z104" s="15"/>
      <c r="AA104" s="15"/>
      <c r="AB104" s="15"/>
      <c r="AC104" s="15"/>
      <c r="AE104" t="s">
        <v>1905</v>
      </c>
      <c r="AF104" t="s">
        <v>1905</v>
      </c>
    </row>
    <row r="105" spans="1:32" customFormat="1" ht="64">
      <c r="A105" s="15" t="s">
        <v>69</v>
      </c>
      <c r="B105" s="15" t="s">
        <v>1283</v>
      </c>
      <c r="C105" s="15" t="s">
        <v>1343</v>
      </c>
      <c r="D105" s="15" t="s">
        <v>1869</v>
      </c>
      <c r="E105" s="15" t="str">
        <f t="shared" si="3"/>
        <v>If RAW.OE4.OE4PERF = Yes and not missing RAW.OE4.OE4TST30</v>
      </c>
      <c r="F105" s="15" t="s">
        <v>1153</v>
      </c>
      <c r="G105" s="15"/>
      <c r="H105" s="15" t="str">
        <f t="shared" si="6"/>
        <v>NOT DONE if RAW.OE4.OE4TST30 = Not Done</v>
      </c>
      <c r="I105" s="15"/>
      <c r="J105" s="15" t="str">
        <f t="shared" si="4"/>
        <v>Map to RAW.OE4.OE4TST30</v>
      </c>
      <c r="K105" s="15"/>
      <c r="L105" s="15"/>
      <c r="M105" s="15"/>
      <c r="N105" s="15"/>
      <c r="O105" s="15" t="s">
        <v>1874</v>
      </c>
      <c r="P105" s="15"/>
      <c r="Q105" s="15"/>
      <c r="R105" s="15" t="s">
        <v>1875</v>
      </c>
      <c r="S105" s="15" t="s">
        <v>1895</v>
      </c>
      <c r="T105" s="15"/>
      <c r="U105" s="15"/>
      <c r="V105" s="15"/>
      <c r="W105" s="15"/>
      <c r="X105" s="15" t="s">
        <v>1169</v>
      </c>
      <c r="Y105" s="15" t="s">
        <v>1864</v>
      </c>
      <c r="Z105" s="15"/>
      <c r="AA105" s="15"/>
      <c r="AB105" s="15"/>
      <c r="AC105" s="15"/>
      <c r="AE105" t="s">
        <v>1906</v>
      </c>
      <c r="AF105" t="s">
        <v>1906</v>
      </c>
    </row>
    <row r="106" spans="1:32" customFormat="1" ht="64">
      <c r="A106" s="15" t="s">
        <v>69</v>
      </c>
      <c r="B106" s="15" t="s">
        <v>1284</v>
      </c>
      <c r="C106" s="15" t="s">
        <v>1285</v>
      </c>
      <c r="D106" s="15" t="s">
        <v>1869</v>
      </c>
      <c r="E106" s="15" t="str">
        <f t="shared" si="3"/>
        <v>If RAW.OE4.OE4PERF = Yes and not missing RAW.OE4.OE4TST31</v>
      </c>
      <c r="F106" s="15" t="s">
        <v>1153</v>
      </c>
      <c r="G106" s="15"/>
      <c r="H106" s="15" t="str">
        <f t="shared" si="6"/>
        <v>NOT DONE if RAW.OE4.OE4TST31 = Not Done</v>
      </c>
      <c r="I106" s="15"/>
      <c r="J106" s="15" t="str">
        <f t="shared" si="4"/>
        <v>Map to RAW.OE4.OE4TST31</v>
      </c>
      <c r="K106" s="15"/>
      <c r="L106" s="15"/>
      <c r="M106" s="15"/>
      <c r="N106" s="15"/>
      <c r="O106" s="15" t="s">
        <v>1874</v>
      </c>
      <c r="P106" s="15"/>
      <c r="Q106" s="15"/>
      <c r="R106" s="15" t="s">
        <v>1875</v>
      </c>
      <c r="S106" s="15" t="s">
        <v>1895</v>
      </c>
      <c r="T106" s="15"/>
      <c r="U106" s="15"/>
      <c r="V106" s="15"/>
      <c r="W106" s="15"/>
      <c r="X106" s="15" t="s">
        <v>1169</v>
      </c>
      <c r="Y106" s="15" t="s">
        <v>1864</v>
      </c>
      <c r="Z106" s="15"/>
      <c r="AA106" s="15"/>
      <c r="AB106" s="15"/>
      <c r="AC106" s="15"/>
      <c r="AE106" t="s">
        <v>1907</v>
      </c>
      <c r="AF106" t="s">
        <v>1907</v>
      </c>
    </row>
    <row r="107" spans="1:32" customFormat="1" ht="64">
      <c r="A107" s="15" t="s">
        <v>69</v>
      </c>
      <c r="B107" s="15" t="s">
        <v>1286</v>
      </c>
      <c r="C107" s="15" t="s">
        <v>1344</v>
      </c>
      <c r="D107" s="15" t="s">
        <v>1869</v>
      </c>
      <c r="E107" s="15" t="str">
        <f t="shared" si="3"/>
        <v>If RAW.OE4.OE4PERF = Yes and not missing RAW.OE4.OE4TST32</v>
      </c>
      <c r="F107" s="15" t="s">
        <v>1153</v>
      </c>
      <c r="G107" s="15"/>
      <c r="H107" s="15" t="str">
        <f t="shared" si="6"/>
        <v>NOT DONE if RAW.OE4.OE4TST32 = Not Done</v>
      </c>
      <c r="I107" s="15"/>
      <c r="J107" s="15" t="str">
        <f t="shared" si="4"/>
        <v>Map to RAW.OE4.OE4TST32</v>
      </c>
      <c r="K107" s="15"/>
      <c r="L107" s="15"/>
      <c r="M107" s="15"/>
      <c r="N107" s="15"/>
      <c r="O107" s="15" t="s">
        <v>1874</v>
      </c>
      <c r="P107" s="15"/>
      <c r="Q107" s="15"/>
      <c r="R107" s="15" t="s">
        <v>1875</v>
      </c>
      <c r="S107" s="15" t="s">
        <v>1895</v>
      </c>
      <c r="T107" s="15"/>
      <c r="U107" s="15"/>
      <c r="V107" s="15"/>
      <c r="W107" s="15"/>
      <c r="X107" s="15" t="s">
        <v>1169</v>
      </c>
      <c r="Y107" s="15" t="s">
        <v>1864</v>
      </c>
      <c r="Z107" s="15"/>
      <c r="AA107" s="15"/>
      <c r="AB107" s="15"/>
      <c r="AC107" s="15"/>
      <c r="AE107" t="s">
        <v>1908</v>
      </c>
      <c r="AF107" t="s">
        <v>1908</v>
      </c>
    </row>
    <row r="108" spans="1:32" customFormat="1" ht="64">
      <c r="A108" s="15" t="s">
        <v>69</v>
      </c>
      <c r="B108" s="15" t="s">
        <v>1287</v>
      </c>
      <c r="C108" s="15" t="s">
        <v>1345</v>
      </c>
      <c r="D108" s="15" t="s">
        <v>1869</v>
      </c>
      <c r="E108" s="15" t="str">
        <f t="shared" si="3"/>
        <v>If RAW.OE4.OE4PERF = Yes and not missing RAW.OE4.OE4TST33</v>
      </c>
      <c r="F108" s="15" t="s">
        <v>1153</v>
      </c>
      <c r="G108" s="15"/>
      <c r="H108" s="15" t="str">
        <f t="shared" si="6"/>
        <v>NOT DONE if RAW.OE4.OE4TST33 = Not Done</v>
      </c>
      <c r="I108" s="15"/>
      <c r="J108" s="15" t="str">
        <f t="shared" si="4"/>
        <v>Map to RAW.OE4.OE4TST33</v>
      </c>
      <c r="K108" s="15"/>
      <c r="L108" s="15"/>
      <c r="M108" s="15"/>
      <c r="N108" s="15"/>
      <c r="O108" s="15" t="s">
        <v>1874</v>
      </c>
      <c r="P108" s="15"/>
      <c r="Q108" s="15"/>
      <c r="R108" s="15" t="s">
        <v>1875</v>
      </c>
      <c r="S108" s="15" t="s">
        <v>1895</v>
      </c>
      <c r="T108" s="15"/>
      <c r="U108" s="15"/>
      <c r="V108" s="15"/>
      <c r="W108" s="15"/>
      <c r="X108" s="15" t="s">
        <v>1169</v>
      </c>
      <c r="Y108" s="15" t="s">
        <v>1864</v>
      </c>
      <c r="Z108" s="15"/>
      <c r="AA108" s="15"/>
      <c r="AB108" s="15"/>
      <c r="AC108" s="15"/>
      <c r="AE108" t="s">
        <v>1909</v>
      </c>
      <c r="AF108" t="s">
        <v>1909</v>
      </c>
    </row>
    <row r="109" spans="1:32" customFormat="1" ht="64">
      <c r="A109" s="15" t="s">
        <v>69</v>
      </c>
      <c r="B109" s="15" t="s">
        <v>1298</v>
      </c>
      <c r="C109" s="15" t="s">
        <v>1299</v>
      </c>
      <c r="D109" s="15" t="s">
        <v>1869</v>
      </c>
      <c r="E109" s="15" t="str">
        <f t="shared" si="3"/>
        <v>If RAW.OE4.OE4PERF = Yes and not missing RAW.OE4.OE4TST34</v>
      </c>
      <c r="F109" s="15" t="s">
        <v>1153</v>
      </c>
      <c r="G109" s="15"/>
      <c r="H109" s="15" t="str">
        <f t="shared" si="6"/>
        <v>NOT DONE if RAW.OE4.OE4TST34 = Not Done</v>
      </c>
      <c r="I109" s="15"/>
      <c r="J109" s="15" t="str">
        <f t="shared" si="4"/>
        <v>Map to RAW.OE4.OE4TST34</v>
      </c>
      <c r="K109" s="15"/>
      <c r="L109" s="15"/>
      <c r="M109" s="15"/>
      <c r="N109" s="15"/>
      <c r="O109" s="15" t="s">
        <v>1874</v>
      </c>
      <c r="P109" s="15"/>
      <c r="Q109" s="15"/>
      <c r="R109" s="15" t="s">
        <v>1875</v>
      </c>
      <c r="S109" s="15" t="s">
        <v>1910</v>
      </c>
      <c r="T109" s="15"/>
      <c r="U109" s="15"/>
      <c r="V109" s="15"/>
      <c r="W109" s="15"/>
      <c r="X109" s="15" t="s">
        <v>1169</v>
      </c>
      <c r="Y109" s="15" t="s">
        <v>1864</v>
      </c>
      <c r="Z109" s="15"/>
      <c r="AA109" s="15"/>
      <c r="AB109" s="15"/>
      <c r="AC109" s="15"/>
      <c r="AE109" t="s">
        <v>1911</v>
      </c>
      <c r="AF109" t="s">
        <v>1911</v>
      </c>
    </row>
    <row r="110" spans="1:32" customFormat="1" ht="64">
      <c r="A110" s="15" t="s">
        <v>69</v>
      </c>
      <c r="B110" s="15" t="s">
        <v>1300</v>
      </c>
      <c r="C110" s="15" t="s">
        <v>1301</v>
      </c>
      <c r="D110" s="15" t="s">
        <v>1869</v>
      </c>
      <c r="E110" s="15" t="str">
        <f t="shared" si="3"/>
        <v>If RAW.OE4.OE4PERF = Yes and not missing RAW.OE4.OE4TST35</v>
      </c>
      <c r="F110" s="15" t="s">
        <v>1153</v>
      </c>
      <c r="G110" s="15"/>
      <c r="H110" s="15" t="str">
        <f t="shared" si="6"/>
        <v>NOT DONE if RAW.OE4. = Not Done</v>
      </c>
      <c r="I110" s="15"/>
      <c r="J110" s="15" t="str">
        <f t="shared" si="4"/>
        <v>Map to RAW.OE4.OE4TST35</v>
      </c>
      <c r="K110" s="15"/>
      <c r="L110" s="15"/>
      <c r="M110" s="15"/>
      <c r="N110" s="15"/>
      <c r="O110" s="15" t="s">
        <v>1874</v>
      </c>
      <c r="P110" s="15"/>
      <c r="Q110" s="15"/>
      <c r="R110" s="15" t="s">
        <v>1875</v>
      </c>
      <c r="S110" s="15" t="s">
        <v>1910</v>
      </c>
      <c r="T110" s="15"/>
      <c r="U110" s="15"/>
      <c r="V110" s="15"/>
      <c r="W110" s="15"/>
      <c r="X110" s="15" t="s">
        <v>1169</v>
      </c>
      <c r="Y110" s="15" t="s">
        <v>1864</v>
      </c>
      <c r="Z110" s="15"/>
      <c r="AA110" s="15"/>
      <c r="AB110" s="15"/>
      <c r="AC110" s="15"/>
      <c r="AE110" t="s">
        <v>1912</v>
      </c>
    </row>
    <row r="111" spans="1:32" customFormat="1" ht="64">
      <c r="A111" s="15" t="s">
        <v>69</v>
      </c>
      <c r="B111" s="15" t="s">
        <v>1288</v>
      </c>
      <c r="C111" s="15" t="s">
        <v>1289</v>
      </c>
      <c r="D111" s="15" t="s">
        <v>1869</v>
      </c>
      <c r="E111" s="15" t="str">
        <f t="shared" si="3"/>
        <v>If RAW.OE4.OE4PERF = Yes and not missing RAW.OE4.OE4ANYAE</v>
      </c>
      <c r="F111" s="15" t="s">
        <v>1153</v>
      </c>
      <c r="G111" s="15"/>
      <c r="H111" s="15" t="str">
        <f t="shared" si="6"/>
        <v>NOT DONE if RAW.OE4. = Not Done</v>
      </c>
      <c r="I111" s="15"/>
      <c r="J111" s="15" t="str">
        <f t="shared" si="4"/>
        <v>Map to RAW.OE4.OE4ANYAE</v>
      </c>
      <c r="K111" s="15"/>
      <c r="L111" s="15"/>
      <c r="M111" s="15"/>
      <c r="N111" s="15"/>
      <c r="O111" s="15" t="s">
        <v>1874</v>
      </c>
      <c r="P111" s="15"/>
      <c r="Q111" s="15"/>
      <c r="R111" s="15" t="s">
        <v>1875</v>
      </c>
      <c r="S111" s="15" t="s">
        <v>1910</v>
      </c>
      <c r="T111" s="15"/>
      <c r="U111" s="15"/>
      <c r="V111" s="15"/>
      <c r="W111" s="15"/>
      <c r="X111" s="15" t="s">
        <v>1169</v>
      </c>
      <c r="Y111" s="15" t="s">
        <v>1864</v>
      </c>
      <c r="Z111" s="15"/>
      <c r="AA111" s="15"/>
      <c r="AB111" s="15"/>
      <c r="AC111" s="15"/>
      <c r="AE111" t="s">
        <v>1913</v>
      </c>
    </row>
    <row r="112" spans="1:32" customFormat="1" ht="64">
      <c r="A112" s="15" t="s">
        <v>69</v>
      </c>
      <c r="B112" s="15" t="s">
        <v>1290</v>
      </c>
      <c r="C112" s="15" t="s">
        <v>1346</v>
      </c>
      <c r="D112" s="15" t="s">
        <v>1869</v>
      </c>
      <c r="E112" s="15" t="str">
        <f t="shared" si="3"/>
        <v>If RAW.OE4.OE4PERF = Yes and not missing RAW.OE4.</v>
      </c>
      <c r="F112" s="15" t="s">
        <v>1153</v>
      </c>
      <c r="G112" s="15"/>
      <c r="H112" s="15" t="str">
        <f t="shared" si="6"/>
        <v>NOT DONE if RAW.OE4. = Not Done</v>
      </c>
      <c r="I112" s="15"/>
      <c r="J112" s="15" t="str">
        <f t="shared" si="4"/>
        <v>Map to RAW.OE4.</v>
      </c>
      <c r="K112" s="15"/>
      <c r="L112" s="15"/>
      <c r="M112" s="15"/>
      <c r="N112" s="15"/>
      <c r="O112" s="15" t="s">
        <v>1874</v>
      </c>
      <c r="P112" s="15"/>
      <c r="Q112" s="15"/>
      <c r="R112" s="15" t="s">
        <v>1875</v>
      </c>
      <c r="S112" s="15" t="s">
        <v>1910</v>
      </c>
      <c r="T112" s="15"/>
      <c r="U112" s="15"/>
      <c r="V112" s="15"/>
      <c r="W112" s="15"/>
      <c r="X112" s="15" t="s">
        <v>1169</v>
      </c>
      <c r="Y112" s="29"/>
      <c r="Z112" s="15"/>
      <c r="AA112" s="15"/>
      <c r="AB112" s="15"/>
      <c r="AC112" s="15"/>
    </row>
    <row r="113" spans="1:29" customFormat="1" ht="64">
      <c r="A113" s="15" t="s">
        <v>69</v>
      </c>
      <c r="B113" s="15" t="s">
        <v>1291</v>
      </c>
      <c r="C113" s="15" t="s">
        <v>1347</v>
      </c>
      <c r="D113" s="15" t="s">
        <v>1869</v>
      </c>
      <c r="E113" s="15" t="str">
        <f t="shared" si="3"/>
        <v>If RAW.OE4.OE4PERF = Yes and not missing RAW.OE4.</v>
      </c>
      <c r="F113" s="15" t="s">
        <v>1153</v>
      </c>
      <c r="G113" s="15"/>
      <c r="H113" s="15" t="str">
        <f t="shared" si="6"/>
        <v>NOT DONE if RAW.OE4. = Not Done</v>
      </c>
      <c r="I113" s="15"/>
      <c r="J113" s="15" t="str">
        <f t="shared" si="4"/>
        <v>Map to RAW.OE4.</v>
      </c>
      <c r="K113" s="15"/>
      <c r="L113" s="15"/>
      <c r="M113" s="15"/>
      <c r="N113" s="15"/>
      <c r="O113" s="15" t="s">
        <v>1874</v>
      </c>
      <c r="P113" s="15"/>
      <c r="Q113" s="15"/>
      <c r="R113" s="15" t="s">
        <v>1875</v>
      </c>
      <c r="S113" s="15" t="s">
        <v>1910</v>
      </c>
      <c r="T113" s="15"/>
      <c r="U113" s="15"/>
      <c r="V113" s="15"/>
      <c r="W113" s="15"/>
      <c r="X113" s="15" t="s">
        <v>1169</v>
      </c>
      <c r="Y113" s="15" t="s">
        <v>1914</v>
      </c>
      <c r="Z113" s="15"/>
      <c r="AA113" s="15"/>
      <c r="AB113" s="15"/>
      <c r="AC113" s="15"/>
    </row>
    <row r="114" spans="1:29" customFormat="1" ht="64">
      <c r="A114" s="15" t="s">
        <v>69</v>
      </c>
      <c r="B114" s="15" t="s">
        <v>1292</v>
      </c>
      <c r="C114" s="15" t="s">
        <v>1348</v>
      </c>
      <c r="D114" s="15" t="s">
        <v>1869</v>
      </c>
      <c r="E114" s="15" t="str">
        <f t="shared" si="3"/>
        <v>If RAW.OE4.OE4PERF = Yes and not missing RAW.OE4.</v>
      </c>
      <c r="F114" s="15" t="s">
        <v>1153</v>
      </c>
      <c r="G114" s="15"/>
      <c r="H114" s="15" t="str">
        <f t="shared" si="6"/>
        <v>NOT DONE if RAW.OE4. = Not Done</v>
      </c>
      <c r="I114" s="15"/>
      <c r="J114" s="15" t="str">
        <f t="shared" si="4"/>
        <v>Map to RAW.OE4.</v>
      </c>
      <c r="K114" s="15"/>
      <c r="L114" s="15"/>
      <c r="M114" s="15"/>
      <c r="N114" s="15"/>
      <c r="O114" s="15" t="s">
        <v>1874</v>
      </c>
      <c r="P114" s="15"/>
      <c r="Q114" s="15"/>
      <c r="R114" s="15" t="s">
        <v>1875</v>
      </c>
      <c r="S114" s="15" t="s">
        <v>1910</v>
      </c>
      <c r="T114" s="15"/>
      <c r="U114" s="15"/>
      <c r="V114" s="15"/>
      <c r="W114" s="15"/>
      <c r="X114" s="15" t="s">
        <v>1169</v>
      </c>
      <c r="Y114" s="29"/>
      <c r="Z114" s="15"/>
      <c r="AA114" s="15"/>
      <c r="AB114" s="15"/>
      <c r="AC114" s="15"/>
    </row>
    <row r="115" spans="1:29" customFormat="1" ht="64">
      <c r="A115" s="15" t="s">
        <v>69</v>
      </c>
      <c r="B115" s="15" t="s">
        <v>1293</v>
      </c>
      <c r="C115" s="15" t="s">
        <v>1337</v>
      </c>
      <c r="D115" s="15" t="s">
        <v>1869</v>
      </c>
      <c r="E115" s="15" t="str">
        <f t="shared" si="3"/>
        <v>If RAW.OE4.OE4PERF = Yes and not missing RAW.OE4.</v>
      </c>
      <c r="F115" s="15" t="s">
        <v>1153</v>
      </c>
      <c r="G115" s="15"/>
      <c r="H115" s="15"/>
      <c r="I115" s="15"/>
      <c r="J115" s="15" t="str">
        <f t="shared" si="4"/>
        <v>Map to RAW.OE4.</v>
      </c>
      <c r="K115" s="15"/>
      <c r="L115" s="15"/>
      <c r="M115" s="15"/>
      <c r="N115" s="15"/>
      <c r="O115" s="15" t="s">
        <v>1874</v>
      </c>
      <c r="P115" s="15"/>
      <c r="Q115" s="15"/>
      <c r="R115" s="15" t="s">
        <v>1875</v>
      </c>
      <c r="S115" s="15" t="s">
        <v>1910</v>
      </c>
      <c r="T115" s="15"/>
      <c r="U115" s="15"/>
      <c r="V115" s="15"/>
      <c r="W115" s="15"/>
      <c r="X115" s="15" t="s">
        <v>1169</v>
      </c>
      <c r="Y115" s="15" t="s">
        <v>1915</v>
      </c>
      <c r="Z115" s="15"/>
      <c r="AA115" s="15"/>
      <c r="AB115" s="15"/>
      <c r="AC115" s="15"/>
    </row>
    <row r="116" spans="1:29" customFormat="1" ht="64">
      <c r="A116" s="15" t="s">
        <v>69</v>
      </c>
      <c r="B116" s="15" t="s">
        <v>1252</v>
      </c>
      <c r="C116" s="15" t="s">
        <v>1328</v>
      </c>
      <c r="D116" s="15" t="s">
        <v>1869</v>
      </c>
      <c r="E116" s="15" t="str">
        <f t="shared" si="3"/>
        <v>If RAW.OE4.OE4PERF = Yes and not missing RAW.OE4.</v>
      </c>
      <c r="F116" s="15" t="s">
        <v>1153</v>
      </c>
      <c r="G116" s="15"/>
      <c r="H116" s="15"/>
      <c r="I116" s="15"/>
      <c r="J116" s="15" t="str">
        <f t="shared" si="4"/>
        <v>Map to RAW.OE4.</v>
      </c>
      <c r="K116" s="15"/>
      <c r="L116" s="15"/>
      <c r="M116" s="15"/>
      <c r="N116" s="15"/>
      <c r="O116" s="15" t="s">
        <v>1874</v>
      </c>
      <c r="P116" s="15"/>
      <c r="Q116" s="15"/>
      <c r="R116" s="15" t="s">
        <v>1875</v>
      </c>
      <c r="S116" s="15" t="s">
        <v>1910</v>
      </c>
      <c r="T116" s="15"/>
      <c r="U116" s="15"/>
      <c r="V116" s="15"/>
      <c r="W116" s="15"/>
      <c r="X116" s="15" t="s">
        <v>1169</v>
      </c>
      <c r="Y116" s="29"/>
      <c r="Z116" s="15"/>
      <c r="AA116" s="15"/>
      <c r="AB116" s="15"/>
      <c r="AC116" s="15"/>
    </row>
    <row r="117" spans="1:29" customFormat="1" ht="64">
      <c r="A117" s="15" t="s">
        <v>69</v>
      </c>
      <c r="B117" s="15" t="s">
        <v>1173</v>
      </c>
      <c r="C117" s="15" t="s">
        <v>70</v>
      </c>
      <c r="D117" s="15" t="s">
        <v>1916</v>
      </c>
      <c r="E117" s="15" t="s">
        <v>1917</v>
      </c>
      <c r="F117" s="15" t="s">
        <v>1154</v>
      </c>
      <c r="G117" s="15"/>
      <c r="H117" s="15" t="s">
        <v>1684</v>
      </c>
      <c r="I117" s="15" t="s">
        <v>1918</v>
      </c>
      <c r="J117" s="15"/>
      <c r="K117" s="15"/>
      <c r="L117" s="15"/>
      <c r="M117" s="15"/>
      <c r="N117" s="15"/>
      <c r="O117" s="15"/>
      <c r="P117" s="15"/>
      <c r="Q117" s="15"/>
      <c r="R117" s="15"/>
      <c r="S117" s="15"/>
      <c r="T117" s="15"/>
      <c r="U117" s="15"/>
      <c r="V117" s="15"/>
      <c r="W117" s="15"/>
      <c r="X117" s="15" t="s">
        <v>1919</v>
      </c>
      <c r="Y117" s="15" t="s">
        <v>1920</v>
      </c>
      <c r="Z117" s="15"/>
      <c r="AA117" s="15"/>
      <c r="AB117" s="15"/>
      <c r="AC117" s="15"/>
    </row>
    <row r="118" spans="1:29" customFormat="1" ht="64">
      <c r="A118" s="15" t="s">
        <v>69</v>
      </c>
      <c r="B118" s="15" t="s">
        <v>1921</v>
      </c>
      <c r="C118" s="15" t="s">
        <v>1921</v>
      </c>
      <c r="D118" s="15" t="s">
        <v>1916</v>
      </c>
      <c r="E118" s="15" t="s">
        <v>1922</v>
      </c>
      <c r="F118" s="15" t="s">
        <v>1154</v>
      </c>
      <c r="G118" s="15"/>
      <c r="H118" s="15"/>
      <c r="I118" s="15"/>
      <c r="J118" s="15"/>
      <c r="K118" s="15"/>
      <c r="L118" s="15"/>
      <c r="M118" s="15"/>
      <c r="N118" s="15"/>
      <c r="O118" s="15" t="s">
        <v>1923</v>
      </c>
      <c r="P118" s="15"/>
      <c r="Q118" s="15"/>
      <c r="R118" s="15" t="s">
        <v>1924</v>
      </c>
      <c r="S118" s="15" t="s">
        <v>564</v>
      </c>
      <c r="T118" s="15"/>
      <c r="U118" s="15"/>
      <c r="V118" s="15"/>
      <c r="W118" s="15"/>
      <c r="X118" s="15" t="s">
        <v>1919</v>
      </c>
      <c r="Y118" s="29"/>
      <c r="Z118" s="15"/>
      <c r="AA118" s="15"/>
      <c r="AB118" s="15"/>
      <c r="AC118" s="15"/>
    </row>
    <row r="119" spans="1:29" customFormat="1" ht="64">
      <c r="A119" s="15" t="s">
        <v>69</v>
      </c>
      <c r="B119" s="15" t="s">
        <v>1173</v>
      </c>
      <c r="C119" s="15" t="s">
        <v>70</v>
      </c>
      <c r="D119" s="15" t="s">
        <v>1925</v>
      </c>
      <c r="E119" s="15" t="s">
        <v>1926</v>
      </c>
      <c r="F119" s="15" t="s">
        <v>1155</v>
      </c>
      <c r="G119" s="15"/>
      <c r="H119" s="15" t="s">
        <v>1684</v>
      </c>
      <c r="I119" s="15" t="s">
        <v>1927</v>
      </c>
      <c r="J119" s="15"/>
      <c r="K119" s="15"/>
      <c r="L119" s="15"/>
      <c r="M119" s="15"/>
      <c r="N119" s="15"/>
      <c r="O119" s="15"/>
      <c r="P119" s="15"/>
      <c r="Q119" s="15"/>
      <c r="R119" s="15"/>
      <c r="S119" s="15"/>
      <c r="T119" s="15"/>
      <c r="U119" s="15"/>
      <c r="V119" s="15"/>
      <c r="W119" s="15"/>
      <c r="X119" s="15" t="s">
        <v>1170</v>
      </c>
      <c r="Y119" s="15" t="s">
        <v>1928</v>
      </c>
      <c r="Z119" s="15"/>
      <c r="AA119" s="15"/>
      <c r="AB119" s="15"/>
      <c r="AC119" s="15"/>
    </row>
    <row r="120" spans="1:29" customFormat="1" ht="64">
      <c r="A120" s="15" t="s">
        <v>69</v>
      </c>
      <c r="B120" s="15" t="s">
        <v>1921</v>
      </c>
      <c r="C120" s="15" t="s">
        <v>1921</v>
      </c>
      <c r="D120" s="15" t="s">
        <v>1925</v>
      </c>
      <c r="E120" s="15" t="s">
        <v>1929</v>
      </c>
      <c r="F120" s="15" t="s">
        <v>1155</v>
      </c>
      <c r="G120" s="15"/>
      <c r="H120" s="15"/>
      <c r="I120" s="15"/>
      <c r="J120" s="15"/>
      <c r="K120" s="15"/>
      <c r="L120" s="15"/>
      <c r="M120" s="15"/>
      <c r="N120" s="15"/>
      <c r="O120" s="15" t="s">
        <v>1930</v>
      </c>
      <c r="P120" s="15"/>
      <c r="Q120" s="15"/>
      <c r="R120" s="15" t="s">
        <v>1931</v>
      </c>
      <c r="S120" s="15" t="s">
        <v>564</v>
      </c>
      <c r="T120" s="15"/>
      <c r="U120" s="15"/>
      <c r="V120" s="15"/>
      <c r="W120" s="15"/>
      <c r="X120" s="15" t="s">
        <v>1170</v>
      </c>
      <c r="Y120" s="29"/>
      <c r="Z120" s="15"/>
      <c r="AA120" s="15"/>
      <c r="AB120" s="15"/>
      <c r="AC120" s="15"/>
    </row>
    <row r="121" spans="1:29" customFormat="1" ht="64">
      <c r="A121" s="15" t="s">
        <v>69</v>
      </c>
      <c r="B121" s="15" t="s">
        <v>1173</v>
      </c>
      <c r="C121" s="15" t="s">
        <v>70</v>
      </c>
      <c r="D121" s="15" t="s">
        <v>51</v>
      </c>
      <c r="E121" s="15" t="s">
        <v>1932</v>
      </c>
      <c r="F121" s="15" t="s">
        <v>1156</v>
      </c>
      <c r="G121" s="15"/>
      <c r="H121" s="15" t="s">
        <v>1684</v>
      </c>
      <c r="I121" s="15" t="s">
        <v>1933</v>
      </c>
      <c r="J121" s="15"/>
      <c r="K121" s="15"/>
      <c r="L121" s="15"/>
      <c r="M121" s="15"/>
      <c r="N121" s="15"/>
      <c r="O121" s="15"/>
      <c r="P121" s="15"/>
      <c r="Q121" s="15"/>
      <c r="R121" s="15"/>
      <c r="S121" s="15"/>
      <c r="T121" s="15"/>
      <c r="U121" s="15"/>
      <c r="V121" s="15"/>
      <c r="W121" s="15"/>
      <c r="X121" s="15"/>
      <c r="Y121" s="15" t="s">
        <v>1934</v>
      </c>
      <c r="Z121" s="15"/>
      <c r="AA121" s="15"/>
      <c r="AB121" s="15"/>
      <c r="AC121" s="15"/>
    </row>
    <row r="122" spans="1:29" customFormat="1" ht="64">
      <c r="A122" s="15" t="s">
        <v>69</v>
      </c>
      <c r="B122" s="15" t="s">
        <v>1921</v>
      </c>
      <c r="C122" s="15" t="s">
        <v>1921</v>
      </c>
      <c r="D122" s="15" t="s">
        <v>51</v>
      </c>
      <c r="E122" s="15" t="s">
        <v>1935</v>
      </c>
      <c r="F122" s="15" t="s">
        <v>1156</v>
      </c>
      <c r="G122" s="15"/>
      <c r="H122" s="15"/>
      <c r="I122" s="15"/>
      <c r="J122" s="15"/>
      <c r="K122" s="15"/>
      <c r="L122" s="15"/>
      <c r="M122" s="15"/>
      <c r="N122" s="15"/>
      <c r="O122" s="15" t="s">
        <v>1936</v>
      </c>
      <c r="P122" s="15"/>
      <c r="Q122" s="15"/>
      <c r="R122" s="15" t="s">
        <v>1937</v>
      </c>
      <c r="S122" s="15" t="s">
        <v>564</v>
      </c>
      <c r="T122" s="15"/>
      <c r="U122" s="15"/>
      <c r="V122" s="15"/>
      <c r="W122" s="15"/>
      <c r="X122" s="15"/>
      <c r="Y122" s="29"/>
      <c r="Z122" s="15"/>
      <c r="AA122" s="15"/>
      <c r="AB122" s="15"/>
      <c r="AC122" s="15"/>
    </row>
    <row r="123" spans="1:29" customFormat="1" ht="64">
      <c r="A123" s="15" t="s">
        <v>69</v>
      </c>
      <c r="B123" s="15" t="s">
        <v>1173</v>
      </c>
      <c r="C123" s="15" t="s">
        <v>70</v>
      </c>
      <c r="D123" s="15" t="s">
        <v>1938</v>
      </c>
      <c r="E123" s="15" t="s">
        <v>1939</v>
      </c>
      <c r="F123" s="15" t="s">
        <v>1157</v>
      </c>
      <c r="G123" s="15"/>
      <c r="H123" s="15" t="s">
        <v>1684</v>
      </c>
      <c r="I123" s="15" t="s">
        <v>1940</v>
      </c>
      <c r="J123" s="15"/>
      <c r="K123" s="15"/>
      <c r="L123" s="15"/>
      <c r="M123" s="15"/>
      <c r="N123" s="15"/>
      <c r="O123" s="15"/>
      <c r="P123" s="15"/>
      <c r="Q123" s="15"/>
      <c r="R123" s="15"/>
      <c r="S123" s="15"/>
      <c r="T123" s="15"/>
      <c r="U123" s="15"/>
      <c r="V123" s="15"/>
      <c r="W123" s="15"/>
      <c r="X123" s="15" t="s">
        <v>1171</v>
      </c>
      <c r="Y123" s="15" t="s">
        <v>1941</v>
      </c>
      <c r="Z123" s="15"/>
      <c r="AA123" s="15"/>
      <c r="AB123" s="15"/>
      <c r="AC123" s="15"/>
    </row>
    <row r="124" spans="1:29" customFormat="1" ht="64">
      <c r="A124" s="15" t="s">
        <v>69</v>
      </c>
      <c r="B124" s="15" t="s">
        <v>1921</v>
      </c>
      <c r="C124" s="15" t="s">
        <v>1921</v>
      </c>
      <c r="D124" s="15" t="s">
        <v>1938</v>
      </c>
      <c r="E124" s="15" t="s">
        <v>1942</v>
      </c>
      <c r="F124" s="15" t="s">
        <v>1157</v>
      </c>
      <c r="G124" s="15"/>
      <c r="H124" s="15"/>
      <c r="I124" s="15"/>
      <c r="J124" s="15"/>
      <c r="K124" s="15"/>
      <c r="L124" s="15"/>
      <c r="M124" s="15"/>
      <c r="N124" s="15"/>
      <c r="O124" s="15" t="s">
        <v>1943</v>
      </c>
      <c r="P124" s="15"/>
      <c r="Q124" s="15"/>
      <c r="R124" s="15" t="s">
        <v>1944</v>
      </c>
      <c r="S124" s="15" t="s">
        <v>564</v>
      </c>
      <c r="T124" s="15"/>
      <c r="U124" s="15"/>
      <c r="V124" s="15"/>
      <c r="W124" s="15"/>
      <c r="X124" s="15" t="s">
        <v>1171</v>
      </c>
      <c r="Y124" s="29"/>
      <c r="Z124" s="15"/>
      <c r="AA124" s="15"/>
      <c r="AB124" s="15"/>
      <c r="AC124" s="15"/>
    </row>
    <row r="125" spans="1:29" customFormat="1" ht="32">
      <c r="A125" s="15" t="s">
        <v>69</v>
      </c>
      <c r="B125" s="15" t="s">
        <v>1294</v>
      </c>
      <c r="C125" s="15" t="s">
        <v>1295</v>
      </c>
      <c r="D125" s="15" t="s">
        <v>1945</v>
      </c>
      <c r="E125" s="15" t="s">
        <v>1946</v>
      </c>
      <c r="F125" s="15" t="s">
        <v>1158</v>
      </c>
      <c r="G125" s="15"/>
      <c r="H125" s="15" t="s">
        <v>1684</v>
      </c>
      <c r="I125" s="15" t="s">
        <v>1947</v>
      </c>
      <c r="J125" s="15"/>
      <c r="K125" s="15"/>
      <c r="L125" s="15"/>
      <c r="M125" s="15"/>
      <c r="N125" s="15"/>
      <c r="O125" s="15"/>
      <c r="P125" s="15"/>
      <c r="Q125" s="15"/>
      <c r="R125" s="15"/>
      <c r="S125" s="15"/>
      <c r="T125" s="15"/>
      <c r="U125" s="15"/>
      <c r="V125" s="15"/>
      <c r="W125" s="15"/>
      <c r="X125" s="15" t="s">
        <v>1172</v>
      </c>
      <c r="Y125" s="29"/>
      <c r="Z125" s="15"/>
      <c r="AA125" s="15"/>
      <c r="AB125" s="15"/>
      <c r="AC125" s="15"/>
    </row>
    <row r="126" spans="1:29" customFormat="1" ht="64">
      <c r="A126" s="15" t="s">
        <v>69</v>
      </c>
      <c r="B126" s="15" t="s">
        <v>1294</v>
      </c>
      <c r="C126" s="15" t="s">
        <v>1295</v>
      </c>
      <c r="D126" s="15" t="s">
        <v>1945</v>
      </c>
      <c r="E126" s="15" t="s">
        <v>1948</v>
      </c>
      <c r="F126" s="15" t="s">
        <v>1158</v>
      </c>
      <c r="G126" s="15"/>
      <c r="H126" s="15"/>
      <c r="I126" s="15"/>
      <c r="J126" s="15" t="s">
        <v>1949</v>
      </c>
      <c r="K126" s="15" t="s">
        <v>1950</v>
      </c>
      <c r="L126" s="15"/>
      <c r="M126" s="15"/>
      <c r="N126" s="15"/>
      <c r="O126" s="15" t="s">
        <v>1951</v>
      </c>
      <c r="P126" s="15"/>
      <c r="Q126" s="15"/>
      <c r="R126" s="15" t="s">
        <v>1952</v>
      </c>
      <c r="S126" s="15" t="s">
        <v>564</v>
      </c>
      <c r="T126" s="15"/>
      <c r="U126" s="15"/>
      <c r="V126" s="15"/>
      <c r="W126" s="15"/>
      <c r="X126" s="15" t="s">
        <v>1172</v>
      </c>
      <c r="Y126" s="29"/>
      <c r="Z126" s="15"/>
      <c r="AA126" s="15"/>
      <c r="AB126" s="15"/>
      <c r="AC126" s="15"/>
    </row>
    <row r="127" spans="1:29" customFormat="1" ht="64">
      <c r="A127" s="15" t="s">
        <v>69</v>
      </c>
      <c r="B127" s="15" t="s">
        <v>1173</v>
      </c>
      <c r="C127" s="15" t="s">
        <v>70</v>
      </c>
      <c r="D127" s="15" t="s">
        <v>1953</v>
      </c>
      <c r="E127" s="15" t="s">
        <v>1954</v>
      </c>
      <c r="F127" s="15" t="s">
        <v>1159</v>
      </c>
      <c r="G127" s="15"/>
      <c r="H127" s="15" t="s">
        <v>1684</v>
      </c>
      <c r="I127" s="15" t="s">
        <v>1955</v>
      </c>
      <c r="J127" s="15"/>
      <c r="K127" s="15"/>
      <c r="L127" s="15"/>
      <c r="M127" s="15"/>
      <c r="N127" s="15"/>
      <c r="O127" s="15"/>
      <c r="P127" s="15"/>
      <c r="Q127" s="15"/>
      <c r="R127" s="15"/>
      <c r="S127" s="15"/>
      <c r="T127" s="15"/>
      <c r="U127" s="15"/>
      <c r="V127" s="15"/>
      <c r="W127" s="15"/>
      <c r="X127" s="15" t="s">
        <v>1159</v>
      </c>
      <c r="Y127" s="15" t="s">
        <v>1956</v>
      </c>
      <c r="Z127" s="15"/>
      <c r="AA127" s="15"/>
      <c r="AB127" s="15"/>
      <c r="AC127" s="15"/>
    </row>
    <row r="128" spans="1:29" customFormat="1" ht="64">
      <c r="A128" s="15" t="s">
        <v>69</v>
      </c>
      <c r="B128" s="15" t="s">
        <v>1921</v>
      </c>
      <c r="C128" s="15" t="s">
        <v>1921</v>
      </c>
      <c r="D128" s="15" t="s">
        <v>1953</v>
      </c>
      <c r="E128" s="15" t="s">
        <v>1957</v>
      </c>
      <c r="F128" s="15" t="s">
        <v>1159</v>
      </c>
      <c r="G128" s="15"/>
      <c r="H128" s="15"/>
      <c r="I128" s="15"/>
      <c r="J128" s="15"/>
      <c r="K128" s="15"/>
      <c r="L128" s="15"/>
      <c r="M128" s="15"/>
      <c r="N128" s="15"/>
      <c r="O128" s="15" t="s">
        <v>1958</v>
      </c>
      <c r="P128" s="15"/>
      <c r="Q128" s="15"/>
      <c r="R128" s="15" t="s">
        <v>1959</v>
      </c>
      <c r="S128" s="15" t="s">
        <v>564</v>
      </c>
      <c r="T128" s="15"/>
      <c r="U128" s="15"/>
      <c r="V128" s="15"/>
      <c r="W128" s="15"/>
      <c r="X128" s="15" t="s">
        <v>1159</v>
      </c>
      <c r="Y128" s="15" t="s">
        <v>1956</v>
      </c>
      <c r="Z128" s="15"/>
      <c r="AA128" s="15"/>
      <c r="AB128" s="15"/>
      <c r="AC128" s="15"/>
    </row>
    <row r="129" spans="1:32" customFormat="1" ht="64">
      <c r="A129" s="15" t="s">
        <v>69</v>
      </c>
      <c r="B129" s="15" t="s">
        <v>1296</v>
      </c>
      <c r="C129" s="15" t="s">
        <v>1297</v>
      </c>
      <c r="D129" s="15" t="s">
        <v>1960</v>
      </c>
      <c r="E129" s="15" t="s">
        <v>1961</v>
      </c>
      <c r="F129" s="15" t="s">
        <v>1160</v>
      </c>
      <c r="G129" s="15"/>
      <c r="H129" s="15" t="s">
        <v>1684</v>
      </c>
      <c r="I129" s="15" t="s">
        <v>1962</v>
      </c>
      <c r="J129" s="15"/>
      <c r="K129" s="15"/>
      <c r="L129" s="15"/>
      <c r="M129" s="15"/>
      <c r="N129" s="15"/>
      <c r="O129" s="15"/>
      <c r="P129" s="15"/>
      <c r="Q129" s="15"/>
      <c r="R129" s="15" t="s">
        <v>1963</v>
      </c>
      <c r="S129" s="15" t="s">
        <v>564</v>
      </c>
      <c r="T129" s="15"/>
      <c r="U129" s="15"/>
      <c r="V129" s="15"/>
      <c r="W129" s="15"/>
      <c r="X129" s="15"/>
      <c r="Y129" s="15" t="s">
        <v>1964</v>
      </c>
      <c r="Z129" s="15"/>
      <c r="AA129" s="15"/>
      <c r="AB129" s="15"/>
      <c r="AC129" s="15"/>
      <c r="AE129" t="s">
        <v>1888</v>
      </c>
    </row>
    <row r="130" spans="1:32" customFormat="1" ht="64">
      <c r="A130" s="15" t="s">
        <v>69</v>
      </c>
      <c r="B130" s="15" t="s">
        <v>1296</v>
      </c>
      <c r="C130" s="15" t="s">
        <v>1297</v>
      </c>
      <c r="D130" s="15" t="s">
        <v>1960</v>
      </c>
      <c r="E130" s="15" t="s">
        <v>1965</v>
      </c>
      <c r="F130" s="15" t="s">
        <v>1160</v>
      </c>
      <c r="G130" s="15"/>
      <c r="H130" s="15"/>
      <c r="I130" s="15"/>
      <c r="J130" s="15" t="s">
        <v>1966</v>
      </c>
      <c r="K130" s="15"/>
      <c r="L130" s="15"/>
      <c r="M130" s="15"/>
      <c r="N130" s="15"/>
      <c r="O130" s="15" t="s">
        <v>1967</v>
      </c>
      <c r="P130" s="15"/>
      <c r="Q130" s="15"/>
      <c r="R130" s="15" t="s">
        <v>1963</v>
      </c>
      <c r="S130" s="15" t="s">
        <v>564</v>
      </c>
      <c r="T130" s="15"/>
      <c r="U130" s="15"/>
      <c r="V130" s="15"/>
      <c r="W130" s="15"/>
      <c r="X130" s="15"/>
      <c r="Y130" s="15" t="s">
        <v>1964</v>
      </c>
      <c r="Z130" s="15"/>
      <c r="AA130" s="15"/>
      <c r="AB130" s="15"/>
      <c r="AC130" s="15"/>
      <c r="AE130" t="s">
        <v>1889</v>
      </c>
      <c r="AF130" t="s">
        <v>1889</v>
      </c>
    </row>
    <row r="131" spans="1:32" ht="32">
      <c r="A131" s="15" t="s">
        <v>69</v>
      </c>
      <c r="B131" s="15" t="s">
        <v>1191</v>
      </c>
      <c r="C131" s="15" t="s">
        <v>1192</v>
      </c>
      <c r="D131" s="15" t="s">
        <v>1968</v>
      </c>
      <c r="E131" s="15" t="s">
        <v>1969</v>
      </c>
      <c r="F131" s="15" t="s">
        <v>1161</v>
      </c>
      <c r="G131" s="15"/>
      <c r="H131" s="15" t="s">
        <v>1684</v>
      </c>
      <c r="I131" s="15" t="s">
        <v>1970</v>
      </c>
      <c r="J131" s="15"/>
      <c r="K131" s="15"/>
      <c r="L131" s="15"/>
      <c r="M131" s="15"/>
      <c r="N131" s="15"/>
      <c r="O131" s="15"/>
      <c r="P131" s="15"/>
      <c r="Q131" s="15"/>
      <c r="R131" s="15"/>
      <c r="S131" s="15"/>
      <c r="T131" s="15"/>
      <c r="U131" s="15"/>
      <c r="V131" s="15"/>
      <c r="W131" s="15"/>
      <c r="X131" s="15"/>
      <c r="Y131" s="15"/>
      <c r="Z131" s="15"/>
      <c r="AE131" s="15" t="s">
        <v>1890</v>
      </c>
      <c r="AF131" s="15" t="s">
        <v>1890</v>
      </c>
    </row>
    <row r="132" spans="1:32" ht="64">
      <c r="A132" s="15" t="s">
        <v>69</v>
      </c>
      <c r="B132" s="15" t="s">
        <v>1191</v>
      </c>
      <c r="C132" s="15" t="s">
        <v>1192</v>
      </c>
      <c r="D132" s="15" t="s">
        <v>1968</v>
      </c>
      <c r="E132" s="15" t="s">
        <v>1971</v>
      </c>
      <c r="F132" s="15" t="s">
        <v>1161</v>
      </c>
      <c r="G132" s="15"/>
      <c r="H132" s="15" t="s">
        <v>1972</v>
      </c>
      <c r="I132" s="15" t="s">
        <v>1973</v>
      </c>
      <c r="J132" s="15" t="s">
        <v>1974</v>
      </c>
      <c r="K132" s="15" t="s">
        <v>1810</v>
      </c>
      <c r="L132" s="15"/>
      <c r="M132" s="15"/>
      <c r="N132" s="15"/>
      <c r="O132" s="15" t="s">
        <v>1975</v>
      </c>
      <c r="P132" s="15"/>
      <c r="Q132" s="15"/>
      <c r="R132" s="15" t="s">
        <v>1976</v>
      </c>
      <c r="S132" s="15" t="s">
        <v>564</v>
      </c>
      <c r="T132" s="15"/>
      <c r="U132" s="15"/>
      <c r="V132" s="15"/>
      <c r="W132" s="15"/>
      <c r="X132" s="15"/>
      <c r="Y132" s="15"/>
      <c r="Z132" s="15"/>
      <c r="AE132" s="15" t="s">
        <v>1891</v>
      </c>
      <c r="AF132" s="15" t="s">
        <v>1891</v>
      </c>
    </row>
    <row r="133" spans="1:32" ht="64">
      <c r="A133" s="15" t="s">
        <v>69</v>
      </c>
      <c r="B133" s="15" t="s">
        <v>1193</v>
      </c>
      <c r="C133" s="15" t="s">
        <v>1194</v>
      </c>
      <c r="D133" s="15" t="s">
        <v>1968</v>
      </c>
      <c r="E133" s="15" t="s">
        <v>1977</v>
      </c>
      <c r="F133" s="15" t="s">
        <v>1161</v>
      </c>
      <c r="G133" s="15"/>
      <c r="H133" s="15"/>
      <c r="I133" s="15"/>
      <c r="J133" s="15" t="s">
        <v>1978</v>
      </c>
      <c r="K133" s="15"/>
      <c r="L133" s="15"/>
      <c r="M133" s="15"/>
      <c r="N133" s="15"/>
      <c r="O133" s="15" t="s">
        <v>1975</v>
      </c>
      <c r="P133" s="15"/>
      <c r="Q133" s="15"/>
      <c r="R133" s="15" t="s">
        <v>1976</v>
      </c>
      <c r="S133" s="15" t="s">
        <v>564</v>
      </c>
      <c r="T133" s="15"/>
      <c r="U133" s="15"/>
      <c r="V133" s="15"/>
      <c r="W133" s="15"/>
      <c r="X133" s="15"/>
      <c r="Y133" s="15"/>
      <c r="Z133" s="15"/>
      <c r="AE133" s="15" t="s">
        <v>1892</v>
      </c>
      <c r="AF133" s="15" t="s">
        <v>1892</v>
      </c>
    </row>
    <row r="134" spans="1:32" ht="32">
      <c r="A134" s="15" t="s">
        <v>69</v>
      </c>
      <c r="B134" s="15" t="s">
        <v>1191</v>
      </c>
      <c r="C134" s="15" t="s">
        <v>1192</v>
      </c>
      <c r="D134" s="15" t="s">
        <v>1979</v>
      </c>
      <c r="E134" s="15" t="s">
        <v>1980</v>
      </c>
      <c r="F134" s="15" t="s">
        <v>1981</v>
      </c>
      <c r="G134" s="15"/>
      <c r="H134" s="15" t="s">
        <v>1684</v>
      </c>
      <c r="I134" s="15" t="s">
        <v>1982</v>
      </c>
      <c r="J134" s="15"/>
      <c r="K134" s="15"/>
      <c r="L134" s="15"/>
      <c r="M134" s="15"/>
      <c r="N134" s="15"/>
      <c r="O134" s="15"/>
      <c r="P134" s="15"/>
      <c r="Q134" s="15"/>
      <c r="R134" s="15"/>
      <c r="S134" s="15"/>
      <c r="T134" s="15"/>
      <c r="U134" s="15"/>
      <c r="V134" s="15"/>
      <c r="W134" s="15"/>
      <c r="X134" s="15"/>
      <c r="Y134" s="15"/>
      <c r="Z134" s="15"/>
    </row>
    <row r="135" spans="1:32" ht="64">
      <c r="A135" s="15" t="s">
        <v>69</v>
      </c>
      <c r="B135" s="15" t="s">
        <v>1191</v>
      </c>
      <c r="C135" s="15" t="s">
        <v>1192</v>
      </c>
      <c r="D135" s="15" t="s">
        <v>1979</v>
      </c>
      <c r="E135" s="15" t="s">
        <v>1983</v>
      </c>
      <c r="F135" s="15" t="s">
        <v>1981</v>
      </c>
      <c r="G135" s="15"/>
      <c r="H135" s="15" t="s">
        <v>1984</v>
      </c>
      <c r="I135" s="15" t="s">
        <v>1985</v>
      </c>
      <c r="J135" s="15" t="s">
        <v>1986</v>
      </c>
      <c r="K135" s="15" t="s">
        <v>1810</v>
      </c>
      <c r="L135" s="15"/>
      <c r="M135" s="15"/>
      <c r="N135" s="15"/>
      <c r="O135" s="15" t="s">
        <v>1987</v>
      </c>
      <c r="P135" s="15"/>
      <c r="Q135" s="15"/>
      <c r="R135" s="15" t="s">
        <v>1988</v>
      </c>
      <c r="S135" s="15" t="s">
        <v>564</v>
      </c>
      <c r="T135" s="15"/>
      <c r="U135" s="15"/>
      <c r="V135" s="15"/>
      <c r="W135" s="15"/>
      <c r="X135" s="15"/>
      <c r="Y135" s="15"/>
      <c r="Z135" s="15"/>
    </row>
    <row r="136" spans="1:32" ht="64">
      <c r="A136" s="15" t="s">
        <v>69</v>
      </c>
      <c r="B136" s="15" t="s">
        <v>1193</v>
      </c>
      <c r="C136" s="15" t="s">
        <v>1194</v>
      </c>
      <c r="D136" s="15" t="s">
        <v>1979</v>
      </c>
      <c r="E136" s="15" t="s">
        <v>1989</v>
      </c>
      <c r="F136" s="15" t="s">
        <v>1981</v>
      </c>
      <c r="G136" s="15"/>
      <c r="H136" s="15"/>
      <c r="I136" s="15"/>
      <c r="J136" s="15" t="s">
        <v>1990</v>
      </c>
      <c r="K136" s="15"/>
      <c r="L136" s="15"/>
      <c r="M136" s="15"/>
      <c r="N136" s="15"/>
      <c r="O136" s="15" t="s">
        <v>1991</v>
      </c>
      <c r="P136" s="15"/>
      <c r="Q136" s="15"/>
      <c r="R136" s="15" t="s">
        <v>1988</v>
      </c>
      <c r="S136" s="15" t="s">
        <v>564</v>
      </c>
      <c r="T136" s="15"/>
      <c r="U136" s="15"/>
      <c r="V136" s="15"/>
      <c r="W136" s="15"/>
      <c r="X136" s="15"/>
      <c r="Y136" s="15"/>
      <c r="Z136" s="15"/>
    </row>
    <row r="137" spans="1:32" customFormat="1" ht="16">
      <c r="A137" s="15" t="s">
        <v>79</v>
      </c>
      <c r="B137" s="15" t="s">
        <v>1378</v>
      </c>
      <c r="C137" s="55" t="s">
        <v>80</v>
      </c>
      <c r="D137" t="s">
        <v>1992</v>
      </c>
      <c r="E137" s="15" t="s">
        <v>1993</v>
      </c>
      <c r="F137" s="29"/>
      <c r="G137" s="29"/>
      <c r="H137" s="15" t="s">
        <v>1684</v>
      </c>
      <c r="I137" s="15" t="s">
        <v>1994</v>
      </c>
      <c r="J137" s="29"/>
      <c r="K137" s="29"/>
      <c r="L137" s="29"/>
      <c r="M137" s="29"/>
      <c r="N137" s="29"/>
      <c r="O137" s="29"/>
      <c r="P137" s="29"/>
      <c r="Q137" s="29"/>
      <c r="R137" s="29"/>
      <c r="S137" s="29"/>
      <c r="T137" s="29"/>
      <c r="U137" s="29"/>
      <c r="V137" s="29"/>
      <c r="W137" s="29"/>
      <c r="X137" s="29"/>
      <c r="Y137" s="15"/>
      <c r="Z137" s="15"/>
      <c r="AA137" s="15"/>
      <c r="AB137" s="15"/>
      <c r="AC137" s="15"/>
      <c r="AE137" t="s">
        <v>1894</v>
      </c>
      <c r="AF137" t="s">
        <v>1894</v>
      </c>
    </row>
    <row r="138" spans="1:32" customFormat="1" ht="16">
      <c r="A138" s="15" t="s">
        <v>79</v>
      </c>
      <c r="B138" s="15" t="s">
        <v>1349</v>
      </c>
      <c r="C138" s="15" t="s">
        <v>1379</v>
      </c>
      <c r="D138" t="s">
        <v>1992</v>
      </c>
      <c r="E138" s="15" t="s">
        <v>1995</v>
      </c>
      <c r="F138" s="29"/>
      <c r="G138" s="29"/>
      <c r="H138" s="15"/>
      <c r="I138" s="29"/>
      <c r="J138" s="15" t="s">
        <v>1996</v>
      </c>
      <c r="K138" s="29"/>
      <c r="L138" s="29"/>
      <c r="M138" s="29"/>
      <c r="N138" s="29"/>
      <c r="O138" s="15" t="s">
        <v>1997</v>
      </c>
      <c r="P138" s="15"/>
      <c r="Q138" s="29"/>
      <c r="R138" s="29"/>
      <c r="S138" s="29"/>
      <c r="T138" s="29"/>
      <c r="U138" s="29"/>
      <c r="V138" s="29"/>
      <c r="W138" s="29"/>
      <c r="X138" s="29"/>
      <c r="Y138" s="15"/>
      <c r="Z138" s="15"/>
      <c r="AA138" s="15"/>
      <c r="AB138" s="15"/>
      <c r="AC138" s="15"/>
      <c r="AE138" t="s">
        <v>1896</v>
      </c>
      <c r="AF138" t="s">
        <v>1896</v>
      </c>
    </row>
    <row r="139" spans="1:32" customFormat="1" ht="16">
      <c r="A139" s="15" t="s">
        <v>79</v>
      </c>
      <c r="B139" s="15" t="s">
        <v>1350</v>
      </c>
      <c r="C139" s="15" t="s">
        <v>1380</v>
      </c>
      <c r="D139" t="s">
        <v>1992</v>
      </c>
      <c r="E139" s="15" t="s">
        <v>1998</v>
      </c>
      <c r="F139" s="29"/>
      <c r="G139" s="29"/>
      <c r="H139" s="15"/>
      <c r="I139" s="29"/>
      <c r="J139" s="15" t="s">
        <v>1999</v>
      </c>
      <c r="K139" s="29"/>
      <c r="L139" s="29"/>
      <c r="M139" s="29"/>
      <c r="N139" s="29"/>
      <c r="O139" s="15" t="s">
        <v>1997</v>
      </c>
      <c r="P139" s="15"/>
      <c r="Q139" s="29"/>
      <c r="R139" s="29"/>
      <c r="S139" s="29"/>
      <c r="T139" s="29"/>
      <c r="U139" s="29"/>
      <c r="V139" s="29"/>
      <c r="W139" s="29"/>
      <c r="X139" s="29"/>
      <c r="Y139" s="15"/>
      <c r="Z139" s="15"/>
      <c r="AA139" s="15"/>
      <c r="AB139" s="15"/>
      <c r="AC139" s="15"/>
      <c r="AE139" t="s">
        <v>1898</v>
      </c>
      <c r="AF139" t="s">
        <v>1898</v>
      </c>
    </row>
    <row r="140" spans="1:32" customFormat="1" ht="32">
      <c r="A140" s="15" t="s">
        <v>79</v>
      </c>
      <c r="B140" s="15" t="s">
        <v>1351</v>
      </c>
      <c r="C140" s="15" t="s">
        <v>1381</v>
      </c>
      <c r="D140" t="s">
        <v>1992</v>
      </c>
      <c r="E140" s="15" t="s">
        <v>2000</v>
      </c>
      <c r="F140" s="29"/>
      <c r="G140" s="29"/>
      <c r="H140" s="29"/>
      <c r="I140" s="29"/>
      <c r="J140" s="15" t="s">
        <v>2001</v>
      </c>
      <c r="K140" s="29"/>
      <c r="L140" s="29"/>
      <c r="M140" s="29"/>
      <c r="N140" s="29"/>
      <c r="O140" s="15" t="s">
        <v>1997</v>
      </c>
      <c r="P140" s="15"/>
      <c r="Q140" s="29"/>
      <c r="R140" s="29"/>
      <c r="S140" s="29"/>
      <c r="T140" s="29"/>
      <c r="U140" s="29"/>
      <c r="V140" s="29"/>
      <c r="W140" s="29"/>
      <c r="X140" s="29"/>
      <c r="Y140" s="15"/>
      <c r="Z140" s="15"/>
      <c r="AA140" s="15"/>
      <c r="AB140" s="15"/>
      <c r="AC140" s="15"/>
      <c r="AE140" t="s">
        <v>1899</v>
      </c>
      <c r="AF140" t="s">
        <v>1899</v>
      </c>
    </row>
    <row r="141" spans="1:32" customFormat="1" ht="32">
      <c r="A141" s="15" t="s">
        <v>79</v>
      </c>
      <c r="B141" s="15" t="s">
        <v>1352</v>
      </c>
      <c r="C141" s="52" t="s">
        <v>1382</v>
      </c>
      <c r="D141" t="s">
        <v>1992</v>
      </c>
      <c r="E141" s="15" t="s">
        <v>2002</v>
      </c>
      <c r="F141" s="29"/>
      <c r="G141" s="29"/>
      <c r="H141" s="29"/>
      <c r="I141" s="29"/>
      <c r="J141" s="15" t="s">
        <v>2003</v>
      </c>
      <c r="K141" s="29"/>
      <c r="L141" s="29"/>
      <c r="M141" s="29"/>
      <c r="N141" s="29"/>
      <c r="O141" s="15" t="s">
        <v>1997</v>
      </c>
      <c r="P141" s="15"/>
      <c r="Q141" s="29"/>
      <c r="R141" s="29"/>
      <c r="S141" s="29"/>
      <c r="T141" s="29"/>
      <c r="U141" s="29"/>
      <c r="V141" s="29"/>
      <c r="W141" s="29"/>
      <c r="X141" s="29"/>
      <c r="Y141" s="15"/>
      <c r="Z141" s="15"/>
      <c r="AA141" s="15"/>
      <c r="AB141" s="15"/>
      <c r="AC141" s="15"/>
      <c r="AE141" t="s">
        <v>1900</v>
      </c>
      <c r="AF141" t="s">
        <v>1900</v>
      </c>
    </row>
    <row r="142" spans="1:32" customFormat="1" ht="32">
      <c r="A142" s="15" t="s">
        <v>79</v>
      </c>
      <c r="B142" s="15" t="s">
        <v>1353</v>
      </c>
      <c r="C142" s="15" t="s">
        <v>1383</v>
      </c>
      <c r="D142" t="s">
        <v>1992</v>
      </c>
      <c r="E142" s="15" t="s">
        <v>2004</v>
      </c>
      <c r="F142" s="29"/>
      <c r="G142" s="29"/>
      <c r="H142" s="29"/>
      <c r="I142" s="29"/>
      <c r="J142" s="15" t="s">
        <v>2005</v>
      </c>
      <c r="K142" s="29"/>
      <c r="L142" s="29"/>
      <c r="M142" s="29"/>
      <c r="N142" s="29"/>
      <c r="O142" s="15" t="s">
        <v>1997</v>
      </c>
      <c r="P142" s="15"/>
      <c r="Q142" s="29"/>
      <c r="R142" s="29"/>
      <c r="S142" s="29"/>
      <c r="T142" s="29"/>
      <c r="U142" s="29"/>
      <c r="V142" s="29"/>
      <c r="W142" s="29"/>
      <c r="X142" s="29"/>
      <c r="Y142" s="15"/>
      <c r="Z142" s="15"/>
      <c r="AA142" s="15"/>
      <c r="AB142" s="15"/>
      <c r="AC142" s="15"/>
      <c r="AE142" t="s">
        <v>1901</v>
      </c>
      <c r="AF142" t="s">
        <v>1901</v>
      </c>
    </row>
    <row r="143" spans="1:32" customFormat="1" ht="32">
      <c r="A143" s="15" t="s">
        <v>79</v>
      </c>
      <c r="B143" s="15" t="s">
        <v>1354</v>
      </c>
      <c r="C143" s="15" t="s">
        <v>1384</v>
      </c>
      <c r="D143" t="s">
        <v>1992</v>
      </c>
      <c r="E143" s="15" t="s">
        <v>2006</v>
      </c>
      <c r="F143" s="29"/>
      <c r="G143" s="29"/>
      <c r="H143" s="29"/>
      <c r="I143" s="29"/>
      <c r="J143" s="15" t="s">
        <v>2007</v>
      </c>
      <c r="K143" s="29"/>
      <c r="L143" s="29"/>
      <c r="M143" s="29"/>
      <c r="N143" s="29"/>
      <c r="O143" s="15" t="s">
        <v>1997</v>
      </c>
      <c r="P143" s="15"/>
      <c r="Q143" s="29"/>
      <c r="R143" s="29"/>
      <c r="S143" s="29"/>
      <c r="T143" s="29"/>
      <c r="U143" s="29"/>
      <c r="V143" s="29"/>
      <c r="W143" s="29"/>
      <c r="X143" s="29"/>
      <c r="Y143" s="15"/>
      <c r="Z143" s="15"/>
      <c r="AA143" s="15"/>
      <c r="AB143" s="15"/>
      <c r="AC143" s="15"/>
      <c r="AE143" t="s">
        <v>1902</v>
      </c>
      <c r="AF143" t="s">
        <v>1902</v>
      </c>
    </row>
    <row r="144" spans="1:32" customFormat="1" ht="32">
      <c r="A144" s="15" t="s">
        <v>79</v>
      </c>
      <c r="B144" s="15" t="s">
        <v>1355</v>
      </c>
      <c r="C144" s="15" t="s">
        <v>1385</v>
      </c>
      <c r="D144" t="s">
        <v>1992</v>
      </c>
      <c r="E144" s="15" t="s">
        <v>2008</v>
      </c>
      <c r="F144" s="29"/>
      <c r="G144" s="29"/>
      <c r="H144" s="29"/>
      <c r="I144" s="29"/>
      <c r="J144" s="15" t="s">
        <v>2009</v>
      </c>
      <c r="K144" s="29"/>
      <c r="L144" s="29"/>
      <c r="M144" s="29"/>
      <c r="N144" s="29"/>
      <c r="O144" s="15" t="s">
        <v>1997</v>
      </c>
      <c r="P144" s="15"/>
      <c r="Q144" s="29"/>
      <c r="R144" s="29"/>
      <c r="S144" s="29"/>
      <c r="T144" s="29"/>
      <c r="U144" s="29"/>
      <c r="V144" s="29"/>
      <c r="W144" s="29"/>
      <c r="X144" s="29"/>
      <c r="Y144" s="15"/>
      <c r="Z144" s="15"/>
      <c r="AA144" s="15"/>
      <c r="AB144" s="15"/>
      <c r="AC144" s="15"/>
      <c r="AE144" t="s">
        <v>1903</v>
      </c>
      <c r="AF144" t="s">
        <v>1903</v>
      </c>
    </row>
    <row r="145" spans="1:32" customFormat="1" ht="32">
      <c r="A145" s="15" t="s">
        <v>79</v>
      </c>
      <c r="B145" s="15" t="s">
        <v>1356</v>
      </c>
      <c r="C145" s="15" t="s">
        <v>1386</v>
      </c>
      <c r="D145" t="s">
        <v>1992</v>
      </c>
      <c r="E145" s="15" t="s">
        <v>2010</v>
      </c>
      <c r="F145" s="29"/>
      <c r="G145" s="29"/>
      <c r="H145" s="29"/>
      <c r="I145" s="29"/>
      <c r="J145" s="15" t="s">
        <v>2011</v>
      </c>
      <c r="K145" s="29"/>
      <c r="L145" s="29"/>
      <c r="M145" s="29"/>
      <c r="N145" s="29"/>
      <c r="O145" s="15" t="s">
        <v>1997</v>
      </c>
      <c r="P145" s="15"/>
      <c r="Q145" s="29"/>
      <c r="R145" s="29"/>
      <c r="S145" s="29"/>
      <c r="T145" s="29"/>
      <c r="U145" s="29"/>
      <c r="V145" s="29"/>
      <c r="W145" s="29"/>
      <c r="X145" s="29"/>
      <c r="Y145" s="15"/>
      <c r="Z145" s="15"/>
      <c r="AA145" s="15"/>
      <c r="AB145" s="15"/>
      <c r="AC145" s="15"/>
      <c r="AE145" t="s">
        <v>1904</v>
      </c>
    </row>
    <row r="146" spans="1:32" customFormat="1" ht="32">
      <c r="A146" s="15" t="s">
        <v>79</v>
      </c>
      <c r="B146" s="15" t="s">
        <v>1357</v>
      </c>
      <c r="C146" s="15" t="s">
        <v>1387</v>
      </c>
      <c r="D146" t="s">
        <v>1992</v>
      </c>
      <c r="E146" s="15" t="s">
        <v>2012</v>
      </c>
      <c r="F146" s="29"/>
      <c r="G146" s="29"/>
      <c r="H146" s="29"/>
      <c r="I146" s="29"/>
      <c r="J146" s="15" t="s">
        <v>2013</v>
      </c>
      <c r="K146" s="29"/>
      <c r="L146" s="29"/>
      <c r="M146" s="29"/>
      <c r="N146" s="29"/>
      <c r="O146" s="15" t="s">
        <v>1997</v>
      </c>
      <c r="P146" s="15"/>
      <c r="Q146" s="29"/>
      <c r="R146" s="29"/>
      <c r="S146" s="29"/>
      <c r="T146" s="29"/>
      <c r="U146" s="29"/>
      <c r="V146" s="29"/>
      <c r="W146" s="29"/>
      <c r="X146" s="29"/>
      <c r="Y146" s="15"/>
      <c r="Z146" s="15"/>
      <c r="AA146" s="15"/>
      <c r="AB146" s="15"/>
      <c r="AC146" s="15"/>
      <c r="AE146" t="s">
        <v>1905</v>
      </c>
      <c r="AF146" t="s">
        <v>1905</v>
      </c>
    </row>
    <row r="147" spans="1:32" customFormat="1" ht="32">
      <c r="A147" s="15" t="s">
        <v>79</v>
      </c>
      <c r="B147" s="15" t="s">
        <v>1358</v>
      </c>
      <c r="C147" s="15" t="s">
        <v>1388</v>
      </c>
      <c r="D147" t="s">
        <v>1992</v>
      </c>
      <c r="E147" s="15" t="s">
        <v>2014</v>
      </c>
      <c r="F147" s="29"/>
      <c r="G147" s="29"/>
      <c r="H147" s="29"/>
      <c r="I147" s="29"/>
      <c r="J147" s="15" t="s">
        <v>2015</v>
      </c>
      <c r="K147" s="29"/>
      <c r="L147" s="29"/>
      <c r="M147" s="29"/>
      <c r="N147" s="29"/>
      <c r="O147" s="15" t="s">
        <v>1997</v>
      </c>
      <c r="P147" s="15"/>
      <c r="Q147" s="29"/>
      <c r="R147" s="29"/>
      <c r="S147" s="29"/>
      <c r="T147" s="29"/>
      <c r="U147" s="29"/>
      <c r="V147" s="29"/>
      <c r="W147" s="29"/>
      <c r="X147" s="29"/>
      <c r="Y147" s="15"/>
      <c r="Z147" s="15"/>
      <c r="AA147" s="15"/>
      <c r="AB147" s="15"/>
      <c r="AC147" s="15"/>
      <c r="AE147" t="s">
        <v>1906</v>
      </c>
      <c r="AF147" t="s">
        <v>1906</v>
      </c>
    </row>
    <row r="148" spans="1:32" customFormat="1" ht="32">
      <c r="A148" s="15" t="s">
        <v>79</v>
      </c>
      <c r="B148" s="15" t="s">
        <v>1359</v>
      </c>
      <c r="C148" s="15" t="s">
        <v>1389</v>
      </c>
      <c r="D148" t="s">
        <v>1992</v>
      </c>
      <c r="E148" s="15" t="s">
        <v>2016</v>
      </c>
      <c r="F148" s="29"/>
      <c r="G148" s="29"/>
      <c r="H148" s="29"/>
      <c r="I148" s="29"/>
      <c r="J148" s="15" t="s">
        <v>2017</v>
      </c>
      <c r="K148" s="29"/>
      <c r="L148" s="29"/>
      <c r="M148" s="29"/>
      <c r="N148" s="29"/>
      <c r="O148" s="15" t="s">
        <v>1997</v>
      </c>
      <c r="P148" s="15"/>
      <c r="Q148" s="29"/>
      <c r="R148" s="29"/>
      <c r="S148" s="29"/>
      <c r="T148" s="29"/>
      <c r="U148" s="29"/>
      <c r="V148" s="29"/>
      <c r="W148" s="29"/>
      <c r="X148" s="29"/>
      <c r="Y148" s="15"/>
      <c r="Z148" s="15"/>
      <c r="AA148" s="15"/>
      <c r="AB148" s="15"/>
      <c r="AC148" s="15"/>
      <c r="AE148" t="s">
        <v>1907</v>
      </c>
      <c r="AF148" t="s">
        <v>1907</v>
      </c>
    </row>
    <row r="149" spans="1:32" customFormat="1" ht="32">
      <c r="A149" s="15" t="s">
        <v>79</v>
      </c>
      <c r="B149" s="15" t="s">
        <v>1360</v>
      </c>
      <c r="C149" s="15" t="s">
        <v>1390</v>
      </c>
      <c r="D149" t="s">
        <v>1992</v>
      </c>
      <c r="E149" s="15" t="s">
        <v>2018</v>
      </c>
      <c r="F149" s="29"/>
      <c r="G149" s="29"/>
      <c r="H149" s="29"/>
      <c r="I149" s="29"/>
      <c r="J149" s="15" t="s">
        <v>2019</v>
      </c>
      <c r="K149" s="29"/>
      <c r="L149" s="29"/>
      <c r="M149" s="29"/>
      <c r="N149" s="29"/>
      <c r="O149" s="15" t="s">
        <v>1997</v>
      </c>
      <c r="P149" s="15"/>
      <c r="Q149" s="29"/>
      <c r="R149" s="29"/>
      <c r="S149" s="29"/>
      <c r="T149" s="29"/>
      <c r="U149" s="29"/>
      <c r="V149" s="29"/>
      <c r="W149" s="29"/>
      <c r="X149" s="29"/>
      <c r="Y149" s="15"/>
      <c r="Z149" s="15"/>
      <c r="AA149" s="15"/>
      <c r="AB149" s="15"/>
      <c r="AC149" s="15"/>
      <c r="AE149" t="s">
        <v>1908</v>
      </c>
      <c r="AF149" t="s">
        <v>1908</v>
      </c>
    </row>
    <row r="150" spans="1:32" customFormat="1" ht="32">
      <c r="A150" s="15" t="s">
        <v>79</v>
      </c>
      <c r="B150" s="15" t="s">
        <v>1361</v>
      </c>
      <c r="C150" s="15" t="s">
        <v>1391</v>
      </c>
      <c r="D150" t="s">
        <v>1992</v>
      </c>
      <c r="E150" s="15" t="s">
        <v>2020</v>
      </c>
      <c r="F150" s="29"/>
      <c r="G150" s="29"/>
      <c r="H150" s="29"/>
      <c r="I150" s="29"/>
      <c r="J150" s="15" t="s">
        <v>2021</v>
      </c>
      <c r="K150" s="29"/>
      <c r="L150" s="29"/>
      <c r="M150" s="29"/>
      <c r="N150" s="29"/>
      <c r="O150" s="15" t="s">
        <v>1997</v>
      </c>
      <c r="P150" s="15"/>
      <c r="Q150" s="29"/>
      <c r="R150" s="29"/>
      <c r="S150" s="29"/>
      <c r="T150" s="29"/>
      <c r="U150" s="29"/>
      <c r="V150" s="29"/>
      <c r="W150" s="29"/>
      <c r="X150" s="29"/>
      <c r="Y150" s="15"/>
      <c r="Z150" s="15"/>
      <c r="AA150" s="15"/>
      <c r="AB150" s="15"/>
      <c r="AC150" s="15"/>
      <c r="AE150" t="s">
        <v>1909</v>
      </c>
      <c r="AF150" t="s">
        <v>1909</v>
      </c>
    </row>
    <row r="151" spans="1:32" customFormat="1" ht="32">
      <c r="A151" s="15" t="s">
        <v>79</v>
      </c>
      <c r="B151" s="15" t="s">
        <v>1362</v>
      </c>
      <c r="C151" s="15" t="s">
        <v>1392</v>
      </c>
      <c r="D151" t="s">
        <v>1992</v>
      </c>
      <c r="E151" s="15" t="s">
        <v>2022</v>
      </c>
      <c r="F151" s="29"/>
      <c r="G151" s="29"/>
      <c r="H151" s="29"/>
      <c r="I151" s="29"/>
      <c r="J151" s="15" t="s">
        <v>2023</v>
      </c>
      <c r="K151" s="29"/>
      <c r="L151" s="29"/>
      <c r="M151" s="29"/>
      <c r="N151" s="29"/>
      <c r="O151" s="15" t="s">
        <v>1997</v>
      </c>
      <c r="P151" s="15"/>
      <c r="Q151" s="29"/>
      <c r="R151" s="29"/>
      <c r="S151" s="29"/>
      <c r="T151" s="29"/>
      <c r="U151" s="29"/>
      <c r="V151" s="29"/>
      <c r="W151" s="29"/>
      <c r="X151" s="29"/>
      <c r="Y151" s="15"/>
      <c r="Z151" s="15"/>
      <c r="AA151" s="15"/>
      <c r="AB151" s="15"/>
      <c r="AC151" s="15"/>
      <c r="AE151" t="s">
        <v>1911</v>
      </c>
      <c r="AF151" t="s">
        <v>1911</v>
      </c>
    </row>
    <row r="152" spans="1:32" customFormat="1" ht="32">
      <c r="A152" s="15" t="s">
        <v>79</v>
      </c>
      <c r="B152" s="15" t="s">
        <v>1363</v>
      </c>
      <c r="C152" s="15" t="s">
        <v>1393</v>
      </c>
      <c r="D152" t="s">
        <v>1992</v>
      </c>
      <c r="E152" s="15" t="s">
        <v>2024</v>
      </c>
      <c r="F152" s="29"/>
      <c r="G152" s="29"/>
      <c r="H152" s="29"/>
      <c r="I152" s="29"/>
      <c r="J152" s="15" t="s">
        <v>2025</v>
      </c>
      <c r="K152" s="29"/>
      <c r="L152" s="29"/>
      <c r="M152" s="29"/>
      <c r="N152" s="29"/>
      <c r="O152" s="15" t="s">
        <v>1997</v>
      </c>
      <c r="P152" s="15"/>
      <c r="Q152" s="29"/>
      <c r="R152" s="29"/>
      <c r="S152" s="29"/>
      <c r="T152" s="29"/>
      <c r="U152" s="29"/>
      <c r="V152" s="29"/>
      <c r="W152" s="29"/>
      <c r="X152" s="29"/>
      <c r="Y152" s="15"/>
      <c r="Z152" s="15"/>
      <c r="AA152" s="15"/>
      <c r="AB152" s="15"/>
      <c r="AC152" s="15"/>
      <c r="AE152" t="s">
        <v>1912</v>
      </c>
      <c r="AF152" t="s">
        <v>1912</v>
      </c>
    </row>
    <row r="153" spans="1:32" customFormat="1" ht="32">
      <c r="A153" s="15" t="s">
        <v>79</v>
      </c>
      <c r="B153" s="15" t="s">
        <v>1364</v>
      </c>
      <c r="C153" s="15" t="s">
        <v>1394</v>
      </c>
      <c r="D153" t="s">
        <v>1992</v>
      </c>
      <c r="E153" s="15" t="s">
        <v>2026</v>
      </c>
      <c r="F153" s="29"/>
      <c r="G153" s="29"/>
      <c r="H153" s="29"/>
      <c r="I153" s="29"/>
      <c r="J153" s="15" t="s">
        <v>2027</v>
      </c>
      <c r="K153" s="29"/>
      <c r="L153" s="29"/>
      <c r="M153" s="29"/>
      <c r="N153" s="29"/>
      <c r="O153" s="15" t="s">
        <v>1997</v>
      </c>
      <c r="P153" s="15"/>
      <c r="Q153" s="29"/>
      <c r="R153" s="29"/>
      <c r="S153" s="29"/>
      <c r="T153" s="29"/>
      <c r="U153" s="29"/>
      <c r="V153" s="29"/>
      <c r="W153" s="29"/>
      <c r="X153" s="29"/>
      <c r="Y153" s="15"/>
      <c r="Z153" s="15"/>
      <c r="AA153" s="15"/>
      <c r="AB153" s="15"/>
      <c r="AC153" s="15"/>
      <c r="AE153" t="s">
        <v>1913</v>
      </c>
      <c r="AF153" t="s">
        <v>1913</v>
      </c>
    </row>
    <row r="154" spans="1:32" customFormat="1" ht="16">
      <c r="A154" s="15" t="s">
        <v>79</v>
      </c>
      <c r="B154" s="15" t="s">
        <v>1365</v>
      </c>
      <c r="C154" s="15" t="s">
        <v>1395</v>
      </c>
      <c r="D154" t="s">
        <v>1992</v>
      </c>
      <c r="E154" s="15" t="s">
        <v>2028</v>
      </c>
      <c r="F154" s="29"/>
      <c r="G154" s="29"/>
      <c r="H154" s="29"/>
      <c r="I154" s="29"/>
      <c r="J154" s="15" t="s">
        <v>2029</v>
      </c>
      <c r="K154" s="29"/>
      <c r="L154" s="29"/>
      <c r="M154" s="29"/>
      <c r="N154" s="29"/>
      <c r="O154" s="15" t="s">
        <v>1997</v>
      </c>
      <c r="P154" s="15"/>
      <c r="Q154" s="29"/>
      <c r="R154" s="29"/>
      <c r="S154" s="29"/>
      <c r="T154" s="29"/>
      <c r="U154" s="29"/>
      <c r="V154" s="29"/>
      <c r="W154" s="29"/>
      <c r="X154" s="29"/>
      <c r="Y154" s="15"/>
      <c r="Z154" s="15"/>
      <c r="AA154" s="15"/>
      <c r="AB154" s="15"/>
      <c r="AC154" s="15"/>
    </row>
    <row r="155" spans="1:32" customFormat="1" ht="32">
      <c r="A155" s="15" t="s">
        <v>79</v>
      </c>
      <c r="B155" s="15" t="s">
        <v>1366</v>
      </c>
      <c r="C155" s="15" t="s">
        <v>1396</v>
      </c>
      <c r="D155" t="s">
        <v>1992</v>
      </c>
      <c r="E155" s="15" t="s">
        <v>2030</v>
      </c>
      <c r="F155" s="29"/>
      <c r="G155" s="29"/>
      <c r="H155" s="29"/>
      <c r="I155" s="29"/>
      <c r="J155" s="15" t="s">
        <v>2031</v>
      </c>
      <c r="K155" s="29"/>
      <c r="L155" s="29"/>
      <c r="M155" s="29"/>
      <c r="N155" s="29"/>
      <c r="O155" s="15" t="s">
        <v>1997</v>
      </c>
      <c r="P155" s="15"/>
      <c r="Q155" s="29"/>
      <c r="R155" s="29"/>
      <c r="S155" s="29"/>
      <c r="T155" s="29"/>
      <c r="U155" s="29"/>
      <c r="V155" s="29"/>
      <c r="W155" s="29"/>
      <c r="X155" s="29"/>
      <c r="Y155" s="15"/>
      <c r="Z155" s="15"/>
      <c r="AA155" s="15"/>
      <c r="AB155" s="15"/>
      <c r="AC155" s="15"/>
    </row>
    <row r="156" spans="1:32" customFormat="1" ht="16">
      <c r="A156" s="15" t="s">
        <v>79</v>
      </c>
      <c r="B156" s="15" t="s">
        <v>1367</v>
      </c>
      <c r="C156" s="15" t="s">
        <v>1397</v>
      </c>
      <c r="D156" t="s">
        <v>1992</v>
      </c>
      <c r="E156" s="15" t="s">
        <v>2032</v>
      </c>
      <c r="F156" s="29"/>
      <c r="G156" s="29"/>
      <c r="H156" s="29"/>
      <c r="I156" s="29"/>
      <c r="J156" s="15" t="s">
        <v>2033</v>
      </c>
      <c r="K156" s="29"/>
      <c r="L156" s="29"/>
      <c r="M156" s="29"/>
      <c r="N156" s="29"/>
      <c r="O156" s="15" t="s">
        <v>1997</v>
      </c>
      <c r="P156" s="15"/>
      <c r="Q156" s="29"/>
      <c r="R156" s="29"/>
      <c r="S156" s="29"/>
      <c r="T156" s="29"/>
      <c r="U156" s="29"/>
      <c r="V156" s="29"/>
      <c r="W156" s="29"/>
      <c r="X156" s="29"/>
      <c r="Y156" s="15"/>
      <c r="Z156" s="15"/>
      <c r="AA156" s="15"/>
      <c r="AB156" s="15"/>
      <c r="AC156" s="15"/>
    </row>
    <row r="157" spans="1:32" customFormat="1" ht="32">
      <c r="A157" s="15" t="s">
        <v>79</v>
      </c>
      <c r="B157" s="15" t="s">
        <v>1368</v>
      </c>
      <c r="C157" s="15" t="s">
        <v>1398</v>
      </c>
      <c r="D157" t="s">
        <v>1992</v>
      </c>
      <c r="E157" s="15" t="s">
        <v>2034</v>
      </c>
      <c r="F157" s="29"/>
      <c r="G157" s="29"/>
      <c r="H157" s="29"/>
      <c r="I157" s="29"/>
      <c r="J157" s="15" t="s">
        <v>2035</v>
      </c>
      <c r="K157" s="29"/>
      <c r="L157" s="29"/>
      <c r="M157" s="29"/>
      <c r="N157" s="29"/>
      <c r="O157" s="15" t="s">
        <v>1997</v>
      </c>
      <c r="P157" s="15"/>
      <c r="Q157" s="29"/>
      <c r="R157" s="29"/>
      <c r="S157" s="29"/>
      <c r="T157" s="29"/>
      <c r="U157" s="29"/>
      <c r="V157" s="29"/>
      <c r="W157" s="29"/>
      <c r="X157" s="29"/>
      <c r="Y157" s="15"/>
      <c r="Z157" s="15"/>
      <c r="AA157" s="15"/>
      <c r="AB157" s="15"/>
      <c r="AC157" s="15"/>
    </row>
    <row r="158" spans="1:32" customFormat="1" ht="16">
      <c r="A158" s="15" t="s">
        <v>79</v>
      </c>
      <c r="B158" s="15" t="s">
        <v>1369</v>
      </c>
      <c r="C158" s="15" t="s">
        <v>1399</v>
      </c>
      <c r="D158" t="s">
        <v>1992</v>
      </c>
      <c r="E158" s="15" t="s">
        <v>2036</v>
      </c>
      <c r="F158" s="29"/>
      <c r="G158" s="29"/>
      <c r="H158" s="29"/>
      <c r="I158" s="29"/>
      <c r="J158" s="15" t="s">
        <v>2037</v>
      </c>
      <c r="K158" s="29"/>
      <c r="L158" s="29"/>
      <c r="M158" s="29"/>
      <c r="N158" s="29"/>
      <c r="O158" s="15" t="s">
        <v>1997</v>
      </c>
      <c r="P158" s="15"/>
      <c r="Q158" s="29"/>
      <c r="R158" s="29"/>
      <c r="S158" s="29"/>
      <c r="T158" s="29"/>
      <c r="U158" s="29"/>
      <c r="V158" s="29"/>
      <c r="W158" s="29"/>
      <c r="X158" s="29"/>
      <c r="Y158" s="15"/>
      <c r="Z158" s="15"/>
      <c r="AA158" s="15"/>
      <c r="AB158" s="15"/>
      <c r="AC158" s="15"/>
    </row>
    <row r="159" spans="1:32" customFormat="1" ht="32">
      <c r="A159" s="15" t="s">
        <v>79</v>
      </c>
      <c r="B159" s="15" t="s">
        <v>1370</v>
      </c>
      <c r="C159" s="15" t="s">
        <v>1400</v>
      </c>
      <c r="D159" t="s">
        <v>1992</v>
      </c>
      <c r="E159" s="15" t="s">
        <v>2038</v>
      </c>
      <c r="F159" s="29"/>
      <c r="G159" s="29"/>
      <c r="H159" s="29"/>
      <c r="I159" s="29"/>
      <c r="J159" s="15" t="s">
        <v>2039</v>
      </c>
      <c r="K159" s="29"/>
      <c r="L159" s="29"/>
      <c r="M159" s="29"/>
      <c r="N159" s="29"/>
      <c r="O159" s="15" t="s">
        <v>1997</v>
      </c>
      <c r="P159" s="15"/>
      <c r="Q159" s="29"/>
      <c r="R159" s="29"/>
      <c r="S159" s="29"/>
      <c r="T159" s="29"/>
      <c r="U159" s="29"/>
      <c r="V159" s="29"/>
      <c r="W159" s="29"/>
      <c r="X159" s="29"/>
      <c r="Y159" s="15"/>
      <c r="Z159" s="15"/>
      <c r="AA159" s="15"/>
      <c r="AB159" s="15"/>
      <c r="AC159" s="15"/>
    </row>
    <row r="160" spans="1:32" customFormat="1" ht="32">
      <c r="A160" s="15" t="s">
        <v>79</v>
      </c>
      <c r="B160" s="15" t="s">
        <v>1371</v>
      </c>
      <c r="C160" s="52" t="s">
        <v>1401</v>
      </c>
      <c r="D160" t="s">
        <v>1992</v>
      </c>
      <c r="E160" s="15" t="s">
        <v>2040</v>
      </c>
      <c r="F160" s="29"/>
      <c r="G160" s="29"/>
      <c r="H160" s="29"/>
      <c r="I160" s="29"/>
      <c r="J160" s="15" t="s">
        <v>2041</v>
      </c>
      <c r="K160" s="29"/>
      <c r="L160" s="29"/>
      <c r="M160" s="29"/>
      <c r="N160" s="29"/>
      <c r="O160" s="15" t="s">
        <v>1997</v>
      </c>
      <c r="P160" s="15"/>
      <c r="Q160" s="29"/>
      <c r="R160" s="29"/>
      <c r="S160" s="29"/>
      <c r="T160" s="29"/>
      <c r="U160" s="29"/>
      <c r="V160" s="29"/>
      <c r="W160" s="29"/>
      <c r="X160" s="29"/>
      <c r="Y160" s="15"/>
      <c r="Z160" s="15"/>
      <c r="AA160" s="15"/>
      <c r="AB160" s="15"/>
      <c r="AC160" s="15"/>
    </row>
    <row r="161" spans="1:29" customFormat="1" ht="16">
      <c r="A161" s="15" t="s">
        <v>79</v>
      </c>
      <c r="B161" s="15" t="s">
        <v>1372</v>
      </c>
      <c r="C161" s="15" t="s">
        <v>1402</v>
      </c>
      <c r="D161" t="s">
        <v>1992</v>
      </c>
      <c r="E161" s="15" t="s">
        <v>2042</v>
      </c>
      <c r="F161" s="29"/>
      <c r="G161" s="29"/>
      <c r="H161" s="29"/>
      <c r="I161" s="29"/>
      <c r="J161" s="15" t="s">
        <v>2043</v>
      </c>
      <c r="K161" s="29"/>
      <c r="L161" s="29"/>
      <c r="M161" s="29"/>
      <c r="N161" s="29"/>
      <c r="O161" s="15" t="s">
        <v>1997</v>
      </c>
      <c r="P161" s="15"/>
      <c r="Q161" s="29"/>
      <c r="R161" s="29"/>
      <c r="S161" s="29"/>
      <c r="T161" s="29"/>
      <c r="U161" s="29"/>
      <c r="V161" s="29"/>
      <c r="W161" s="29"/>
      <c r="X161" s="29"/>
      <c r="Y161" s="15"/>
      <c r="Z161" s="15"/>
      <c r="AA161" s="15"/>
      <c r="AB161" s="15"/>
      <c r="AC161" s="15"/>
    </row>
    <row r="162" spans="1:29" customFormat="1" ht="16">
      <c r="A162" s="15" t="s">
        <v>79</v>
      </c>
      <c r="B162" s="15" t="s">
        <v>1373</v>
      </c>
      <c r="C162" s="15" t="s">
        <v>2044</v>
      </c>
      <c r="D162" t="s">
        <v>1992</v>
      </c>
      <c r="E162" s="15" t="s">
        <v>2045</v>
      </c>
      <c r="F162" s="29"/>
      <c r="G162" s="29"/>
      <c r="H162" s="29"/>
      <c r="I162" s="29"/>
      <c r="J162" s="15" t="s">
        <v>2046</v>
      </c>
      <c r="K162" s="29"/>
      <c r="L162" s="29"/>
      <c r="M162" s="29"/>
      <c r="N162" s="29"/>
      <c r="O162" s="15" t="s">
        <v>1997</v>
      </c>
      <c r="P162" s="15"/>
      <c r="Q162" s="29"/>
      <c r="R162" s="29"/>
      <c r="S162" s="29"/>
      <c r="T162" s="29"/>
      <c r="U162" s="29"/>
      <c r="V162" s="29"/>
      <c r="W162" s="29"/>
      <c r="X162" s="29"/>
      <c r="Y162" s="15"/>
      <c r="Z162" s="15"/>
      <c r="AA162" s="15"/>
      <c r="AB162" s="15"/>
      <c r="AC162" s="15"/>
    </row>
    <row r="163" spans="1:29" customFormat="1" ht="32">
      <c r="A163" s="15" t="s">
        <v>79</v>
      </c>
      <c r="B163" s="15" t="s">
        <v>1374</v>
      </c>
      <c r="C163" s="15" t="s">
        <v>1403</v>
      </c>
      <c r="D163" t="s">
        <v>1992</v>
      </c>
      <c r="E163" s="15" t="s">
        <v>2047</v>
      </c>
      <c r="F163" s="29"/>
      <c r="G163" s="29"/>
      <c r="H163" s="29"/>
      <c r="I163" s="29"/>
      <c r="J163" s="15" t="s">
        <v>2048</v>
      </c>
      <c r="K163" s="29"/>
      <c r="L163" s="29"/>
      <c r="M163" s="29"/>
      <c r="N163" s="29"/>
      <c r="O163" s="15" t="s">
        <v>1997</v>
      </c>
      <c r="P163" s="15"/>
      <c r="Q163" s="29"/>
      <c r="R163" s="29"/>
      <c r="S163" s="29"/>
      <c r="T163" s="29"/>
      <c r="U163" s="29"/>
      <c r="V163" s="29"/>
      <c r="W163" s="29"/>
      <c r="X163" s="29"/>
      <c r="Y163" s="15"/>
      <c r="Z163" s="15"/>
      <c r="AA163" s="15"/>
      <c r="AB163" s="15"/>
      <c r="AC163" s="15"/>
    </row>
    <row r="164" spans="1:29" customFormat="1" ht="32">
      <c r="A164" s="15" t="s">
        <v>79</v>
      </c>
      <c r="B164" s="15" t="s">
        <v>1375</v>
      </c>
      <c r="C164" s="15" t="s">
        <v>1404</v>
      </c>
      <c r="D164" t="s">
        <v>1992</v>
      </c>
      <c r="E164" s="15" t="s">
        <v>2049</v>
      </c>
      <c r="F164" s="29"/>
      <c r="G164" s="29"/>
      <c r="H164" s="29"/>
      <c r="I164" s="29"/>
      <c r="J164" s="15" t="s">
        <v>2050</v>
      </c>
      <c r="K164" s="29"/>
      <c r="L164" s="29"/>
      <c r="M164" s="29"/>
      <c r="N164" s="29"/>
      <c r="O164" s="15" t="s">
        <v>1997</v>
      </c>
      <c r="P164" s="15"/>
      <c r="Q164" s="29"/>
      <c r="R164" s="29"/>
      <c r="S164" s="29"/>
      <c r="T164" s="29"/>
      <c r="U164" s="29"/>
      <c r="V164" s="29"/>
      <c r="W164" s="29"/>
      <c r="X164" s="29"/>
      <c r="Y164" s="15"/>
      <c r="Z164" s="15"/>
      <c r="AA164" s="15"/>
      <c r="AB164" s="15"/>
      <c r="AC164" s="15"/>
    </row>
    <row r="165" spans="1:29" customFormat="1" ht="32">
      <c r="A165" s="15" t="s">
        <v>79</v>
      </c>
      <c r="B165" s="15" t="s">
        <v>1376</v>
      </c>
      <c r="C165" s="15" t="s">
        <v>1405</v>
      </c>
      <c r="D165" t="s">
        <v>1992</v>
      </c>
      <c r="E165" s="15" t="s">
        <v>2051</v>
      </c>
      <c r="F165" s="29"/>
      <c r="G165" s="29"/>
      <c r="H165" s="29"/>
      <c r="I165" s="29"/>
      <c r="J165" s="15" t="s">
        <v>2052</v>
      </c>
      <c r="K165" s="29"/>
      <c r="L165" s="29"/>
      <c r="M165" s="29"/>
      <c r="N165" s="29"/>
      <c r="O165" s="15" t="s">
        <v>1997</v>
      </c>
      <c r="P165" s="15"/>
      <c r="Q165" s="29"/>
      <c r="R165" s="29"/>
      <c r="S165" s="29"/>
      <c r="T165" s="29"/>
      <c r="U165" s="29"/>
      <c r="V165" s="29"/>
      <c r="W165" s="29"/>
      <c r="X165" s="29"/>
      <c r="Y165" s="15"/>
      <c r="Z165" s="15"/>
      <c r="AA165" s="15"/>
      <c r="AB165" s="15"/>
      <c r="AC165" s="15"/>
    </row>
    <row r="166" spans="1:29" customFormat="1" ht="16">
      <c r="A166" s="15" t="s">
        <v>79</v>
      </c>
      <c r="B166" s="15" t="s">
        <v>1377</v>
      </c>
      <c r="C166" s="15" t="s">
        <v>1406</v>
      </c>
      <c r="D166" t="s">
        <v>1992</v>
      </c>
      <c r="E166" s="15" t="s">
        <v>2053</v>
      </c>
      <c r="F166" s="29"/>
      <c r="G166" s="29"/>
      <c r="H166" s="29"/>
      <c r="I166" s="29"/>
      <c r="J166" s="15" t="s">
        <v>2054</v>
      </c>
      <c r="K166" s="29"/>
      <c r="L166" s="29"/>
      <c r="M166" s="29"/>
      <c r="N166" s="29"/>
      <c r="O166" s="15" t="s">
        <v>1997</v>
      </c>
      <c r="P166" s="15"/>
      <c r="Q166" s="29"/>
      <c r="R166" s="29"/>
      <c r="S166" s="29"/>
      <c r="T166" s="29"/>
      <c r="U166" s="29"/>
      <c r="V166" s="29"/>
      <c r="W166" s="29"/>
      <c r="X166" s="29"/>
      <c r="Y166" s="15"/>
      <c r="Z166" s="15"/>
      <c r="AA166" s="15"/>
      <c r="AB166" s="15"/>
      <c r="AC166" s="15"/>
    </row>
    <row r="167" spans="1:29" customFormat="1" ht="32">
      <c r="A167" s="15" t="s">
        <v>90</v>
      </c>
      <c r="B167" s="15" t="s">
        <v>1407</v>
      </c>
      <c r="C167" s="15" t="s">
        <v>1408</v>
      </c>
      <c r="D167" s="15" t="s">
        <v>2055</v>
      </c>
      <c r="E167" s="15" t="s">
        <v>2056</v>
      </c>
      <c r="F167" s="15"/>
      <c r="G167" s="15"/>
      <c r="H167" s="15" t="s">
        <v>1684</v>
      </c>
      <c r="I167" s="15" t="s">
        <v>2057</v>
      </c>
      <c r="J167" s="15"/>
      <c r="K167" s="15"/>
      <c r="L167" s="15"/>
      <c r="M167" s="15"/>
      <c r="N167" s="15"/>
      <c r="O167" s="15"/>
      <c r="P167" s="15"/>
      <c r="Q167" s="29"/>
      <c r="R167" s="29"/>
      <c r="S167" s="29"/>
      <c r="T167" s="29"/>
      <c r="U167" s="29"/>
      <c r="V167" s="29"/>
      <c r="W167" s="15"/>
      <c r="X167" s="29"/>
      <c r="Y167" s="15"/>
      <c r="Z167" s="15"/>
      <c r="AA167" s="15"/>
      <c r="AB167" s="15"/>
      <c r="AC167" s="15"/>
    </row>
    <row r="168" spans="1:29" customFormat="1" ht="48">
      <c r="A168" s="15" t="s">
        <v>90</v>
      </c>
      <c r="B168" s="15" t="s">
        <v>1409</v>
      </c>
      <c r="C168" s="15" t="s">
        <v>1410</v>
      </c>
      <c r="D168" s="15" t="s">
        <v>2055</v>
      </c>
      <c r="E168" s="15" t="s">
        <v>2058</v>
      </c>
      <c r="F168" s="15"/>
      <c r="G168" s="15"/>
      <c r="H168" s="15"/>
      <c r="I168" s="15"/>
      <c r="J168" s="15" t="s">
        <v>2059</v>
      </c>
      <c r="K168" s="15"/>
      <c r="L168" s="15"/>
      <c r="M168" s="15"/>
      <c r="N168" s="15"/>
      <c r="O168" s="15" t="s">
        <v>2060</v>
      </c>
      <c r="P168" s="15"/>
      <c r="Q168" s="29"/>
      <c r="R168" s="29"/>
      <c r="S168" s="29"/>
      <c r="T168" s="29"/>
      <c r="U168" s="29"/>
      <c r="V168" s="29"/>
      <c r="W168" s="15"/>
      <c r="X168" s="29"/>
      <c r="Y168" s="15"/>
      <c r="Z168" s="15"/>
      <c r="AA168" s="15"/>
      <c r="AB168" s="15"/>
      <c r="AC168" s="15"/>
    </row>
    <row r="169" spans="1:29" customFormat="1" ht="48">
      <c r="A169" s="15" t="s">
        <v>90</v>
      </c>
      <c r="B169" s="15" t="s">
        <v>1411</v>
      </c>
      <c r="C169" s="15" t="s">
        <v>1412</v>
      </c>
      <c r="D169" s="15" t="s">
        <v>2055</v>
      </c>
      <c r="E169" s="15" t="s">
        <v>2061</v>
      </c>
      <c r="F169" s="15"/>
      <c r="G169" s="15"/>
      <c r="H169" s="15"/>
      <c r="I169" s="15"/>
      <c r="J169" s="15" t="s">
        <v>2062</v>
      </c>
      <c r="K169" s="15"/>
      <c r="L169" s="15"/>
      <c r="M169" s="15"/>
      <c r="N169" s="15"/>
      <c r="O169" s="15" t="s">
        <v>2060</v>
      </c>
      <c r="P169" s="15"/>
      <c r="Q169" s="29"/>
      <c r="R169" s="29"/>
      <c r="S169" s="29"/>
      <c r="T169" s="29"/>
      <c r="U169" s="29"/>
      <c r="V169" s="29"/>
      <c r="W169" s="15"/>
      <c r="X169" s="29"/>
      <c r="Y169" s="15"/>
      <c r="Z169" s="15"/>
      <c r="AA169" s="15"/>
      <c r="AB169" s="15"/>
      <c r="AC169" s="15"/>
    </row>
    <row r="170" spans="1:29" customFormat="1" ht="16">
      <c r="A170" s="15" t="s">
        <v>158</v>
      </c>
      <c r="B170" s="15" t="s">
        <v>1672</v>
      </c>
      <c r="C170" s="15" t="s">
        <v>1673</v>
      </c>
      <c r="D170" s="15" t="s">
        <v>158</v>
      </c>
      <c r="E170" s="15" t="s">
        <v>2063</v>
      </c>
      <c r="F170" s="15"/>
      <c r="G170" s="29"/>
      <c r="H170" s="15" t="s">
        <v>1684</v>
      </c>
      <c r="I170" s="15" t="s">
        <v>2064</v>
      </c>
      <c r="J170" s="15"/>
      <c r="K170" s="15"/>
      <c r="L170" s="15"/>
      <c r="M170" s="15"/>
      <c r="N170" s="15"/>
      <c r="O170" s="29"/>
      <c r="P170" s="29"/>
      <c r="Q170" s="29"/>
      <c r="R170" s="29"/>
      <c r="S170" s="29"/>
      <c r="T170" s="29"/>
      <c r="U170" s="29"/>
      <c r="V170" s="29"/>
      <c r="W170" s="15"/>
      <c r="X170" s="29"/>
      <c r="Y170" s="15"/>
      <c r="Z170" s="15"/>
      <c r="AA170" s="15"/>
      <c r="AB170" s="15"/>
      <c r="AC170" s="15"/>
    </row>
    <row r="171" spans="1:29" customFormat="1" ht="48">
      <c r="A171" s="15" t="s">
        <v>158</v>
      </c>
      <c r="B171" s="15" t="s">
        <v>1674</v>
      </c>
      <c r="C171" s="15" t="s">
        <v>1675</v>
      </c>
      <c r="D171" s="15" t="s">
        <v>158</v>
      </c>
      <c r="E171" s="15" t="s">
        <v>2065</v>
      </c>
      <c r="F171" s="15"/>
      <c r="G171" s="15"/>
      <c r="H171" s="15" t="s">
        <v>2066</v>
      </c>
      <c r="I171" s="29"/>
      <c r="J171" s="15" t="s">
        <v>2067</v>
      </c>
      <c r="K171" s="15" t="s">
        <v>1810</v>
      </c>
      <c r="L171" s="15"/>
      <c r="M171" s="15"/>
      <c r="N171" s="29"/>
      <c r="O171" s="15" t="s">
        <v>2068</v>
      </c>
      <c r="P171" s="15" t="s">
        <v>2386</v>
      </c>
      <c r="Q171" s="29"/>
      <c r="R171" s="29"/>
      <c r="S171" s="29"/>
      <c r="T171" s="29"/>
      <c r="U171" s="29"/>
      <c r="V171" s="29"/>
      <c r="W171" s="15"/>
      <c r="X171" s="29"/>
      <c r="Y171" s="15"/>
      <c r="Z171" s="15"/>
      <c r="AA171" s="15"/>
      <c r="AB171" s="15"/>
      <c r="AC171" s="15"/>
    </row>
    <row r="172" spans="1:29" customFormat="1" ht="48">
      <c r="A172" s="15" t="s">
        <v>158</v>
      </c>
      <c r="B172" s="15" t="s">
        <v>1676</v>
      </c>
      <c r="C172" s="15" t="s">
        <v>1677</v>
      </c>
      <c r="D172" s="15" t="s">
        <v>158</v>
      </c>
      <c r="E172" s="15" t="s">
        <v>2069</v>
      </c>
      <c r="F172" s="15"/>
      <c r="G172" s="15"/>
      <c r="H172" s="15" t="s">
        <v>2070</v>
      </c>
      <c r="I172" s="29"/>
      <c r="J172" s="15" t="s">
        <v>2071</v>
      </c>
      <c r="K172" s="15" t="s">
        <v>1810</v>
      </c>
      <c r="L172" s="15"/>
      <c r="M172" s="15"/>
      <c r="N172" s="29"/>
      <c r="O172" s="15" t="s">
        <v>2068</v>
      </c>
      <c r="P172" s="15" t="s">
        <v>2382</v>
      </c>
      <c r="Q172" s="29"/>
      <c r="R172" s="29"/>
      <c r="S172" s="29"/>
      <c r="T172" s="29"/>
      <c r="U172" s="29"/>
      <c r="V172" s="29"/>
      <c r="W172" s="15"/>
      <c r="X172" s="29"/>
      <c r="Y172" s="15"/>
      <c r="Z172" s="15"/>
      <c r="AA172" s="15"/>
      <c r="AB172" s="15"/>
      <c r="AC172" s="15"/>
    </row>
    <row r="173" spans="1:29" customFormat="1" ht="48">
      <c r="A173" s="15" t="s">
        <v>158</v>
      </c>
      <c r="B173" s="15" t="s">
        <v>1678</v>
      </c>
      <c r="C173" t="s">
        <v>1679</v>
      </c>
      <c r="D173" s="15" t="s">
        <v>158</v>
      </c>
      <c r="E173" s="15" t="s">
        <v>2072</v>
      </c>
      <c r="F173" s="15"/>
      <c r="G173" s="15"/>
      <c r="H173" s="15" t="s">
        <v>2073</v>
      </c>
      <c r="I173" s="29"/>
      <c r="J173" s="15" t="s">
        <v>2074</v>
      </c>
      <c r="K173" s="15" t="s">
        <v>2075</v>
      </c>
      <c r="L173" s="15"/>
      <c r="M173" s="15"/>
      <c r="N173" s="29"/>
      <c r="O173" s="15" t="s">
        <v>2068</v>
      </c>
      <c r="P173" s="15" t="s">
        <v>2383</v>
      </c>
      <c r="Q173" s="29"/>
      <c r="R173" s="29"/>
      <c r="S173" s="29"/>
      <c r="T173" s="29"/>
      <c r="U173" s="29"/>
      <c r="V173" s="29"/>
      <c r="W173" s="15"/>
      <c r="X173" s="29"/>
      <c r="Y173" s="15"/>
      <c r="Z173" s="15"/>
      <c r="AA173" s="15"/>
      <c r="AB173" s="15"/>
      <c r="AC173" s="15"/>
    </row>
    <row r="174" spans="1:29" customFormat="1" ht="48">
      <c r="A174" s="15" t="s">
        <v>158</v>
      </c>
      <c r="B174" s="15" t="s">
        <v>1680</v>
      </c>
      <c r="C174" t="s">
        <v>1681</v>
      </c>
      <c r="D174" s="15" t="s">
        <v>158</v>
      </c>
      <c r="E174" s="15" t="s">
        <v>2076</v>
      </c>
      <c r="F174" s="15"/>
      <c r="G174" s="15"/>
      <c r="H174" s="15" t="s">
        <v>2077</v>
      </c>
      <c r="I174" s="29"/>
      <c r="J174" s="15" t="s">
        <v>2078</v>
      </c>
      <c r="K174" s="15" t="s">
        <v>2079</v>
      </c>
      <c r="L174" s="15"/>
      <c r="M174" s="15"/>
      <c r="N174" s="29"/>
      <c r="O174" s="15" t="s">
        <v>2068</v>
      </c>
      <c r="P174" s="15" t="s">
        <v>2384</v>
      </c>
      <c r="Q174" s="29"/>
      <c r="R174" s="29"/>
      <c r="S174" s="29"/>
      <c r="T174" s="29"/>
      <c r="U174" s="29"/>
      <c r="V174" s="29"/>
      <c r="W174" s="15"/>
      <c r="X174" s="29"/>
      <c r="Y174" s="15"/>
      <c r="Z174" s="15"/>
      <c r="AA174" s="15"/>
      <c r="AB174" s="15"/>
      <c r="AC174" s="15"/>
    </row>
    <row r="175" spans="1:29" customFormat="1" ht="48">
      <c r="A175" s="15" t="s">
        <v>158</v>
      </c>
      <c r="B175" s="15" t="s">
        <v>1682</v>
      </c>
      <c r="C175" s="15" t="s">
        <v>1683</v>
      </c>
      <c r="D175" s="15" t="s">
        <v>158</v>
      </c>
      <c r="E175" s="15" t="s">
        <v>2080</v>
      </c>
      <c r="F175" s="15"/>
      <c r="G175" s="15"/>
      <c r="H175" s="15" t="s">
        <v>2081</v>
      </c>
      <c r="I175" s="29"/>
      <c r="J175" s="15" t="s">
        <v>2082</v>
      </c>
      <c r="K175" s="15" t="s">
        <v>2083</v>
      </c>
      <c r="L175" s="15"/>
      <c r="M175" s="15"/>
      <c r="N175" s="29"/>
      <c r="O175" s="15" t="s">
        <v>2068</v>
      </c>
      <c r="P175" s="15" t="s">
        <v>2385</v>
      </c>
      <c r="Q175" s="29"/>
      <c r="R175" s="29"/>
      <c r="S175" s="29"/>
      <c r="T175" s="29"/>
      <c r="U175" s="29"/>
      <c r="V175" s="29"/>
      <c r="W175" s="15"/>
      <c r="X175" s="29"/>
      <c r="Y175" s="15"/>
      <c r="Z175" s="15"/>
      <c r="AA175" s="15"/>
      <c r="AB175" s="15"/>
      <c r="AC175" s="15"/>
    </row>
    <row r="176" spans="1:29">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15" customFormat="1"/>
    <row r="178" s="15" customFormat="1"/>
    <row r="179" s="15" customFormat="1"/>
    <row r="180" s="15" customFormat="1"/>
    <row r="181" s="15" customFormat="1"/>
    <row r="182" s="15" customFormat="1"/>
    <row r="183" s="15" customFormat="1"/>
    <row r="184" s="15" customFormat="1"/>
    <row r="185" s="15" customFormat="1"/>
    <row r="186" s="15" customFormat="1"/>
    <row r="187" s="15" customFormat="1"/>
    <row r="188" s="15" customFormat="1"/>
    <row r="189" s="15" customFormat="1"/>
    <row r="190" s="15" customFormat="1"/>
    <row r="191" s="15" customFormat="1"/>
    <row r="192" s="15" customFormat="1"/>
    <row r="193" s="15" customFormat="1"/>
    <row r="194" s="15" customFormat="1"/>
    <row r="195" s="15" customFormat="1"/>
    <row r="196" s="15" customFormat="1"/>
    <row r="197" s="15" customFormat="1"/>
    <row r="198" s="15" customFormat="1"/>
    <row r="199" s="15" customFormat="1"/>
    <row r="200" s="15" customFormat="1"/>
    <row r="201" s="15" customFormat="1"/>
    <row r="202" s="15" customFormat="1"/>
    <row r="203" s="15" customFormat="1"/>
    <row r="204" s="15" customFormat="1"/>
    <row r="205" s="15" customFormat="1"/>
    <row r="206" s="15" customFormat="1"/>
    <row r="207" s="15" customFormat="1"/>
    <row r="208" s="15" customFormat="1"/>
    <row r="209" s="15" customFormat="1"/>
    <row r="210" s="15" customFormat="1"/>
    <row r="211" s="15" customFormat="1"/>
    <row r="212" s="15" customFormat="1"/>
    <row r="213" s="15" customFormat="1"/>
    <row r="214" s="15" customFormat="1"/>
    <row r="215" s="15" customFormat="1"/>
    <row r="216" s="15" customFormat="1"/>
    <row r="217" s="15" customFormat="1"/>
    <row r="218" s="15" customFormat="1"/>
    <row r="219" s="15" customFormat="1"/>
    <row r="220" s="15" customFormat="1"/>
    <row r="221" s="15" customFormat="1"/>
    <row r="222" s="15" customFormat="1"/>
    <row r="223" s="15" customFormat="1"/>
    <row r="224" s="15" customFormat="1"/>
    <row r="225" s="15" customFormat="1"/>
    <row r="226" s="15" customFormat="1"/>
    <row r="227" s="15" customFormat="1"/>
    <row r="228" s="15" customFormat="1"/>
    <row r="229" s="15" customFormat="1"/>
    <row r="230" s="15" customFormat="1"/>
    <row r="231" s="15" customFormat="1"/>
    <row r="232" s="15" customFormat="1"/>
    <row r="233" s="15" customFormat="1"/>
    <row r="234" s="15" customFormat="1"/>
    <row r="235" s="15" customFormat="1"/>
    <row r="236" s="15" customFormat="1"/>
    <row r="237" s="15" customFormat="1"/>
    <row r="238" s="15" customFormat="1"/>
    <row r="239" s="15" customFormat="1"/>
    <row r="240" s="15" customFormat="1"/>
    <row r="241" s="15" customFormat="1"/>
    <row r="242" s="15" customFormat="1"/>
    <row r="243" s="15" customFormat="1"/>
    <row r="244" s="15" customFormat="1"/>
    <row r="245" s="15" customFormat="1"/>
    <row r="246" s="15" customFormat="1"/>
    <row r="247" s="15" customFormat="1"/>
    <row r="248" s="15" customFormat="1"/>
    <row r="249" s="15" customFormat="1"/>
    <row r="250" s="15" customFormat="1"/>
    <row r="251" s="15" customFormat="1"/>
    <row r="252" s="15" customFormat="1"/>
    <row r="253" s="15" customFormat="1"/>
    <row r="254" s="15" customFormat="1"/>
    <row r="255" s="15" customFormat="1"/>
    <row r="256" s="15" customFormat="1"/>
    <row r="257" s="15" customFormat="1"/>
    <row r="258" s="15" customFormat="1"/>
    <row r="259" s="15" customFormat="1"/>
    <row r="260" s="15" customFormat="1"/>
    <row r="261" s="15" customFormat="1"/>
    <row r="262" s="15" customFormat="1"/>
    <row r="263" s="15" customFormat="1"/>
    <row r="264" s="15" customFormat="1"/>
    <row r="265" s="15" customFormat="1"/>
    <row r="266" s="15" customFormat="1"/>
    <row r="267" s="15" customFormat="1"/>
    <row r="268" s="15" customFormat="1"/>
    <row r="269" s="15" customFormat="1"/>
    <row r="270" s="15" customFormat="1"/>
    <row r="271" s="15" customFormat="1"/>
    <row r="272" s="15" customFormat="1"/>
    <row r="273" s="15" customFormat="1"/>
    <row r="274" s="15" customFormat="1"/>
    <row r="275" s="15" customFormat="1"/>
    <row r="276" s="15" customFormat="1"/>
    <row r="277" s="15" customFormat="1"/>
    <row r="278" s="15" customFormat="1"/>
    <row r="279" s="15" customFormat="1"/>
    <row r="280" s="15" customFormat="1"/>
    <row r="281" s="15" customFormat="1"/>
    <row r="282" s="15" customFormat="1"/>
    <row r="283" s="15" customFormat="1"/>
    <row r="284" s="15" customFormat="1"/>
    <row r="285" s="15" customFormat="1"/>
    <row r="286" s="15" customFormat="1"/>
    <row r="287" s="15" customFormat="1"/>
    <row r="288" s="15" customFormat="1"/>
    <row r="289" s="15" customFormat="1"/>
    <row r="290" s="15" customFormat="1"/>
    <row r="291" s="15" customFormat="1"/>
    <row r="292" s="15" customFormat="1"/>
    <row r="293" s="15" customFormat="1"/>
    <row r="294" s="15" customFormat="1"/>
    <row r="295" s="15" customFormat="1"/>
    <row r="296" s="15" customFormat="1"/>
    <row r="297" s="15" customFormat="1"/>
    <row r="298" s="15" customFormat="1"/>
    <row r="299" s="15" customFormat="1"/>
    <row r="300" s="15" customFormat="1"/>
    <row r="301" s="15" customFormat="1"/>
    <row r="302" s="15" customFormat="1"/>
    <row r="303" s="15" customFormat="1"/>
    <row r="304" s="15" customFormat="1"/>
    <row r="305" s="15" customFormat="1"/>
    <row r="306" s="15" customFormat="1"/>
    <row r="307" s="15" customFormat="1"/>
    <row r="308" s="15" customFormat="1"/>
    <row r="309" s="15" customFormat="1"/>
    <row r="310" s="15" customFormat="1"/>
    <row r="311" s="15" customFormat="1"/>
    <row r="312" s="15" customFormat="1"/>
    <row r="313" s="15" customFormat="1"/>
    <row r="314" s="15" customFormat="1"/>
    <row r="315" s="15" customFormat="1"/>
    <row r="316" s="15" customFormat="1"/>
    <row r="317" s="15" customFormat="1"/>
    <row r="318" s="15" customFormat="1"/>
    <row r="319" s="15" customFormat="1"/>
    <row r="320" s="15" customFormat="1"/>
    <row r="321" s="15" customFormat="1"/>
    <row r="322" s="15" customFormat="1"/>
    <row r="323" s="15" customFormat="1"/>
    <row r="324" s="15" customFormat="1"/>
    <row r="325" s="15" customFormat="1"/>
    <row r="326" s="15" customFormat="1"/>
    <row r="327" s="15" customFormat="1"/>
    <row r="328" s="15" customFormat="1"/>
    <row r="329" s="15" customFormat="1"/>
    <row r="330" s="15" customFormat="1"/>
    <row r="331" s="15" customFormat="1"/>
    <row r="332" s="15" customFormat="1"/>
    <row r="333" s="15" customFormat="1"/>
    <row r="334" s="15" customFormat="1"/>
    <row r="335" s="15" customFormat="1"/>
    <row r="336" s="15" customFormat="1"/>
    <row r="337" s="15" customFormat="1"/>
    <row r="338" s="15" customFormat="1"/>
    <row r="339" s="15" customFormat="1"/>
    <row r="340" s="15" customFormat="1"/>
    <row r="341" s="15" customFormat="1"/>
    <row r="342" s="15" customFormat="1"/>
    <row r="343" s="15" customFormat="1"/>
    <row r="344" s="15" customFormat="1"/>
    <row r="345" s="15" customFormat="1"/>
    <row r="346" s="15" customFormat="1"/>
    <row r="347" s="15" customFormat="1"/>
    <row r="348" s="15" customFormat="1"/>
    <row r="349" s="15" customFormat="1"/>
    <row r="350" s="15" customFormat="1"/>
    <row r="351" s="15" customFormat="1"/>
    <row r="352" s="15" customFormat="1"/>
    <row r="353" s="15" customFormat="1"/>
    <row r="354" s="15" customFormat="1"/>
    <row r="355" s="15" customFormat="1"/>
    <row r="356" s="15" customFormat="1"/>
    <row r="357" s="15" customFormat="1"/>
    <row r="358" s="15" customFormat="1"/>
    <row r="359" s="15" customFormat="1"/>
    <row r="360" s="15" customFormat="1"/>
    <row r="361" s="15" customFormat="1"/>
    <row r="362" s="15" customFormat="1"/>
    <row r="363" s="15" customFormat="1"/>
    <row r="364" s="15" customFormat="1"/>
    <row r="365" s="15" customFormat="1"/>
    <row r="366" s="15" customFormat="1"/>
    <row r="367" s="15" customFormat="1"/>
    <row r="368" s="15" customFormat="1"/>
    <row r="369" s="15" customFormat="1"/>
    <row r="370" s="15" customFormat="1"/>
    <row r="371" s="15" customFormat="1"/>
    <row r="372" s="15" customFormat="1"/>
    <row r="373" s="15" customFormat="1"/>
    <row r="374" s="15" customFormat="1"/>
    <row r="375" s="15" customFormat="1"/>
    <row r="376" s="15" customFormat="1"/>
    <row r="377" s="15" customFormat="1"/>
    <row r="378" s="15" customFormat="1"/>
    <row r="379" s="15" customFormat="1"/>
    <row r="380" s="15" customFormat="1"/>
    <row r="381" s="15" customFormat="1"/>
    <row r="382" s="15" customFormat="1"/>
    <row r="383" s="15" customFormat="1"/>
    <row r="384" s="15" customFormat="1"/>
    <row r="385" s="15" customFormat="1"/>
    <row r="386" s="15" customFormat="1"/>
    <row r="387" s="15" customFormat="1"/>
    <row r="388" s="15" customFormat="1"/>
    <row r="389" s="15" customFormat="1"/>
    <row r="390" s="15" customFormat="1"/>
    <row r="391" s="15" customFormat="1"/>
    <row r="392" s="15" customFormat="1"/>
    <row r="393" s="15" customFormat="1"/>
    <row r="394" s="15" customFormat="1"/>
    <row r="395" s="15" customFormat="1"/>
    <row r="396" s="15" customFormat="1"/>
    <row r="397" s="15" customFormat="1"/>
    <row r="398" s="15" customFormat="1"/>
    <row r="399" s="15" customFormat="1"/>
    <row r="400" s="15" customFormat="1"/>
    <row r="401" s="15" customFormat="1"/>
    <row r="402" s="15" customFormat="1"/>
    <row r="403" s="15" customFormat="1"/>
    <row r="404" s="15" customFormat="1"/>
    <row r="405" s="15" customFormat="1"/>
    <row r="406" s="15" customFormat="1"/>
    <row r="407" s="15" customFormat="1"/>
    <row r="408" s="15" customFormat="1"/>
    <row r="409" s="15" customFormat="1"/>
    <row r="410" s="15" customFormat="1"/>
    <row r="411" s="15" customFormat="1"/>
    <row r="412" s="15" customFormat="1"/>
    <row r="413" s="15" customFormat="1"/>
    <row r="414" s="15" customFormat="1"/>
    <row r="415" s="15" customFormat="1"/>
    <row r="416" s="15" customFormat="1"/>
    <row r="417" s="15" customFormat="1"/>
    <row r="418" s="15" customFormat="1"/>
    <row r="419" s="15" customFormat="1"/>
    <row r="420" s="15" customFormat="1"/>
    <row r="421" s="15" customFormat="1"/>
    <row r="422" s="15" customFormat="1"/>
    <row r="423" s="15" customFormat="1"/>
    <row r="424" s="15" customFormat="1"/>
    <row r="425" s="15" customFormat="1"/>
    <row r="426" s="15" customFormat="1"/>
    <row r="427" s="15" customFormat="1"/>
    <row r="428" s="15" customFormat="1"/>
    <row r="429" s="15" customFormat="1"/>
    <row r="430" s="15" customFormat="1"/>
    <row r="431" s="15" customFormat="1"/>
    <row r="432" s="15" customFormat="1"/>
    <row r="433" s="15" customFormat="1"/>
    <row r="434" s="15" customFormat="1"/>
    <row r="435" s="15" customFormat="1"/>
    <row r="436" s="15" customFormat="1"/>
    <row r="437" s="15" customFormat="1"/>
    <row r="438" s="15" customFormat="1"/>
    <row r="439" s="15" customFormat="1"/>
    <row r="440" s="15" customFormat="1"/>
    <row r="441" s="15" customFormat="1"/>
    <row r="442" s="15" customFormat="1"/>
    <row r="443" s="15" customFormat="1"/>
    <row r="444" s="15" customFormat="1"/>
    <row r="445" s="15" customFormat="1"/>
    <row r="446" s="15" customFormat="1"/>
    <row r="447" s="15" customFormat="1"/>
    <row r="448" s="15" customFormat="1"/>
    <row r="449" s="15" customFormat="1"/>
    <row r="450" s="15" customFormat="1"/>
    <row r="451" s="15" customFormat="1"/>
    <row r="452" s="15" customFormat="1"/>
    <row r="453" s="15" customFormat="1"/>
    <row r="454" s="15" customFormat="1"/>
    <row r="455" s="15" customFormat="1"/>
    <row r="456" s="15" customFormat="1"/>
    <row r="457" s="15" customFormat="1"/>
    <row r="458" s="15" customFormat="1"/>
    <row r="459" s="15" customFormat="1"/>
    <row r="460" s="15" customFormat="1"/>
    <row r="461" s="15" customFormat="1"/>
    <row r="462" s="15" customFormat="1"/>
    <row r="463" s="15" customFormat="1"/>
    <row r="464" s="15" customFormat="1"/>
    <row r="465" s="15" customFormat="1"/>
    <row r="466" s="15" customFormat="1"/>
    <row r="467" s="15" customFormat="1"/>
    <row r="468" s="15" customFormat="1"/>
    <row r="469" s="15" customFormat="1"/>
    <row r="470" s="15" customFormat="1"/>
    <row r="471" s="15" customFormat="1"/>
    <row r="472" s="15" customFormat="1"/>
    <row r="473" s="15" customFormat="1"/>
    <row r="474" s="15" customFormat="1"/>
    <row r="475" s="15" customFormat="1"/>
    <row r="476" s="15" customFormat="1"/>
    <row r="477" s="15" customFormat="1"/>
    <row r="478" s="15" customFormat="1"/>
    <row r="479" s="15" customFormat="1"/>
    <row r="480" s="15" customFormat="1"/>
    <row r="481" s="15" customFormat="1"/>
    <row r="482" s="15" customFormat="1"/>
    <row r="483" s="15" customFormat="1"/>
    <row r="484" s="15" customFormat="1"/>
    <row r="485" s="15" customFormat="1"/>
    <row r="486" s="15" customFormat="1"/>
    <row r="487" s="15" customFormat="1"/>
    <row r="488" s="15" customFormat="1"/>
    <row r="489" s="15" customFormat="1"/>
    <row r="490" s="15" customFormat="1"/>
    <row r="491" s="15" customFormat="1"/>
    <row r="492" s="15" customFormat="1"/>
    <row r="493" s="15" customFormat="1"/>
    <row r="494" s="15" customFormat="1"/>
    <row r="495" s="15" customFormat="1"/>
    <row r="496" s="15" customFormat="1"/>
    <row r="497" s="15" customFormat="1"/>
    <row r="498" s="15" customFormat="1"/>
    <row r="499" s="15" customFormat="1"/>
    <row r="500" s="15" customFormat="1"/>
    <row r="501" s="15" customFormat="1"/>
    <row r="502" s="15" customFormat="1"/>
    <row r="503" s="15" customFormat="1"/>
    <row r="504" s="15" customFormat="1"/>
    <row r="505" s="15" customFormat="1"/>
    <row r="506" s="15" customFormat="1"/>
    <row r="507" s="15" customFormat="1"/>
    <row r="508" s="15" customFormat="1"/>
    <row r="509" s="15" customFormat="1"/>
    <row r="510" s="15" customFormat="1"/>
    <row r="511" s="15" customFormat="1"/>
    <row r="512" s="15" customFormat="1"/>
    <row r="513" s="15" customFormat="1"/>
    <row r="514" s="15" customFormat="1"/>
    <row r="515" s="15" customFormat="1"/>
    <row r="516" s="15" customFormat="1"/>
    <row r="517" s="15" customFormat="1"/>
    <row r="518" s="15" customFormat="1"/>
    <row r="519" s="15" customFormat="1"/>
    <row r="520" s="15" customFormat="1"/>
    <row r="521" s="15" customFormat="1"/>
    <row r="522" s="15" customFormat="1"/>
    <row r="523" s="15" customFormat="1"/>
    <row r="524" s="15" customFormat="1"/>
    <row r="525" s="15" customFormat="1"/>
    <row r="526" s="15" customFormat="1"/>
    <row r="527" s="15" customFormat="1"/>
    <row r="528" s="15" customFormat="1"/>
    <row r="529" s="15" customFormat="1"/>
    <row r="530" s="15" customFormat="1"/>
    <row r="531" s="15" customFormat="1"/>
    <row r="532" s="15" customFormat="1"/>
    <row r="533" s="15" customFormat="1"/>
    <row r="534" s="15" customFormat="1"/>
    <row r="535" s="15" customFormat="1"/>
    <row r="536" s="15" customFormat="1"/>
    <row r="537" s="15" customFormat="1"/>
    <row r="538" s="15" customFormat="1"/>
    <row r="539" s="15" customFormat="1"/>
    <row r="540" s="15" customFormat="1"/>
    <row r="541" s="15" customFormat="1"/>
    <row r="542" s="15" customFormat="1"/>
    <row r="543" s="15" customFormat="1"/>
    <row r="544" s="15" customFormat="1"/>
    <row r="545" s="15" customFormat="1"/>
    <row r="546" s="15" customFormat="1"/>
    <row r="547" s="15" customFormat="1"/>
    <row r="548" s="15" customFormat="1"/>
    <row r="549" s="15" customFormat="1"/>
    <row r="550" s="15" customFormat="1"/>
    <row r="551" s="15" customFormat="1"/>
    <row r="552" s="15" customFormat="1"/>
    <row r="553" s="15" customFormat="1"/>
  </sheetData>
  <autoFilter ref="A1:X175" xr:uid="{00000000-0009-0000-0000-000006000000}"/>
  <customSheetViews>
    <customSheetView guid="{306F83F3-1A60-44D0-9B07-61D04DA9F7DA}" showPageBreaks="1" printArea="1" filter="1" showAutoFilter="1">
      <pane ySplit="135" topLeftCell="A137" activePane="bottomLeft" state="frozen"/>
      <selection pane="bottomLeft" activeCell="C140" sqref="C140"/>
      <pageMargins left="0.7" right="0.7" top="0.75" bottom="0.75" header="0.3" footer="0.3"/>
      <printOptions gridLines="1"/>
      <pageSetup scale="80" pageOrder="overThenDown" orientation="landscape" r:id="rId1"/>
      <headerFooter>
        <oddHeader>&amp;LSyneos Health&amp;CSDTM Specifications
&amp;A&amp;REyePoint Pharmaceuticals, Inc.
EYP-1901-301</oddHeader>
        <oddFooter>&amp;L&amp;F&amp;R&amp;P / &amp;N</oddFooter>
      </headerFooter>
      <autoFilter ref="A1:X175" xr:uid="{2C38BFA9-53B4-1B4A-BE5B-27883BE7CC79}">
        <filterColumn colId="0">
          <filters>
            <filter val="QS"/>
          </filters>
        </filterColumn>
      </autoFilter>
    </customSheetView>
    <customSheetView guid="{A1868C9E-AD3E-4CDF-84D3-A6C958643EB1}" filter="1" showAutoFilter="1">
      <pane ySplit="135" topLeftCell="A137" activePane="bottomLeft" state="frozen"/>
      <selection pane="bottomLeft" activeCell="C140" sqref="C140"/>
      <pageMargins left="0.7" right="0.7" top="0.75" bottom="0.75" header="0.3" footer="0.3"/>
      <printOptions gridLines="1"/>
      <pageSetup scale="80" pageOrder="overThenDown" orientation="landscape" r:id="rId2"/>
      <headerFooter>
        <oddHeader>&amp;LSyneos Health&amp;CSDTM Specifications
&amp;A&amp;REyePoint Pharmaceuticals, Inc.
EYP-1901-301</oddHeader>
        <oddFooter>&amp;L&amp;F&amp;R&amp;P / &amp;N</oddFooter>
      </headerFooter>
      <autoFilter ref="A1:X175" xr:uid="{698AAC32-C9C7-304D-853D-13F6B70C0C22}">
        <filterColumn colId="0">
          <filters>
            <filter val="QS"/>
          </filters>
        </filterColumn>
      </autoFilter>
    </customSheetView>
    <customSheetView guid="{E642968E-9987-44EA-8DF2-8D6A2F046E31}" showPageBreaks="1" printArea="1" filter="1" showAutoFilter="1">
      <pane ySplit="135" topLeftCell="A137" activePane="bottomLeft" state="frozen"/>
      <selection pane="bottomLeft" activeCell="C140" sqref="C140"/>
      <pageMargins left="0.7" right="0.7" top="0.75" bottom="0.75" header="0.3" footer="0.3"/>
      <printOptions gridLines="1"/>
      <pageSetup scale="80" pageOrder="overThenDown" orientation="landscape" r:id="rId3"/>
      <headerFooter>
        <oddHeader>&amp;LSyneos Health&amp;CSDTM Specifications
&amp;A&amp;REyePoint Pharmaceuticals, Inc.
EYP-1901-301</oddHeader>
        <oddFooter>&amp;L&amp;F&amp;R&amp;P / &amp;N</oddFooter>
      </headerFooter>
      <autoFilter ref="A1:X175" xr:uid="{B913B4F2-F702-E64A-A001-2B4290D0FAE7}">
        <filterColumn colId="0">
          <filters>
            <filter val="QS"/>
          </filters>
        </filterColumn>
      </autoFilter>
    </customSheetView>
    <customSheetView guid="{817889FB-AD0A-4CF9-B914-9B1CE2DD4449}" showPageBreaks="1" printArea="1" filter="1" showAutoFilter="1">
      <pane ySplit="135" topLeftCell="A137" activePane="bottomLeft" state="frozen"/>
      <selection pane="bottomLeft" activeCell="C140" sqref="C140"/>
      <pageMargins left="0.7" right="0.7" top="0.75" bottom="0.75" header="0.3" footer="0.3"/>
      <printOptions gridLines="1"/>
      <pageSetup scale="80" pageOrder="overThenDown" orientation="landscape" r:id="rId4"/>
      <headerFooter>
        <oddHeader>&amp;LSyneos Health&amp;CSDTM Specifications
&amp;A&amp;REyePoint Pharmaceuticals, Inc.
EYP-1901-301</oddHeader>
        <oddFooter>&amp;L&amp;F&amp;R&amp;P / &amp;N</oddFooter>
      </headerFooter>
      <autoFilter ref="A1:X175" xr:uid="{FC6802D5-520B-6140-9073-7085B6F49050}">
        <filterColumn colId="0">
          <filters>
            <filter val="QS"/>
          </filters>
        </filterColumn>
      </autoFilter>
    </customSheetView>
    <customSheetView guid="{9300EF47-335E-4E2C-9E8B-9D58F03F0D2C}" filter="1" showAutoFilter="1">
      <pane ySplit="135" topLeftCell="A137" activePane="bottomLeft" state="frozen"/>
      <selection pane="bottomLeft" activeCell="C140" sqref="C140"/>
      <pageMargins left="0.7" right="0.7" top="0.75" bottom="0.75" header="0.3" footer="0.3"/>
      <printOptions gridLines="1"/>
      <pageSetup scale="80" pageOrder="overThenDown" orientation="landscape" r:id="rId5"/>
      <headerFooter>
        <oddHeader>&amp;LSyneos Health&amp;CSDTM Specifications
&amp;A&amp;REyePoint Pharmaceuticals, Inc.
EYP-1901-301</oddHeader>
        <oddFooter>&amp;L&amp;F&amp;R&amp;P / &amp;N</oddFooter>
      </headerFooter>
      <autoFilter ref="A1:X175" xr:uid="{669FB8B7-A576-6B47-B0AF-BC1D3D12562B}">
        <filterColumn colId="0">
          <filters>
            <filter val="QS"/>
          </filters>
        </filterColumn>
      </autoFilter>
    </customSheetView>
    <customSheetView guid="{159384B5-EAB5-4423-880F-B283E813A5AD}" showPageBreaks="1" printArea="1" filter="1" showAutoFilter="1">
      <pane ySplit="135" topLeftCell="A137" activePane="bottomLeft" state="frozen"/>
      <selection pane="bottomLeft" activeCell="C140" sqref="C140"/>
      <pageMargins left="0.7" right="0.7" top="0.75" bottom="0.75" header="0.3" footer="0.3"/>
      <printOptions gridLines="1"/>
      <pageSetup scale="80" pageOrder="overThenDown" orientation="landscape" r:id="rId6"/>
      <headerFooter>
        <oddHeader>&amp;LSyneos Health&amp;CSDTM Specifications
&amp;A&amp;REyePoint Pharmaceuticals, Inc.
EYP-1901-301</oddHeader>
        <oddFooter>&amp;L&amp;F&amp;R&amp;P / &amp;N</oddFooter>
      </headerFooter>
      <autoFilter ref="A1:X175" xr:uid="{12120EA7-8239-1746-B3B9-E4AE1B97D924}">
        <filterColumn colId="0">
          <filters>
            <filter val="QS"/>
          </filters>
        </filterColumn>
      </autoFilter>
    </customSheetView>
    <customSheetView guid="{3DE5DC3F-67B0-4CB2-A1E4-0738C7DC5278}" printArea="1" filter="1" showAutoFilter="1">
      <pane ySplit="135" topLeftCell="A137" activePane="bottomLeft" state="frozen"/>
      <selection pane="bottomLeft" activeCell="C140" sqref="C140"/>
      <pageMargins left="0.7" right="0.7" top="0.75" bottom="0.75" header="0.3" footer="0.3"/>
      <printOptions gridLines="1"/>
      <pageSetup scale="80" pageOrder="overThenDown" orientation="landscape" r:id="rId7"/>
      <headerFooter>
        <oddHeader>&amp;LSyneos Health&amp;CSDTM Specifications
&amp;A&amp;REyePoint Pharmaceuticals, Inc.
EYP-1901-301</oddHeader>
        <oddFooter>&amp;L&amp;F&amp;R&amp;P / &amp;N</oddFooter>
      </headerFooter>
      <autoFilter ref="A1:X175" xr:uid="{1AE4A561-8733-F34D-A281-252F21A80A33}">
        <filterColumn colId="0">
          <filters>
            <filter val="QS"/>
          </filters>
        </filterColumn>
      </autoFilter>
    </customSheetView>
  </customSheetViews>
  <printOptions gridLines="1"/>
  <pageMargins left="0.7" right="0.7" top="0.75" bottom="0.75" header="0.3" footer="0.3"/>
  <pageSetup scale="80" pageOrder="overThenDown" orientation="landscape" r:id="rId8"/>
  <headerFooter>
    <oddHeader>&amp;LSyneos Health&amp;CSDTM Specifications
&amp;A&amp;REyePoint Pharmaceuticals, Inc.
EYP-1901-301</oddHeader>
    <oddFooter>&amp;L&amp;F&amp;R&amp;P /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7" filterMode="1">
    <tabColor rgb="FFFFFF00"/>
  </sheetPr>
  <dimension ref="A1:J167"/>
  <sheetViews>
    <sheetView zoomScale="93" zoomScaleNormal="93" workbookViewId="0">
      <pane ySplit="1" topLeftCell="A64" activePane="bottomLeft" state="frozen"/>
      <selection pane="bottomLeft" sqref="A1:XFD1"/>
    </sheetView>
  </sheetViews>
  <sheetFormatPr baseColWidth="10" defaultColWidth="9.1640625" defaultRowHeight="15"/>
  <cols>
    <col min="1" max="1" width="14.5" style="5" customWidth="1"/>
    <col min="2" max="2" width="22.1640625" style="5" customWidth="1"/>
    <col min="3" max="3" width="40.5" style="5" customWidth="1"/>
    <col min="4" max="5" width="18.33203125" style="5" customWidth="1"/>
    <col min="6" max="6" width="15.33203125" style="5" customWidth="1"/>
    <col min="7" max="7" width="22.33203125" style="5" customWidth="1"/>
    <col min="8" max="8" width="79.33203125" style="5" customWidth="1"/>
    <col min="9" max="9" width="12.5" style="5" customWidth="1"/>
    <col min="10" max="10" width="34" style="5" customWidth="1"/>
    <col min="11" max="16384" width="9.1640625" style="15"/>
  </cols>
  <sheetData>
    <row r="1" spans="1:10" ht="42">
      <c r="A1" s="6" t="s">
        <v>11</v>
      </c>
      <c r="B1" s="6" t="s">
        <v>925</v>
      </c>
      <c r="C1" s="6" t="s">
        <v>927</v>
      </c>
      <c r="D1" s="6" t="s">
        <v>1691</v>
      </c>
      <c r="E1" s="6" t="s">
        <v>1692</v>
      </c>
      <c r="F1" s="6" t="s">
        <v>397</v>
      </c>
      <c r="G1" s="1" t="s">
        <v>400</v>
      </c>
      <c r="H1" s="1" t="s">
        <v>929</v>
      </c>
      <c r="I1" s="1" t="s">
        <v>931</v>
      </c>
      <c r="J1" s="1" t="s">
        <v>932</v>
      </c>
    </row>
    <row r="2" spans="1:10" ht="16" hidden="1">
      <c r="A2" s="15" t="s">
        <v>97</v>
      </c>
      <c r="B2" s="52" t="s">
        <v>2393</v>
      </c>
      <c r="C2" s="15" t="s">
        <v>2084</v>
      </c>
      <c r="D2" s="15" t="s">
        <v>18</v>
      </c>
      <c r="E2" s="15"/>
      <c r="F2" s="15" t="s">
        <v>2085</v>
      </c>
      <c r="G2" s="15" t="s">
        <v>2086</v>
      </c>
      <c r="H2" s="15" t="s">
        <v>2087</v>
      </c>
      <c r="I2" s="15" t="s">
        <v>2088</v>
      </c>
      <c r="J2" s="15"/>
    </row>
    <row r="3" spans="1:10" ht="16" hidden="1">
      <c r="A3" s="15" t="s">
        <v>97</v>
      </c>
      <c r="B3" s="15" t="s">
        <v>1416</v>
      </c>
      <c r="C3" s="15" t="s">
        <v>255</v>
      </c>
      <c r="D3" s="15" t="s">
        <v>18</v>
      </c>
      <c r="E3" s="15"/>
      <c r="F3" s="15" t="s">
        <v>2085</v>
      </c>
      <c r="G3" s="15" t="s">
        <v>2086</v>
      </c>
      <c r="H3" s="15" t="s">
        <v>2089</v>
      </c>
      <c r="I3" s="15" t="s">
        <v>2088</v>
      </c>
      <c r="J3" s="15"/>
    </row>
    <row r="4" spans="1:10" ht="16" hidden="1">
      <c r="A4" s="15" t="s">
        <v>97</v>
      </c>
      <c r="B4" s="15" t="s">
        <v>2394</v>
      </c>
      <c r="C4" s="15" t="s">
        <v>2395</v>
      </c>
      <c r="D4" s="15" t="s">
        <v>18</v>
      </c>
      <c r="E4" s="15"/>
      <c r="F4" s="15" t="s">
        <v>2085</v>
      </c>
      <c r="G4" s="15" t="s">
        <v>2086</v>
      </c>
      <c r="H4" s="15" t="s">
        <v>2396</v>
      </c>
      <c r="I4" s="15" t="s">
        <v>2088</v>
      </c>
      <c r="J4" s="15"/>
    </row>
    <row r="5" spans="1:10" ht="32" hidden="1">
      <c r="A5" s="15" t="s">
        <v>97</v>
      </c>
      <c r="B5" s="15" t="s">
        <v>1417</v>
      </c>
      <c r="C5" s="15" t="s">
        <v>1418</v>
      </c>
      <c r="D5" s="15" t="s">
        <v>18</v>
      </c>
      <c r="E5" s="15"/>
      <c r="F5" s="15" t="s">
        <v>2085</v>
      </c>
      <c r="G5" s="15" t="s">
        <v>2086</v>
      </c>
      <c r="H5" s="52" t="s">
        <v>2605</v>
      </c>
      <c r="I5" s="15" t="s">
        <v>2090</v>
      </c>
      <c r="J5" s="15" t="s">
        <v>1687</v>
      </c>
    </row>
    <row r="6" spans="1:10" ht="16" hidden="1">
      <c r="A6" s="15" t="s">
        <v>97</v>
      </c>
      <c r="B6" s="15" t="s">
        <v>1419</v>
      </c>
      <c r="C6" s="15" t="s">
        <v>1420</v>
      </c>
      <c r="D6" s="15" t="s">
        <v>18</v>
      </c>
      <c r="E6" s="15"/>
      <c r="F6" s="15" t="s">
        <v>2085</v>
      </c>
      <c r="G6" s="15" t="s">
        <v>2086</v>
      </c>
      <c r="H6" s="15" t="s">
        <v>2091</v>
      </c>
      <c r="I6" s="52" t="s">
        <v>405</v>
      </c>
      <c r="J6" s="15" t="s">
        <v>1687</v>
      </c>
    </row>
    <row r="7" spans="1:10" ht="16" hidden="1">
      <c r="A7" s="15" t="s">
        <v>101</v>
      </c>
      <c r="B7" s="15" t="s">
        <v>1421</v>
      </c>
      <c r="C7" s="15" t="s">
        <v>2093</v>
      </c>
      <c r="D7" s="15" t="s">
        <v>2094</v>
      </c>
      <c r="E7" s="15"/>
      <c r="F7" s="15" t="s">
        <v>2095</v>
      </c>
      <c r="G7" s="15" t="s">
        <v>2096</v>
      </c>
      <c r="H7" s="15" t="s">
        <v>2097</v>
      </c>
      <c r="I7" s="15" t="s">
        <v>2088</v>
      </c>
    </row>
    <row r="8" spans="1:10" ht="64" hidden="1">
      <c r="A8" s="15" t="s">
        <v>101</v>
      </c>
      <c r="B8" s="15" t="s">
        <v>1422</v>
      </c>
      <c r="C8" s="15" t="s">
        <v>1423</v>
      </c>
      <c r="D8" s="15" t="s">
        <v>2098</v>
      </c>
      <c r="E8" s="15"/>
      <c r="F8" s="15" t="s">
        <v>2095</v>
      </c>
      <c r="G8" s="15" t="s">
        <v>2096</v>
      </c>
      <c r="H8" s="15" t="s">
        <v>2099</v>
      </c>
      <c r="I8" s="15" t="s">
        <v>2088</v>
      </c>
    </row>
    <row r="9" spans="1:10" ht="48" hidden="1">
      <c r="A9" s="15" t="s">
        <v>101</v>
      </c>
      <c r="B9" s="15" t="s">
        <v>1424</v>
      </c>
      <c r="C9" s="15" t="s">
        <v>1425</v>
      </c>
      <c r="D9" s="15" t="s">
        <v>2100</v>
      </c>
      <c r="E9" s="15"/>
      <c r="F9" s="15" t="s">
        <v>2095</v>
      </c>
      <c r="G9" s="15" t="s">
        <v>2096</v>
      </c>
      <c r="H9" s="15" t="s">
        <v>2101</v>
      </c>
      <c r="I9" s="15" t="s">
        <v>2088</v>
      </c>
    </row>
    <row r="10" spans="1:10" ht="48" hidden="1">
      <c r="A10" s="15" t="s">
        <v>101</v>
      </c>
      <c r="B10" s="15" t="s">
        <v>1426</v>
      </c>
      <c r="C10" s="15" t="s">
        <v>1427</v>
      </c>
      <c r="D10" s="15" t="s">
        <v>2102</v>
      </c>
      <c r="E10" s="15"/>
      <c r="F10" s="15" t="s">
        <v>2095</v>
      </c>
      <c r="G10" s="15" t="s">
        <v>2096</v>
      </c>
      <c r="H10" s="15" t="s">
        <v>2103</v>
      </c>
      <c r="I10" s="15" t="s">
        <v>2088</v>
      </c>
    </row>
    <row r="11" spans="1:10" ht="16" hidden="1">
      <c r="A11" s="15" t="s">
        <v>101</v>
      </c>
      <c r="B11" s="15" t="s">
        <v>1428</v>
      </c>
      <c r="C11" s="15" t="s">
        <v>2104</v>
      </c>
      <c r="D11" s="15" t="s">
        <v>25</v>
      </c>
      <c r="E11" s="15"/>
      <c r="F11" s="15" t="s">
        <v>2095</v>
      </c>
      <c r="G11" s="15" t="s">
        <v>2096</v>
      </c>
      <c r="H11" s="15" t="s">
        <v>2105</v>
      </c>
      <c r="I11" s="15" t="s">
        <v>2088</v>
      </c>
    </row>
    <row r="12" spans="1:10" ht="16" hidden="1">
      <c r="A12" s="15" t="s">
        <v>101</v>
      </c>
      <c r="B12" s="15" t="s">
        <v>1429</v>
      </c>
      <c r="C12" s="15" t="s">
        <v>1430</v>
      </c>
      <c r="D12" s="15" t="s">
        <v>25</v>
      </c>
      <c r="E12" s="15"/>
      <c r="F12" s="15" t="s">
        <v>2095</v>
      </c>
      <c r="G12" s="15" t="s">
        <v>2096</v>
      </c>
      <c r="H12" s="15" t="s">
        <v>2106</v>
      </c>
      <c r="I12" s="15" t="s">
        <v>2088</v>
      </c>
    </row>
    <row r="13" spans="1:10" ht="16" hidden="1">
      <c r="A13" s="15" t="s">
        <v>101</v>
      </c>
      <c r="B13" s="15" t="s">
        <v>1431</v>
      </c>
      <c r="C13" s="15" t="s">
        <v>1432</v>
      </c>
      <c r="D13" s="15" t="s">
        <v>2094</v>
      </c>
      <c r="E13" s="15"/>
      <c r="F13" s="15" t="s">
        <v>2095</v>
      </c>
      <c r="G13" s="15" t="s">
        <v>2096</v>
      </c>
      <c r="H13" s="15" t="s">
        <v>2107</v>
      </c>
      <c r="I13" s="15" t="s">
        <v>2088</v>
      </c>
    </row>
    <row r="14" spans="1:10" ht="16" hidden="1">
      <c r="A14" s="15" t="s">
        <v>101</v>
      </c>
      <c r="B14" s="15" t="s">
        <v>1433</v>
      </c>
      <c r="C14" s="15" t="s">
        <v>1434</v>
      </c>
      <c r="D14" s="15" t="s">
        <v>25</v>
      </c>
      <c r="E14" s="15"/>
      <c r="F14" s="15" t="s">
        <v>2095</v>
      </c>
      <c r="G14" s="15" t="s">
        <v>2096</v>
      </c>
      <c r="H14" s="15" t="s">
        <v>2108</v>
      </c>
      <c r="I14" s="15" t="s">
        <v>2088</v>
      </c>
    </row>
    <row r="15" spans="1:10" ht="16" hidden="1">
      <c r="A15" s="15" t="s">
        <v>101</v>
      </c>
      <c r="B15" s="15" t="s">
        <v>1435</v>
      </c>
      <c r="C15" s="15" t="s">
        <v>1436</v>
      </c>
      <c r="D15" s="15" t="s">
        <v>25</v>
      </c>
      <c r="E15" s="15"/>
      <c r="F15" s="15" t="s">
        <v>2095</v>
      </c>
      <c r="G15" s="15" t="s">
        <v>2096</v>
      </c>
      <c r="H15" s="15" t="s">
        <v>2109</v>
      </c>
      <c r="I15" s="15" t="s">
        <v>2088</v>
      </c>
    </row>
    <row r="16" spans="1:10" ht="16" hidden="1">
      <c r="A16" s="15" t="s">
        <v>101</v>
      </c>
      <c r="B16" s="15" t="s">
        <v>1437</v>
      </c>
      <c r="C16" s="15" t="s">
        <v>1438</v>
      </c>
      <c r="D16" s="15" t="s">
        <v>25</v>
      </c>
      <c r="E16" s="15"/>
      <c r="F16" s="15" t="s">
        <v>2095</v>
      </c>
      <c r="G16" s="15" t="s">
        <v>2096</v>
      </c>
      <c r="H16" s="15" t="s">
        <v>2110</v>
      </c>
      <c r="I16" s="15" t="s">
        <v>2088</v>
      </c>
    </row>
    <row r="17" spans="1:10" ht="16" hidden="1">
      <c r="A17" s="15" t="s">
        <v>101</v>
      </c>
      <c r="B17" s="15" t="s">
        <v>1439</v>
      </c>
      <c r="C17" s="15" t="s">
        <v>1440</v>
      </c>
      <c r="D17" s="15" t="s">
        <v>25</v>
      </c>
      <c r="E17" s="15"/>
      <c r="F17" s="15" t="s">
        <v>2095</v>
      </c>
      <c r="G17" s="15" t="s">
        <v>2096</v>
      </c>
      <c r="H17" s="15" t="s">
        <v>2111</v>
      </c>
      <c r="I17" s="15" t="s">
        <v>2088</v>
      </c>
    </row>
    <row r="18" spans="1:10" ht="16" hidden="1">
      <c r="A18" s="15" t="s">
        <v>101</v>
      </c>
      <c r="B18" s="15" t="s">
        <v>1441</v>
      </c>
      <c r="C18" s="15" t="s">
        <v>1442</v>
      </c>
      <c r="D18" s="15" t="s">
        <v>25</v>
      </c>
      <c r="E18" s="15"/>
      <c r="F18" s="15" t="s">
        <v>2095</v>
      </c>
      <c r="G18" s="15" t="s">
        <v>2096</v>
      </c>
      <c r="H18" s="15" t="s">
        <v>2112</v>
      </c>
      <c r="I18" s="15" t="s">
        <v>2088</v>
      </c>
    </row>
    <row r="19" spans="1:10" ht="16" hidden="1">
      <c r="A19" s="15" t="s">
        <v>101</v>
      </c>
      <c r="B19" s="15" t="s">
        <v>1443</v>
      </c>
      <c r="C19" s="15" t="s">
        <v>1444</v>
      </c>
      <c r="D19" s="15" t="s">
        <v>25</v>
      </c>
      <c r="E19" s="15"/>
      <c r="F19" s="15" t="s">
        <v>2095</v>
      </c>
      <c r="G19" s="15" t="s">
        <v>2096</v>
      </c>
      <c r="H19" s="15" t="s">
        <v>2113</v>
      </c>
      <c r="I19" s="15" t="s">
        <v>2088</v>
      </c>
    </row>
    <row r="20" spans="1:10" ht="16" hidden="1">
      <c r="A20" s="15" t="s">
        <v>101</v>
      </c>
      <c r="B20" s="15" t="s">
        <v>1445</v>
      </c>
      <c r="C20" s="15" t="s">
        <v>1446</v>
      </c>
      <c r="D20" s="15" t="s">
        <v>25</v>
      </c>
      <c r="E20" s="15"/>
      <c r="F20" s="15" t="s">
        <v>2095</v>
      </c>
      <c r="G20" s="15" t="s">
        <v>2096</v>
      </c>
      <c r="H20" s="15" t="s">
        <v>2114</v>
      </c>
      <c r="I20" s="15" t="s">
        <v>2088</v>
      </c>
    </row>
    <row r="21" spans="1:10" ht="16" hidden="1">
      <c r="A21" s="15" t="s">
        <v>101</v>
      </c>
      <c r="B21" s="15" t="s">
        <v>1447</v>
      </c>
      <c r="C21" s="15" t="s">
        <v>1448</v>
      </c>
      <c r="D21" s="15" t="s">
        <v>25</v>
      </c>
      <c r="E21" s="15"/>
      <c r="F21" s="15" t="s">
        <v>2095</v>
      </c>
      <c r="G21" s="15" t="s">
        <v>2096</v>
      </c>
      <c r="H21" s="15" t="s">
        <v>2115</v>
      </c>
      <c r="I21" s="15" t="s">
        <v>2088</v>
      </c>
    </row>
    <row r="22" spans="1:10" ht="16" hidden="1">
      <c r="A22" s="15" t="s">
        <v>101</v>
      </c>
      <c r="B22" s="15" t="s">
        <v>1449</v>
      </c>
      <c r="C22" s="15" t="s">
        <v>1450</v>
      </c>
      <c r="D22" s="15" t="s">
        <v>25</v>
      </c>
      <c r="E22" s="15"/>
      <c r="F22" s="15" t="s">
        <v>2095</v>
      </c>
      <c r="G22" s="15" t="s">
        <v>2096</v>
      </c>
      <c r="H22" s="15" t="s">
        <v>2116</v>
      </c>
      <c r="I22" s="15" t="s">
        <v>2088</v>
      </c>
    </row>
    <row r="23" spans="1:10" ht="64" hidden="1">
      <c r="A23" s="15" t="s">
        <v>101</v>
      </c>
      <c r="B23" s="54" t="s">
        <v>2403</v>
      </c>
      <c r="C23" s="15" t="s">
        <v>2117</v>
      </c>
      <c r="D23" s="15" t="s">
        <v>2118</v>
      </c>
      <c r="E23" s="15"/>
      <c r="F23" s="15" t="s">
        <v>2095</v>
      </c>
      <c r="G23" s="15" t="s">
        <v>2096</v>
      </c>
      <c r="H23" s="15" t="s">
        <v>2119</v>
      </c>
      <c r="I23" s="15" t="s">
        <v>2092</v>
      </c>
      <c r="J23" s="15" t="s">
        <v>1687</v>
      </c>
    </row>
    <row r="24" spans="1:10" ht="64" hidden="1">
      <c r="A24" s="15" t="s">
        <v>101</v>
      </c>
      <c r="B24" s="54" t="s">
        <v>2404</v>
      </c>
      <c r="C24" s="15" t="s">
        <v>2120</v>
      </c>
      <c r="D24" s="15" t="s">
        <v>2118</v>
      </c>
      <c r="E24" s="15"/>
      <c r="F24" s="15" t="s">
        <v>2095</v>
      </c>
      <c r="G24" s="15" t="s">
        <v>2096</v>
      </c>
      <c r="H24" s="15" t="s">
        <v>2121</v>
      </c>
      <c r="I24" s="15" t="s">
        <v>2092</v>
      </c>
      <c r="J24" s="15" t="s">
        <v>1687</v>
      </c>
    </row>
    <row r="25" spans="1:10" ht="64" hidden="1">
      <c r="A25" s="15" t="s">
        <v>101</v>
      </c>
      <c r="B25" s="52" t="s">
        <v>2405</v>
      </c>
      <c r="C25" s="15" t="s">
        <v>1451</v>
      </c>
      <c r="D25" s="15" t="s">
        <v>2118</v>
      </c>
      <c r="E25" s="15"/>
      <c r="F25" s="15" t="s">
        <v>2095</v>
      </c>
      <c r="G25" s="15" t="s">
        <v>2096</v>
      </c>
      <c r="H25" s="15" t="s">
        <v>2122</v>
      </c>
      <c r="I25" s="15" t="s">
        <v>2092</v>
      </c>
      <c r="J25" s="15" t="s">
        <v>1687</v>
      </c>
    </row>
    <row r="26" spans="1:10" ht="64" hidden="1">
      <c r="A26" s="15" t="s">
        <v>101</v>
      </c>
      <c r="B26" s="52" t="s">
        <v>2406</v>
      </c>
      <c r="C26" s="15" t="s">
        <v>1452</v>
      </c>
      <c r="D26" s="15" t="s">
        <v>2118</v>
      </c>
      <c r="E26" s="15"/>
      <c r="F26" s="15" t="s">
        <v>2095</v>
      </c>
      <c r="G26" s="15" t="s">
        <v>2096</v>
      </c>
      <c r="H26" s="15" t="s">
        <v>2123</v>
      </c>
      <c r="I26" s="15" t="s">
        <v>2092</v>
      </c>
      <c r="J26" s="15" t="s">
        <v>1687</v>
      </c>
    </row>
    <row r="27" spans="1:10" ht="64" hidden="1">
      <c r="A27" s="15" t="s">
        <v>101</v>
      </c>
      <c r="B27" s="52" t="s">
        <v>2407</v>
      </c>
      <c r="C27" s="15" t="s">
        <v>1453</v>
      </c>
      <c r="D27" s="15" t="s">
        <v>2118</v>
      </c>
      <c r="E27" s="15"/>
      <c r="F27" s="15" t="s">
        <v>2095</v>
      </c>
      <c r="G27" s="15" t="s">
        <v>2096</v>
      </c>
      <c r="H27" s="15" t="s">
        <v>2124</v>
      </c>
      <c r="I27" s="15" t="s">
        <v>2092</v>
      </c>
      <c r="J27" s="15" t="s">
        <v>1687</v>
      </c>
    </row>
    <row r="28" spans="1:10" ht="64" hidden="1">
      <c r="A28" s="15" t="s">
        <v>101</v>
      </c>
      <c r="B28" s="52" t="s">
        <v>2408</v>
      </c>
      <c r="C28" s="15" t="s">
        <v>1454</v>
      </c>
      <c r="D28" s="15" t="s">
        <v>2118</v>
      </c>
      <c r="E28" s="15"/>
      <c r="F28" s="15" t="s">
        <v>2095</v>
      </c>
      <c r="G28" s="15" t="s">
        <v>2096</v>
      </c>
      <c r="H28" s="15" t="s">
        <v>2125</v>
      </c>
      <c r="I28" s="15" t="s">
        <v>2092</v>
      </c>
      <c r="J28" s="15" t="s">
        <v>1687</v>
      </c>
    </row>
    <row r="29" spans="1:10" ht="64" hidden="1">
      <c r="A29" s="15" t="s">
        <v>101</v>
      </c>
      <c r="B29" s="15" t="s">
        <v>1455</v>
      </c>
      <c r="C29" s="15" t="s">
        <v>1420</v>
      </c>
      <c r="D29" s="15" t="s">
        <v>2118</v>
      </c>
      <c r="E29" s="15"/>
      <c r="F29" s="15" t="s">
        <v>2095</v>
      </c>
      <c r="G29" s="15" t="s">
        <v>2096</v>
      </c>
      <c r="H29" s="15" t="s">
        <v>2126</v>
      </c>
      <c r="I29" s="15" t="s">
        <v>2092</v>
      </c>
      <c r="J29" s="15" t="s">
        <v>1687</v>
      </c>
    </row>
    <row r="30" spans="1:10" ht="64" hidden="1">
      <c r="A30" s="15" t="s">
        <v>101</v>
      </c>
      <c r="B30" s="15" t="s">
        <v>1456</v>
      </c>
      <c r="C30" s="15" t="s">
        <v>1457</v>
      </c>
      <c r="D30" s="15" t="s">
        <v>2118</v>
      </c>
      <c r="E30" s="15"/>
      <c r="F30" s="15" t="s">
        <v>2095</v>
      </c>
      <c r="G30" s="15" t="s">
        <v>2096</v>
      </c>
      <c r="H30" s="15" t="s">
        <v>2127</v>
      </c>
      <c r="I30" s="15" t="s">
        <v>2092</v>
      </c>
      <c r="J30" s="15" t="s">
        <v>1687</v>
      </c>
    </row>
    <row r="31" spans="1:10" ht="64" hidden="1">
      <c r="A31" s="15" t="s">
        <v>101</v>
      </c>
      <c r="B31" s="15" t="s">
        <v>1458</v>
      </c>
      <c r="C31" s="15" t="s">
        <v>1459</v>
      </c>
      <c r="D31" s="15" t="s">
        <v>2118</v>
      </c>
      <c r="E31" s="15"/>
      <c r="F31" s="15" t="s">
        <v>2095</v>
      </c>
      <c r="G31" s="15" t="s">
        <v>2096</v>
      </c>
      <c r="H31" s="15" t="s">
        <v>2128</v>
      </c>
      <c r="I31" s="15" t="s">
        <v>2092</v>
      </c>
      <c r="J31" s="15" t="s">
        <v>1687</v>
      </c>
    </row>
    <row r="32" spans="1:10" ht="64" hidden="1">
      <c r="A32" s="15" t="s">
        <v>101</v>
      </c>
      <c r="B32" s="15" t="s">
        <v>1460</v>
      </c>
      <c r="C32" s="15" t="s">
        <v>1461</v>
      </c>
      <c r="D32" s="15" t="s">
        <v>2118</v>
      </c>
      <c r="E32" s="15"/>
      <c r="F32" s="15" t="s">
        <v>2095</v>
      </c>
      <c r="G32" s="15" t="s">
        <v>2096</v>
      </c>
      <c r="H32" s="15" t="s">
        <v>2129</v>
      </c>
      <c r="I32" s="15" t="s">
        <v>2092</v>
      </c>
      <c r="J32" s="15" t="s">
        <v>1687</v>
      </c>
    </row>
    <row r="33" spans="1:10" ht="64" hidden="1">
      <c r="A33" s="15" t="s">
        <v>101</v>
      </c>
      <c r="B33" s="15" t="s">
        <v>1462</v>
      </c>
      <c r="C33" s="15" t="s">
        <v>1463</v>
      </c>
      <c r="D33" s="15" t="s">
        <v>2118</v>
      </c>
      <c r="E33" s="15"/>
      <c r="F33" s="15" t="s">
        <v>2095</v>
      </c>
      <c r="G33" s="15" t="s">
        <v>2096</v>
      </c>
      <c r="H33" s="15" t="s">
        <v>2130</v>
      </c>
      <c r="I33" s="15" t="s">
        <v>2092</v>
      </c>
      <c r="J33" s="15" t="s">
        <v>1687</v>
      </c>
    </row>
    <row r="34" spans="1:10" ht="64" hidden="1">
      <c r="A34" s="15" t="s">
        <v>101</v>
      </c>
      <c r="B34" s="15" t="s">
        <v>1464</v>
      </c>
      <c r="C34" s="15" t="s">
        <v>1465</v>
      </c>
      <c r="D34" s="15" t="s">
        <v>2118</v>
      </c>
      <c r="E34" s="15"/>
      <c r="F34" s="15" t="s">
        <v>2095</v>
      </c>
      <c r="G34" s="15" t="s">
        <v>2096</v>
      </c>
      <c r="H34" s="15" t="s">
        <v>2131</v>
      </c>
      <c r="I34" s="15" t="s">
        <v>2092</v>
      </c>
      <c r="J34" s="15" t="s">
        <v>1687</v>
      </c>
    </row>
    <row r="35" spans="1:10" ht="80" hidden="1">
      <c r="A35" s="15" t="s">
        <v>101</v>
      </c>
      <c r="B35" s="15" t="s">
        <v>2132</v>
      </c>
      <c r="C35" s="15" t="s">
        <v>2133</v>
      </c>
      <c r="D35" s="15" t="s">
        <v>2118</v>
      </c>
      <c r="E35" s="15"/>
      <c r="F35" s="15" t="s">
        <v>2095</v>
      </c>
      <c r="G35" s="15" t="s">
        <v>2096</v>
      </c>
      <c r="H35" s="15" t="s">
        <v>2134</v>
      </c>
      <c r="I35" s="15" t="s">
        <v>2092</v>
      </c>
      <c r="J35" s="15" t="s">
        <v>1687</v>
      </c>
    </row>
    <row r="36" spans="1:10" ht="16" hidden="1">
      <c r="A36" s="15" t="s">
        <v>103</v>
      </c>
      <c r="B36" s="15" t="s">
        <v>1466</v>
      </c>
      <c r="C36" s="15" t="s">
        <v>2135</v>
      </c>
      <c r="D36" s="15" t="s">
        <v>2136</v>
      </c>
      <c r="E36" s="15"/>
      <c r="F36" s="15" t="s">
        <v>489</v>
      </c>
      <c r="G36" s="15" t="s">
        <v>489</v>
      </c>
      <c r="H36" s="15" t="s">
        <v>2137</v>
      </c>
      <c r="I36" s="15" t="s">
        <v>2088</v>
      </c>
    </row>
    <row r="37" spans="1:10" ht="16" hidden="1">
      <c r="A37" s="15" t="s">
        <v>103</v>
      </c>
      <c r="B37" s="15" t="s">
        <v>1467</v>
      </c>
      <c r="C37" s="15" t="s">
        <v>1468</v>
      </c>
      <c r="D37" s="15" t="s">
        <v>2136</v>
      </c>
      <c r="E37" s="15"/>
      <c r="F37" s="15" t="s">
        <v>489</v>
      </c>
      <c r="G37" s="15" t="s">
        <v>489</v>
      </c>
      <c r="H37" s="15" t="s">
        <v>2138</v>
      </c>
      <c r="I37" s="15" t="s">
        <v>2088</v>
      </c>
    </row>
    <row r="38" spans="1:10" ht="217" hidden="1">
      <c r="A38" s="15" t="s">
        <v>103</v>
      </c>
      <c r="B38" s="15" t="s">
        <v>1469</v>
      </c>
      <c r="C38" s="15" t="s">
        <v>1470</v>
      </c>
      <c r="D38" s="15" t="s">
        <v>35</v>
      </c>
      <c r="E38" s="15"/>
      <c r="F38" s="15" t="s">
        <v>489</v>
      </c>
      <c r="G38" s="15" t="s">
        <v>489</v>
      </c>
      <c r="H38" s="15" t="s">
        <v>2139</v>
      </c>
      <c r="I38" s="15" t="s">
        <v>2088</v>
      </c>
    </row>
    <row r="39" spans="1:10" ht="217" hidden="1">
      <c r="A39" s="15" t="s">
        <v>103</v>
      </c>
      <c r="B39" s="15" t="s">
        <v>1471</v>
      </c>
      <c r="C39" s="15" t="s">
        <v>1472</v>
      </c>
      <c r="D39" s="15" t="s">
        <v>35</v>
      </c>
      <c r="E39" s="15"/>
      <c r="F39" s="15" t="s">
        <v>489</v>
      </c>
      <c r="G39" s="15" t="s">
        <v>489</v>
      </c>
      <c r="H39" s="15" t="s">
        <v>2139</v>
      </c>
      <c r="I39" s="15" t="s">
        <v>2088</v>
      </c>
    </row>
    <row r="40" spans="1:10" s="5" customFormat="1" ht="217" hidden="1">
      <c r="A40" s="15" t="s">
        <v>103</v>
      </c>
      <c r="B40" s="15" t="s">
        <v>1473</v>
      </c>
      <c r="C40" s="15" t="s">
        <v>1474</v>
      </c>
      <c r="D40" s="15" t="s">
        <v>35</v>
      </c>
      <c r="E40" s="15"/>
      <c r="F40" s="15" t="s">
        <v>489</v>
      </c>
      <c r="G40" s="15" t="s">
        <v>489</v>
      </c>
      <c r="H40" s="15" t="s">
        <v>2139</v>
      </c>
      <c r="I40" s="15" t="s">
        <v>2088</v>
      </c>
    </row>
    <row r="41" spans="1:10" s="5" customFormat="1" ht="217" hidden="1">
      <c r="A41" s="15" t="s">
        <v>103</v>
      </c>
      <c r="B41" s="15" t="s">
        <v>1475</v>
      </c>
      <c r="C41" s="15" t="s">
        <v>1476</v>
      </c>
      <c r="D41" s="15" t="s">
        <v>35</v>
      </c>
      <c r="E41" s="15"/>
      <c r="F41" s="15" t="s">
        <v>489</v>
      </c>
      <c r="G41" s="15" t="s">
        <v>489</v>
      </c>
      <c r="H41" s="15" t="s">
        <v>2139</v>
      </c>
      <c r="I41" s="15" t="s">
        <v>2088</v>
      </c>
    </row>
    <row r="42" spans="1:10" s="5" customFormat="1" ht="217" hidden="1">
      <c r="A42" s="15" t="s">
        <v>103</v>
      </c>
      <c r="B42" s="15" t="s">
        <v>1477</v>
      </c>
      <c r="C42" s="15" t="s">
        <v>1478</v>
      </c>
      <c r="D42" s="15" t="s">
        <v>35</v>
      </c>
      <c r="E42" s="15"/>
      <c r="F42" s="15" t="s">
        <v>489</v>
      </c>
      <c r="G42" s="15" t="s">
        <v>489</v>
      </c>
      <c r="H42" s="15" t="s">
        <v>2139</v>
      </c>
      <c r="I42" s="15" t="s">
        <v>2088</v>
      </c>
    </row>
    <row r="43" spans="1:10" s="5" customFormat="1" ht="217" hidden="1">
      <c r="A43" s="15" t="s">
        <v>103</v>
      </c>
      <c r="B43" s="15" t="s">
        <v>1479</v>
      </c>
      <c r="C43" s="15" t="s">
        <v>1480</v>
      </c>
      <c r="D43" s="15" t="s">
        <v>35</v>
      </c>
      <c r="E43" s="15"/>
      <c r="F43" s="15" t="s">
        <v>489</v>
      </c>
      <c r="G43" s="15" t="s">
        <v>489</v>
      </c>
      <c r="H43" s="15" t="s">
        <v>2139</v>
      </c>
      <c r="I43" s="15" t="s">
        <v>2088</v>
      </c>
    </row>
    <row r="44" spans="1:10" s="5" customFormat="1" ht="16" hidden="1">
      <c r="A44" s="15" t="s">
        <v>103</v>
      </c>
      <c r="B44" s="15" t="s">
        <v>1481</v>
      </c>
      <c r="C44" s="15" t="s">
        <v>1482</v>
      </c>
      <c r="D44" s="15" t="s">
        <v>35</v>
      </c>
      <c r="E44" s="15"/>
      <c r="F44" s="15" t="s">
        <v>489</v>
      </c>
      <c r="G44" s="15" t="s">
        <v>489</v>
      </c>
      <c r="H44" s="15" t="s">
        <v>2140</v>
      </c>
      <c r="I44" s="15" t="s">
        <v>2088</v>
      </c>
    </row>
    <row r="45" spans="1:10" s="5" customFormat="1" ht="16" hidden="1">
      <c r="A45" s="15" t="s">
        <v>103</v>
      </c>
      <c r="B45" s="15" t="s">
        <v>1483</v>
      </c>
      <c r="C45" s="15" t="s">
        <v>2141</v>
      </c>
      <c r="D45" s="15" t="s">
        <v>55</v>
      </c>
      <c r="E45" s="15"/>
      <c r="F45" s="15" t="s">
        <v>489</v>
      </c>
      <c r="G45" s="15" t="s">
        <v>489</v>
      </c>
      <c r="H45" s="15" t="s">
        <v>2142</v>
      </c>
      <c r="I45" s="15" t="s">
        <v>2088</v>
      </c>
    </row>
    <row r="46" spans="1:10" s="5" customFormat="1" ht="16" hidden="1">
      <c r="A46" s="15" t="s">
        <v>103</v>
      </c>
      <c r="B46" s="15" t="s">
        <v>1484</v>
      </c>
      <c r="C46" s="15" t="s">
        <v>1485</v>
      </c>
      <c r="D46" s="15" t="s">
        <v>55</v>
      </c>
      <c r="E46" s="15"/>
      <c r="F46" s="15" t="s">
        <v>489</v>
      </c>
      <c r="G46" s="15" t="s">
        <v>489</v>
      </c>
      <c r="H46" s="15" t="s">
        <v>2143</v>
      </c>
      <c r="I46" s="15" t="s">
        <v>2088</v>
      </c>
    </row>
    <row r="47" spans="1:10" s="5" customFormat="1" ht="16" hidden="1">
      <c r="A47" s="15" t="s">
        <v>105</v>
      </c>
      <c r="B47" s="15" t="s">
        <v>1487</v>
      </c>
      <c r="C47" s="15" t="s">
        <v>1488</v>
      </c>
      <c r="D47" s="15" t="s">
        <v>39</v>
      </c>
      <c r="E47" s="15"/>
      <c r="F47" s="15" t="s">
        <v>2144</v>
      </c>
      <c r="G47" s="15" t="s">
        <v>2145</v>
      </c>
      <c r="H47" s="15" t="s">
        <v>2146</v>
      </c>
      <c r="I47" s="15" t="s">
        <v>2088</v>
      </c>
    </row>
    <row r="48" spans="1:10" s="5" customFormat="1" ht="16" hidden="1">
      <c r="A48" s="15" t="s">
        <v>105</v>
      </c>
      <c r="B48" s="15" t="s">
        <v>1486</v>
      </c>
      <c r="C48" s="15" t="s">
        <v>1032</v>
      </c>
      <c r="D48" s="15" t="s">
        <v>39</v>
      </c>
      <c r="E48" s="15"/>
      <c r="F48" s="15" t="s">
        <v>2144</v>
      </c>
      <c r="G48" s="15" t="s">
        <v>2145</v>
      </c>
      <c r="H48" s="15" t="s">
        <v>2147</v>
      </c>
      <c r="I48" s="15" t="s">
        <v>2088</v>
      </c>
    </row>
    <row r="49" spans="1:10" s="5" customFormat="1" ht="16" hidden="1">
      <c r="A49" s="15" t="s">
        <v>107</v>
      </c>
      <c r="B49" s="15" t="s">
        <v>1489</v>
      </c>
      <c r="C49" s="15" t="s">
        <v>1490</v>
      </c>
      <c r="D49" s="15" t="s">
        <v>405</v>
      </c>
      <c r="E49" s="15"/>
      <c r="F49" s="15" t="s">
        <v>2148</v>
      </c>
      <c r="G49" s="15" t="s">
        <v>2149</v>
      </c>
      <c r="H49" s="31" t="s">
        <v>2150</v>
      </c>
      <c r="I49" s="15" t="s">
        <v>405</v>
      </c>
    </row>
    <row r="50" spans="1:10" s="5" customFormat="1" ht="16" hidden="1">
      <c r="A50" s="15" t="s">
        <v>107</v>
      </c>
      <c r="B50" s="15" t="s">
        <v>1491</v>
      </c>
      <c r="C50" s="15" t="s">
        <v>1492</v>
      </c>
      <c r="D50" s="15" t="s">
        <v>405</v>
      </c>
      <c r="E50" s="15"/>
      <c r="F50" s="15" t="s">
        <v>2148</v>
      </c>
      <c r="G50" s="15" t="s">
        <v>2149</v>
      </c>
      <c r="H50" s="31" t="s">
        <v>2151</v>
      </c>
      <c r="I50" s="15" t="s">
        <v>405</v>
      </c>
    </row>
    <row r="51" spans="1:10" s="5" customFormat="1" ht="16" hidden="1">
      <c r="A51" s="15" t="s">
        <v>107</v>
      </c>
      <c r="B51" s="15" t="s">
        <v>1493</v>
      </c>
      <c r="C51" s="15" t="s">
        <v>1494</v>
      </c>
      <c r="D51" s="15" t="s">
        <v>405</v>
      </c>
      <c r="E51" s="15"/>
      <c r="F51" s="15" t="s">
        <v>2148</v>
      </c>
      <c r="G51" s="15" t="s">
        <v>2149</v>
      </c>
      <c r="H51" s="31" t="s">
        <v>2152</v>
      </c>
      <c r="I51" s="15" t="s">
        <v>405</v>
      </c>
    </row>
    <row r="52" spans="1:10" s="5" customFormat="1" ht="16" hidden="1">
      <c r="A52" s="15" t="s">
        <v>107</v>
      </c>
      <c r="B52" s="15" t="s">
        <v>2337</v>
      </c>
      <c r="C52" s="15" t="s">
        <v>2648</v>
      </c>
      <c r="D52" s="15" t="s">
        <v>405</v>
      </c>
      <c r="E52" s="15"/>
      <c r="F52" s="15" t="s">
        <v>2148</v>
      </c>
      <c r="G52" s="15" t="s">
        <v>2149</v>
      </c>
      <c r="H52" s="31" t="s">
        <v>2657</v>
      </c>
      <c r="I52" s="15" t="s">
        <v>405</v>
      </c>
    </row>
    <row r="53" spans="1:10" s="5" customFormat="1" ht="16" hidden="1">
      <c r="A53" s="15" t="s">
        <v>107</v>
      </c>
      <c r="B53" s="15" t="s">
        <v>2647</v>
      </c>
      <c r="C53" s="15" t="s">
        <v>2649</v>
      </c>
      <c r="D53" s="15" t="s">
        <v>405</v>
      </c>
      <c r="E53" s="15"/>
      <c r="F53" s="15" t="s">
        <v>2148</v>
      </c>
      <c r="G53" s="15" t="s">
        <v>2149</v>
      </c>
      <c r="H53" s="31" t="s">
        <v>2658</v>
      </c>
      <c r="I53" s="15" t="s">
        <v>405</v>
      </c>
    </row>
    <row r="54" spans="1:10" s="5" customFormat="1" ht="16" hidden="1">
      <c r="A54" s="15" t="s">
        <v>107</v>
      </c>
      <c r="B54" s="15" t="s">
        <v>1495</v>
      </c>
      <c r="C54" s="15" t="s">
        <v>1496</v>
      </c>
      <c r="D54" s="15" t="s">
        <v>405</v>
      </c>
      <c r="E54" s="15"/>
      <c r="F54" s="15" t="s">
        <v>2148</v>
      </c>
      <c r="G54" s="15" t="s">
        <v>2149</v>
      </c>
      <c r="H54" s="31" t="s">
        <v>2153</v>
      </c>
      <c r="I54" s="15" t="s">
        <v>405</v>
      </c>
    </row>
    <row r="55" spans="1:10" s="5" customFormat="1" ht="28" hidden="1">
      <c r="A55" s="15" t="s">
        <v>107</v>
      </c>
      <c r="B55" s="15" t="s">
        <v>1497</v>
      </c>
      <c r="C55" s="15" t="s">
        <v>1498</v>
      </c>
      <c r="D55" s="15" t="s">
        <v>405</v>
      </c>
      <c r="E55" s="15"/>
      <c r="F55" s="15" t="s">
        <v>2148</v>
      </c>
      <c r="G55" s="15" t="s">
        <v>2149</v>
      </c>
      <c r="H55" s="31" t="s">
        <v>2154</v>
      </c>
      <c r="I55" s="15" t="s">
        <v>405</v>
      </c>
    </row>
    <row r="56" spans="1:10" s="5" customFormat="1" ht="28" hidden="1">
      <c r="A56" s="15" t="s">
        <v>107</v>
      </c>
      <c r="B56" s="15" t="s">
        <v>1499</v>
      </c>
      <c r="C56" s="15" t="s">
        <v>1500</v>
      </c>
      <c r="D56" s="15" t="s">
        <v>405</v>
      </c>
      <c r="E56" s="15"/>
      <c r="F56" s="15" t="s">
        <v>2148</v>
      </c>
      <c r="G56" s="15" t="s">
        <v>2149</v>
      </c>
      <c r="H56" s="31" t="s">
        <v>2155</v>
      </c>
      <c r="I56" s="15" t="s">
        <v>405</v>
      </c>
    </row>
    <row r="57" spans="1:10" s="54" customFormat="1" ht="28" hidden="1">
      <c r="A57" s="52" t="s">
        <v>107</v>
      </c>
      <c r="B57" s="52" t="s">
        <v>2497</v>
      </c>
      <c r="C57" s="52" t="s">
        <v>2501</v>
      </c>
      <c r="D57" s="52" t="s">
        <v>405</v>
      </c>
      <c r="E57" s="52"/>
      <c r="F57" s="52" t="s">
        <v>2148</v>
      </c>
      <c r="G57" s="52" t="s">
        <v>2149</v>
      </c>
      <c r="H57" s="65" t="s">
        <v>2495</v>
      </c>
      <c r="I57" s="52" t="s">
        <v>405</v>
      </c>
    </row>
    <row r="58" spans="1:10" s="54" customFormat="1" ht="28" hidden="1">
      <c r="A58" s="52" t="s">
        <v>107</v>
      </c>
      <c r="B58" s="52" t="s">
        <v>2498</v>
      </c>
      <c r="C58" s="52" t="s">
        <v>2502</v>
      </c>
      <c r="D58" s="52" t="s">
        <v>405</v>
      </c>
      <c r="E58" s="52"/>
      <c r="F58" s="52" t="s">
        <v>2148</v>
      </c>
      <c r="G58" s="52" t="s">
        <v>2149</v>
      </c>
      <c r="H58" s="65" t="s">
        <v>2496</v>
      </c>
      <c r="I58" s="52" t="s">
        <v>405</v>
      </c>
    </row>
    <row r="59" spans="1:10" s="54" customFormat="1" ht="28" hidden="1">
      <c r="A59" s="52" t="s">
        <v>107</v>
      </c>
      <c r="B59" s="52" t="s">
        <v>2499</v>
      </c>
      <c r="C59" s="52" t="s">
        <v>2503</v>
      </c>
      <c r="D59" s="52" t="s">
        <v>405</v>
      </c>
      <c r="E59" s="52"/>
      <c r="F59" s="52" t="s">
        <v>2148</v>
      </c>
      <c r="G59" s="52" t="s">
        <v>2149</v>
      </c>
      <c r="H59" s="65" t="s">
        <v>2505</v>
      </c>
      <c r="I59" s="52" t="s">
        <v>405</v>
      </c>
    </row>
    <row r="60" spans="1:10" s="54" customFormat="1" ht="28" hidden="1">
      <c r="A60" s="52" t="s">
        <v>107</v>
      </c>
      <c r="B60" s="52" t="s">
        <v>2500</v>
      </c>
      <c r="C60" s="52" t="s">
        <v>2504</v>
      </c>
      <c r="D60" s="52" t="s">
        <v>405</v>
      </c>
      <c r="E60" s="52"/>
      <c r="F60" s="52" t="s">
        <v>2148</v>
      </c>
      <c r="G60" s="52" t="s">
        <v>2149</v>
      </c>
      <c r="H60" s="65" t="s">
        <v>2506</v>
      </c>
      <c r="I60" s="52" t="s">
        <v>405</v>
      </c>
    </row>
    <row r="61" spans="1:10" s="5" customFormat="1" ht="16" hidden="1">
      <c r="A61" s="15" t="s">
        <v>107</v>
      </c>
      <c r="B61" s="15" t="s">
        <v>1501</v>
      </c>
      <c r="C61" s="15" t="s">
        <v>1502</v>
      </c>
      <c r="D61" s="15" t="s">
        <v>405</v>
      </c>
      <c r="E61" s="15"/>
      <c r="F61" s="15" t="s">
        <v>2148</v>
      </c>
      <c r="G61" s="15" t="s">
        <v>2149</v>
      </c>
      <c r="H61" s="31" t="s">
        <v>2156</v>
      </c>
      <c r="I61" s="15" t="s">
        <v>405</v>
      </c>
    </row>
    <row r="62" spans="1:10" s="54" customFormat="1" ht="16" hidden="1">
      <c r="A62" s="52" t="s">
        <v>107</v>
      </c>
      <c r="B62" s="52" t="s">
        <v>2507</v>
      </c>
      <c r="C62" s="52" t="s">
        <v>2509</v>
      </c>
      <c r="D62" s="52" t="s">
        <v>405</v>
      </c>
      <c r="E62" s="52"/>
      <c r="F62" s="52" t="s">
        <v>2148</v>
      </c>
      <c r="G62" s="52" t="s">
        <v>2149</v>
      </c>
      <c r="H62" s="65" t="s">
        <v>2511</v>
      </c>
      <c r="I62" s="52" t="s">
        <v>405</v>
      </c>
    </row>
    <row r="63" spans="1:10" s="54" customFormat="1" ht="16" hidden="1">
      <c r="A63" s="52" t="s">
        <v>107</v>
      </c>
      <c r="B63" s="52" t="s">
        <v>2508</v>
      </c>
      <c r="C63" s="52" t="s">
        <v>2510</v>
      </c>
      <c r="D63" s="52" t="s">
        <v>405</v>
      </c>
      <c r="E63" s="52"/>
      <c r="F63" s="52" t="s">
        <v>2148</v>
      </c>
      <c r="G63" s="52" t="s">
        <v>2149</v>
      </c>
      <c r="H63" s="65" t="s">
        <v>2512</v>
      </c>
      <c r="I63" s="52" t="s">
        <v>405</v>
      </c>
    </row>
    <row r="64" spans="1:10" ht="48">
      <c r="A64" s="15" t="s">
        <v>109</v>
      </c>
      <c r="B64" s="15" t="s">
        <v>1503</v>
      </c>
      <c r="C64" s="15" t="s">
        <v>1504</v>
      </c>
      <c r="D64" s="15" t="s">
        <v>2157</v>
      </c>
      <c r="E64" s="15"/>
      <c r="F64" s="15" t="s">
        <v>2158</v>
      </c>
      <c r="G64" s="15" t="s">
        <v>2159</v>
      </c>
      <c r="H64" s="15" t="s">
        <v>2160</v>
      </c>
      <c r="I64" s="15" t="s">
        <v>2088</v>
      </c>
      <c r="J64" s="15"/>
    </row>
    <row r="65" spans="1:10" ht="112">
      <c r="A65" s="15" t="s">
        <v>109</v>
      </c>
      <c r="B65" s="15" t="s">
        <v>1505</v>
      </c>
      <c r="C65" s="15" t="s">
        <v>1506</v>
      </c>
      <c r="D65" s="15" t="s">
        <v>2157</v>
      </c>
      <c r="E65" s="15"/>
      <c r="F65" s="15" t="s">
        <v>2158</v>
      </c>
      <c r="G65" s="15" t="s">
        <v>2159</v>
      </c>
      <c r="H65" s="15" t="s">
        <v>2161</v>
      </c>
      <c r="I65" s="15" t="s">
        <v>2088</v>
      </c>
      <c r="J65" s="15"/>
    </row>
    <row r="66" spans="1:10" ht="48">
      <c r="A66" s="15" t="s">
        <v>109</v>
      </c>
      <c r="B66" s="15" t="s">
        <v>1507</v>
      </c>
      <c r="C66" s="15" t="s">
        <v>1508</v>
      </c>
      <c r="D66" s="15" t="s">
        <v>2157</v>
      </c>
      <c r="E66" s="15"/>
      <c r="F66" s="15" t="s">
        <v>2158</v>
      </c>
      <c r="G66" s="15" t="s">
        <v>2159</v>
      </c>
      <c r="H66" s="15" t="s">
        <v>2162</v>
      </c>
      <c r="I66" s="15" t="s">
        <v>2088</v>
      </c>
      <c r="J66" s="15"/>
    </row>
    <row r="67" spans="1:10" ht="64">
      <c r="A67" s="15" t="s">
        <v>109</v>
      </c>
      <c r="B67" s="15" t="s">
        <v>1509</v>
      </c>
      <c r="C67" s="15" t="s">
        <v>1510</v>
      </c>
      <c r="D67" s="15" t="s">
        <v>2157</v>
      </c>
      <c r="E67" s="15"/>
      <c r="F67" s="15" t="s">
        <v>2158</v>
      </c>
      <c r="G67" s="15" t="s">
        <v>2159</v>
      </c>
      <c r="H67" s="15" t="s">
        <v>2163</v>
      </c>
      <c r="I67" s="15" t="s">
        <v>2088</v>
      </c>
      <c r="J67" s="15" t="s">
        <v>1166</v>
      </c>
    </row>
    <row r="68" spans="1:10" s="52" customFormat="1" ht="380">
      <c r="A68" s="52" t="s">
        <v>109</v>
      </c>
      <c r="B68" s="52" t="s">
        <v>2665</v>
      </c>
      <c r="C68" s="52" t="s">
        <v>2666</v>
      </c>
      <c r="D68" s="52" t="s">
        <v>2721</v>
      </c>
      <c r="F68" s="52" t="s">
        <v>2158</v>
      </c>
      <c r="G68" s="52" t="s">
        <v>2159</v>
      </c>
      <c r="H68" s="52" t="s">
        <v>2723</v>
      </c>
      <c r="I68" s="52" t="s">
        <v>405</v>
      </c>
    </row>
    <row r="69" spans="1:10" s="52" customFormat="1" ht="380">
      <c r="A69" s="52" t="s">
        <v>2667</v>
      </c>
      <c r="B69" s="52" t="s">
        <v>2665</v>
      </c>
      <c r="C69" s="52" t="s">
        <v>2666</v>
      </c>
      <c r="D69" s="52" t="s">
        <v>2722</v>
      </c>
      <c r="F69" s="52" t="s">
        <v>2670</v>
      </c>
      <c r="G69" s="52" t="s">
        <v>2694</v>
      </c>
      <c r="H69" s="52" t="s">
        <v>2723</v>
      </c>
      <c r="I69" s="52" t="s">
        <v>405</v>
      </c>
    </row>
    <row r="70" spans="1:10" ht="16" hidden="1">
      <c r="A70" s="15" t="s">
        <v>111</v>
      </c>
      <c r="B70" s="15" t="s">
        <v>1511</v>
      </c>
      <c r="C70" s="15" t="s">
        <v>2164</v>
      </c>
      <c r="D70" s="15" t="s">
        <v>1718</v>
      </c>
      <c r="E70" s="15"/>
      <c r="F70" s="15" t="s">
        <v>2165</v>
      </c>
      <c r="G70" s="15" t="s">
        <v>2166</v>
      </c>
      <c r="H70" s="15" t="s">
        <v>2167</v>
      </c>
      <c r="I70" s="15" t="s">
        <v>2088</v>
      </c>
    </row>
    <row r="71" spans="1:10" ht="16" hidden="1">
      <c r="A71" s="15" t="s">
        <v>111</v>
      </c>
      <c r="B71" s="15" t="s">
        <v>1512</v>
      </c>
      <c r="C71" s="15" t="s">
        <v>2168</v>
      </c>
      <c r="D71" s="15" t="s">
        <v>1718</v>
      </c>
      <c r="E71" s="15"/>
      <c r="F71" s="15" t="s">
        <v>2165</v>
      </c>
      <c r="G71" s="15" t="s">
        <v>2166</v>
      </c>
      <c r="H71" s="15" t="s">
        <v>2169</v>
      </c>
      <c r="I71" s="15" t="s">
        <v>2088</v>
      </c>
    </row>
    <row r="72" spans="1:10" ht="16" hidden="1">
      <c r="A72" s="15" t="s">
        <v>111</v>
      </c>
      <c r="B72" s="15" t="s">
        <v>1513</v>
      </c>
      <c r="C72" s="15" t="s">
        <v>1514</v>
      </c>
      <c r="D72" s="15" t="s">
        <v>1718</v>
      </c>
      <c r="E72" s="15"/>
      <c r="F72" s="15" t="s">
        <v>2165</v>
      </c>
      <c r="G72" s="15" t="s">
        <v>2166</v>
      </c>
      <c r="H72" s="15" t="s">
        <v>2170</v>
      </c>
      <c r="I72" s="15" t="s">
        <v>2088</v>
      </c>
    </row>
    <row r="73" spans="1:10" ht="16" hidden="1">
      <c r="A73" s="15" t="s">
        <v>113</v>
      </c>
      <c r="B73" s="15" t="s">
        <v>1517</v>
      </c>
      <c r="C73" s="15" t="s">
        <v>2171</v>
      </c>
      <c r="D73" s="15" t="s">
        <v>1746</v>
      </c>
      <c r="E73" s="15"/>
      <c r="F73" s="15" t="s">
        <v>2172</v>
      </c>
      <c r="G73" s="15" t="s">
        <v>2173</v>
      </c>
      <c r="H73" s="15" t="s">
        <v>2174</v>
      </c>
      <c r="I73" s="15" t="s">
        <v>2088</v>
      </c>
      <c r="J73" s="5" t="s">
        <v>1166</v>
      </c>
    </row>
    <row r="74" spans="1:10" ht="16" hidden="1">
      <c r="A74" s="15" t="s">
        <v>113</v>
      </c>
      <c r="B74" s="15" t="s">
        <v>1515</v>
      </c>
      <c r="C74" s="15" t="s">
        <v>1516</v>
      </c>
      <c r="D74" s="15" t="s">
        <v>2175</v>
      </c>
      <c r="E74" s="15"/>
      <c r="F74" s="15" t="s">
        <v>2172</v>
      </c>
      <c r="G74" s="15" t="s">
        <v>2173</v>
      </c>
      <c r="H74" s="15" t="s">
        <v>2176</v>
      </c>
      <c r="I74" s="15" t="s">
        <v>405</v>
      </c>
      <c r="J74" s="5" t="s">
        <v>1165</v>
      </c>
    </row>
    <row r="75" spans="1:10" ht="16" hidden="1">
      <c r="A75" s="15" t="s">
        <v>113</v>
      </c>
      <c r="B75" s="15" t="s">
        <v>2713</v>
      </c>
      <c r="C75" s="15" t="s">
        <v>2714</v>
      </c>
      <c r="D75" s="15" t="s">
        <v>2717</v>
      </c>
      <c r="E75" s="15"/>
      <c r="F75" s="15" t="s">
        <v>2172</v>
      </c>
      <c r="G75" s="15" t="s">
        <v>2173</v>
      </c>
      <c r="H75" s="15" t="s">
        <v>2715</v>
      </c>
      <c r="I75" s="15" t="s">
        <v>2088</v>
      </c>
      <c r="J75" s="5" t="s">
        <v>1166</v>
      </c>
    </row>
    <row r="76" spans="1:10" ht="16" hidden="1">
      <c r="A76" s="15" t="s">
        <v>115</v>
      </c>
      <c r="B76" s="15" t="s">
        <v>1517</v>
      </c>
      <c r="C76" s="15" t="s">
        <v>2171</v>
      </c>
      <c r="D76" s="15" t="s">
        <v>1746</v>
      </c>
      <c r="E76" s="15"/>
      <c r="F76" s="15" t="s">
        <v>2177</v>
      </c>
      <c r="G76" s="15" t="s">
        <v>2178</v>
      </c>
      <c r="H76" s="15" t="s">
        <v>2174</v>
      </c>
      <c r="I76" s="15" t="s">
        <v>2088</v>
      </c>
      <c r="J76" s="5" t="s">
        <v>1166</v>
      </c>
    </row>
    <row r="77" spans="1:10" ht="16" hidden="1">
      <c r="A77" s="52" t="s">
        <v>115</v>
      </c>
      <c r="B77" s="52" t="s">
        <v>2425</v>
      </c>
      <c r="C77" s="52" t="s">
        <v>1516</v>
      </c>
      <c r="D77" s="52" t="s">
        <v>2175</v>
      </c>
      <c r="E77" s="52"/>
      <c r="F77" s="52" t="s">
        <v>2177</v>
      </c>
      <c r="G77" s="52" t="s">
        <v>2426</v>
      </c>
      <c r="H77" s="52" t="s">
        <v>2176</v>
      </c>
      <c r="I77" s="52" t="s">
        <v>405</v>
      </c>
      <c r="J77" s="54" t="s">
        <v>1165</v>
      </c>
    </row>
    <row r="78" spans="1:10" ht="16" hidden="1">
      <c r="A78" s="52" t="s">
        <v>115</v>
      </c>
      <c r="B78" s="52" t="s">
        <v>2716</v>
      </c>
      <c r="C78" s="52" t="s">
        <v>2714</v>
      </c>
      <c r="D78" s="52" t="s">
        <v>2717</v>
      </c>
      <c r="E78" s="52"/>
      <c r="F78" s="52" t="s">
        <v>2177</v>
      </c>
      <c r="G78" s="52" t="s">
        <v>2426</v>
      </c>
      <c r="H78" s="52" t="s">
        <v>2715</v>
      </c>
      <c r="I78" s="52" t="s">
        <v>2088</v>
      </c>
      <c r="J78" s="54" t="s">
        <v>1166</v>
      </c>
    </row>
    <row r="79" spans="1:10" ht="16" hidden="1">
      <c r="A79" s="15" t="s">
        <v>117</v>
      </c>
      <c r="B79" s="15" t="s">
        <v>1518</v>
      </c>
      <c r="C79" s="15" t="s">
        <v>1420</v>
      </c>
      <c r="D79" s="15" t="s">
        <v>65</v>
      </c>
      <c r="E79" s="15"/>
      <c r="F79" s="15" t="s">
        <v>2179</v>
      </c>
      <c r="G79" s="15" t="s">
        <v>2180</v>
      </c>
      <c r="H79" s="15" t="s">
        <v>2181</v>
      </c>
      <c r="I79" s="15" t="s">
        <v>405</v>
      </c>
      <c r="J79" s="15" t="s">
        <v>1687</v>
      </c>
    </row>
    <row r="80" spans="1:10" ht="16" hidden="1">
      <c r="A80" s="15" t="s">
        <v>119</v>
      </c>
      <c r="B80" s="15" t="s">
        <v>1519</v>
      </c>
      <c r="C80" s="15" t="s">
        <v>2182</v>
      </c>
      <c r="D80" s="15" t="s">
        <v>1753</v>
      </c>
      <c r="E80" s="15"/>
      <c r="F80" s="15" t="s">
        <v>2183</v>
      </c>
      <c r="G80" s="15" t="s">
        <v>2184</v>
      </c>
      <c r="H80" s="15" t="s">
        <v>2185</v>
      </c>
      <c r="I80" s="15" t="s">
        <v>2088</v>
      </c>
      <c r="J80" s="15" t="s">
        <v>1166</v>
      </c>
    </row>
    <row r="81" spans="1:10" ht="16" hidden="1">
      <c r="A81" s="15" t="s">
        <v>119</v>
      </c>
      <c r="B81" s="15" t="s">
        <v>1520</v>
      </c>
      <c r="C81" s="15" t="s">
        <v>1521</v>
      </c>
      <c r="D81" s="15" t="s">
        <v>1753</v>
      </c>
      <c r="E81" s="15"/>
      <c r="F81" s="15" t="s">
        <v>2183</v>
      </c>
      <c r="G81" s="15" t="s">
        <v>2184</v>
      </c>
      <c r="H81" s="15" t="s">
        <v>2186</v>
      </c>
      <c r="I81" s="15" t="s">
        <v>2088</v>
      </c>
      <c r="J81" s="15" t="s">
        <v>1166</v>
      </c>
    </row>
    <row r="82" spans="1:10" ht="16" hidden="1">
      <c r="A82" s="15" t="s">
        <v>119</v>
      </c>
      <c r="B82" s="15" t="s">
        <v>1522</v>
      </c>
      <c r="C82" s="15" t="s">
        <v>1523</v>
      </c>
      <c r="D82" s="15" t="s">
        <v>1753</v>
      </c>
      <c r="E82" s="15"/>
      <c r="F82" s="15" t="s">
        <v>2183</v>
      </c>
      <c r="G82" s="15" t="s">
        <v>2184</v>
      </c>
      <c r="H82" s="15" t="s">
        <v>2187</v>
      </c>
      <c r="I82" s="15" t="s">
        <v>2088</v>
      </c>
      <c r="J82" s="15" t="s">
        <v>1166</v>
      </c>
    </row>
    <row r="83" spans="1:10" ht="16" hidden="1">
      <c r="A83" s="15" t="s">
        <v>119</v>
      </c>
      <c r="B83" s="15" t="s">
        <v>1524</v>
      </c>
      <c r="C83" s="15" t="s">
        <v>1525</v>
      </c>
      <c r="D83" s="15" t="s">
        <v>1753</v>
      </c>
      <c r="E83" s="15"/>
      <c r="F83" s="15" t="s">
        <v>2183</v>
      </c>
      <c r="G83" s="15" t="s">
        <v>2184</v>
      </c>
      <c r="H83" s="15" t="s">
        <v>2188</v>
      </c>
      <c r="I83" s="15" t="s">
        <v>2088</v>
      </c>
      <c r="J83" s="15" t="s">
        <v>1166</v>
      </c>
    </row>
    <row r="84" spans="1:10" ht="16" hidden="1">
      <c r="A84" s="15" t="s">
        <v>119</v>
      </c>
      <c r="B84" s="15" t="s">
        <v>1526</v>
      </c>
      <c r="C84" s="15" t="s">
        <v>2189</v>
      </c>
      <c r="D84" s="15" t="s">
        <v>2190</v>
      </c>
      <c r="E84" s="15"/>
      <c r="F84" s="15" t="s">
        <v>2183</v>
      </c>
      <c r="G84" s="15" t="s">
        <v>2184</v>
      </c>
      <c r="H84" s="15" t="s">
        <v>2191</v>
      </c>
      <c r="I84" s="15" t="s">
        <v>2088</v>
      </c>
      <c r="J84" s="15" t="s">
        <v>1166</v>
      </c>
    </row>
    <row r="85" spans="1:10" ht="48" hidden="1">
      <c r="A85" s="15" t="s">
        <v>119</v>
      </c>
      <c r="B85" s="15" t="s">
        <v>1527</v>
      </c>
      <c r="C85" s="15" t="s">
        <v>1528</v>
      </c>
      <c r="D85" s="15" t="s">
        <v>2192</v>
      </c>
      <c r="E85" s="15"/>
      <c r="F85" s="15" t="s">
        <v>2183</v>
      </c>
      <c r="G85" s="15" t="s">
        <v>2184</v>
      </c>
      <c r="H85" s="15" t="s">
        <v>2193</v>
      </c>
      <c r="I85" s="15" t="s">
        <v>2088</v>
      </c>
      <c r="J85" s="15" t="s">
        <v>1166</v>
      </c>
    </row>
    <row r="86" spans="1:10" ht="48" hidden="1">
      <c r="A86" s="15" t="s">
        <v>119</v>
      </c>
      <c r="B86" s="15" t="s">
        <v>1529</v>
      </c>
      <c r="C86" s="15" t="s">
        <v>2194</v>
      </c>
      <c r="D86" s="15" t="s">
        <v>2192</v>
      </c>
      <c r="E86" s="15"/>
      <c r="F86" s="15" t="s">
        <v>2183</v>
      </c>
      <c r="G86" s="15" t="s">
        <v>2184</v>
      </c>
      <c r="H86" s="15" t="s">
        <v>2195</v>
      </c>
      <c r="I86" s="15" t="s">
        <v>2088</v>
      </c>
      <c r="J86" s="15" t="s">
        <v>1166</v>
      </c>
    </row>
    <row r="87" spans="1:10" ht="48" hidden="1">
      <c r="A87" s="15" t="s">
        <v>119</v>
      </c>
      <c r="B87" s="15" t="s">
        <v>1530</v>
      </c>
      <c r="C87" s="15" t="s">
        <v>1531</v>
      </c>
      <c r="D87" s="15" t="s">
        <v>2192</v>
      </c>
      <c r="E87" s="15"/>
      <c r="F87" s="15" t="s">
        <v>2183</v>
      </c>
      <c r="G87" s="15" t="s">
        <v>2184</v>
      </c>
      <c r="H87" s="15" t="s">
        <v>2196</v>
      </c>
      <c r="I87" s="15" t="s">
        <v>2088</v>
      </c>
      <c r="J87" s="15" t="s">
        <v>1166</v>
      </c>
    </row>
    <row r="88" spans="1:10" ht="16" hidden="1">
      <c r="A88" s="15" t="s">
        <v>119</v>
      </c>
      <c r="B88" s="15" t="s">
        <v>1533</v>
      </c>
      <c r="C88" s="15" t="s">
        <v>2197</v>
      </c>
      <c r="D88" s="15" t="s">
        <v>1869</v>
      </c>
      <c r="E88" s="15"/>
      <c r="F88" s="15" t="s">
        <v>2183</v>
      </c>
      <c r="G88" s="15" t="s">
        <v>2184</v>
      </c>
      <c r="H88" s="15" t="s">
        <v>2198</v>
      </c>
      <c r="I88" s="15" t="s">
        <v>2088</v>
      </c>
      <c r="J88" s="15" t="s">
        <v>1166</v>
      </c>
    </row>
    <row r="89" spans="1:10" ht="16" hidden="1">
      <c r="A89" s="15" t="s">
        <v>119</v>
      </c>
      <c r="B89" s="15" t="s">
        <v>1534</v>
      </c>
      <c r="C89" s="15" t="s">
        <v>1535</v>
      </c>
      <c r="D89" s="15" t="s">
        <v>1869</v>
      </c>
      <c r="E89" s="15"/>
      <c r="F89" s="15" t="s">
        <v>2183</v>
      </c>
      <c r="G89" s="15" t="s">
        <v>2184</v>
      </c>
      <c r="H89" s="15" t="s">
        <v>2199</v>
      </c>
      <c r="I89" s="15" t="s">
        <v>2088</v>
      </c>
      <c r="J89" s="15" t="s">
        <v>1166</v>
      </c>
    </row>
    <row r="90" spans="1:10" ht="16" hidden="1">
      <c r="A90" s="15" t="s">
        <v>119</v>
      </c>
      <c r="B90" s="15" t="s">
        <v>1536</v>
      </c>
      <c r="C90" s="15" t="s">
        <v>1537</v>
      </c>
      <c r="D90" s="15" t="s">
        <v>1869</v>
      </c>
      <c r="E90" s="15"/>
      <c r="F90" s="15" t="s">
        <v>2183</v>
      </c>
      <c r="G90" s="15" t="s">
        <v>2184</v>
      </c>
      <c r="H90" s="15" t="s">
        <v>2200</v>
      </c>
      <c r="I90" s="15" t="s">
        <v>2088</v>
      </c>
      <c r="J90" s="15" t="s">
        <v>1166</v>
      </c>
    </row>
    <row r="91" spans="1:10" ht="16" hidden="1">
      <c r="A91" s="15" t="s">
        <v>119</v>
      </c>
      <c r="B91" s="15" t="s">
        <v>1538</v>
      </c>
      <c r="C91" s="15" t="s">
        <v>1539</v>
      </c>
      <c r="D91" s="15" t="s">
        <v>1869</v>
      </c>
      <c r="E91" s="15"/>
      <c r="F91" s="15" t="s">
        <v>2183</v>
      </c>
      <c r="G91" s="15" t="s">
        <v>2184</v>
      </c>
      <c r="H91" s="15" t="s">
        <v>2201</v>
      </c>
      <c r="I91" s="15" t="s">
        <v>2088</v>
      </c>
      <c r="J91" s="15" t="s">
        <v>1166</v>
      </c>
    </row>
    <row r="92" spans="1:10" ht="96" hidden="1">
      <c r="A92" s="15" t="s">
        <v>119</v>
      </c>
      <c r="B92" s="15" t="s">
        <v>1540</v>
      </c>
      <c r="C92" s="15" t="s">
        <v>2202</v>
      </c>
      <c r="D92" s="15" t="s">
        <v>2203</v>
      </c>
      <c r="E92" s="15"/>
      <c r="F92" s="15" t="s">
        <v>2183</v>
      </c>
      <c r="G92" s="15" t="s">
        <v>2184</v>
      </c>
      <c r="H92" s="15" t="s">
        <v>2204</v>
      </c>
      <c r="I92" s="15" t="s">
        <v>2088</v>
      </c>
      <c r="J92" s="15" t="s">
        <v>1166</v>
      </c>
    </row>
    <row r="93" spans="1:10" ht="32" hidden="1">
      <c r="A93" s="15" t="s">
        <v>119</v>
      </c>
      <c r="B93" s="15" t="s">
        <v>1541</v>
      </c>
      <c r="C93" s="15" t="s">
        <v>2205</v>
      </c>
      <c r="D93" s="15" t="s">
        <v>2206</v>
      </c>
      <c r="E93" s="15"/>
      <c r="F93" s="15" t="s">
        <v>2183</v>
      </c>
      <c r="G93" s="15" t="s">
        <v>2184</v>
      </c>
      <c r="H93" s="15" t="s">
        <v>2207</v>
      </c>
      <c r="I93" s="15" t="s">
        <v>2088</v>
      </c>
      <c r="J93" s="15" t="s">
        <v>1166</v>
      </c>
    </row>
    <row r="94" spans="1:10" ht="16" hidden="1">
      <c r="A94" s="15" t="s">
        <v>119</v>
      </c>
      <c r="B94" s="15" t="s">
        <v>2208</v>
      </c>
      <c r="C94" s="15" t="s">
        <v>1542</v>
      </c>
      <c r="D94" s="15" t="s">
        <v>1960</v>
      </c>
      <c r="E94" s="15"/>
      <c r="F94" s="15" t="s">
        <v>2183</v>
      </c>
      <c r="G94" s="15" t="s">
        <v>2184</v>
      </c>
      <c r="H94" s="15" t="s">
        <v>2209</v>
      </c>
      <c r="I94" s="15" t="s">
        <v>2088</v>
      </c>
      <c r="J94" s="15" t="s">
        <v>1166</v>
      </c>
    </row>
    <row r="95" spans="1:10" ht="32" hidden="1">
      <c r="A95" s="76" t="s">
        <v>119</v>
      </c>
      <c r="B95" s="77" t="s">
        <v>2695</v>
      </c>
      <c r="C95" s="77" t="s">
        <v>2696</v>
      </c>
      <c r="D95" s="76" t="s">
        <v>2697</v>
      </c>
      <c r="E95" s="77"/>
      <c r="F95" s="76" t="s">
        <v>2183</v>
      </c>
      <c r="G95" s="76" t="s">
        <v>2184</v>
      </c>
      <c r="H95" s="78" t="s">
        <v>2698</v>
      </c>
      <c r="I95" s="77" t="s">
        <v>405</v>
      </c>
      <c r="J95" s="77" t="s">
        <v>1165</v>
      </c>
    </row>
    <row r="96" spans="1:10" ht="32" hidden="1">
      <c r="A96" s="76" t="s">
        <v>119</v>
      </c>
      <c r="B96" s="77" t="s">
        <v>2699</v>
      </c>
      <c r="C96" s="77" t="s">
        <v>2700</v>
      </c>
      <c r="D96" s="76" t="s">
        <v>2697</v>
      </c>
      <c r="E96" s="77"/>
      <c r="F96" s="76" t="s">
        <v>2183</v>
      </c>
      <c r="G96" s="76" t="s">
        <v>2184</v>
      </c>
      <c r="H96" s="78" t="s">
        <v>2701</v>
      </c>
      <c r="I96" s="77" t="s">
        <v>405</v>
      </c>
      <c r="J96" s="77" t="s">
        <v>1165</v>
      </c>
    </row>
    <row r="97" spans="1:10" ht="32" hidden="1">
      <c r="A97" s="76" t="s">
        <v>119</v>
      </c>
      <c r="B97" s="77" t="s">
        <v>2702</v>
      </c>
      <c r="C97" s="77" t="s">
        <v>2703</v>
      </c>
      <c r="D97" s="76" t="s">
        <v>2697</v>
      </c>
      <c r="E97" s="77"/>
      <c r="F97" s="76" t="s">
        <v>2183</v>
      </c>
      <c r="G97" s="76" t="s">
        <v>2184</v>
      </c>
      <c r="H97" s="78" t="s">
        <v>2704</v>
      </c>
      <c r="I97" s="77" t="s">
        <v>405</v>
      </c>
      <c r="J97" s="77" t="s">
        <v>1165</v>
      </c>
    </row>
    <row r="98" spans="1:10" ht="32" hidden="1">
      <c r="A98" s="76" t="s">
        <v>119</v>
      </c>
      <c r="B98" s="77" t="s">
        <v>2705</v>
      </c>
      <c r="C98" s="77" t="s">
        <v>2706</v>
      </c>
      <c r="D98" s="76" t="s">
        <v>2697</v>
      </c>
      <c r="E98" s="77"/>
      <c r="F98" s="76" t="s">
        <v>2183</v>
      </c>
      <c r="G98" s="76" t="s">
        <v>2184</v>
      </c>
      <c r="H98" s="78" t="s">
        <v>2707</v>
      </c>
      <c r="I98" s="77" t="s">
        <v>405</v>
      </c>
      <c r="J98" s="77" t="s">
        <v>1165</v>
      </c>
    </row>
    <row r="99" spans="1:10" ht="16" hidden="1">
      <c r="A99" s="52" t="s">
        <v>121</v>
      </c>
      <c r="B99" s="54" t="s">
        <v>2413</v>
      </c>
      <c r="C99" s="52" t="s">
        <v>1516</v>
      </c>
      <c r="D99" s="52" t="s">
        <v>2414</v>
      </c>
      <c r="E99" s="52"/>
      <c r="F99" s="52" t="s">
        <v>2415</v>
      </c>
      <c r="G99" s="52" t="s">
        <v>2416</v>
      </c>
      <c r="H99" s="52" t="s">
        <v>2618</v>
      </c>
      <c r="I99" s="52" t="s">
        <v>405</v>
      </c>
      <c r="J99" s="52" t="s">
        <v>1165</v>
      </c>
    </row>
    <row r="100" spans="1:10" ht="16" hidden="1">
      <c r="A100" s="52" t="s">
        <v>121</v>
      </c>
      <c r="B100" s="54" t="s">
        <v>2619</v>
      </c>
      <c r="C100" s="52" t="s">
        <v>2620</v>
      </c>
      <c r="D100" s="52" t="s">
        <v>2414</v>
      </c>
      <c r="E100" s="52"/>
      <c r="F100" s="52" t="s">
        <v>2415</v>
      </c>
      <c r="G100" s="52" t="s">
        <v>2416</v>
      </c>
      <c r="H100" s="52" t="s">
        <v>2621</v>
      </c>
      <c r="I100" s="52" t="s">
        <v>405</v>
      </c>
      <c r="J100" s="52" t="s">
        <v>1165</v>
      </c>
    </row>
    <row r="101" spans="1:10" ht="16" hidden="1">
      <c r="A101" s="15" t="s">
        <v>122</v>
      </c>
      <c r="B101" s="15" t="s">
        <v>2210</v>
      </c>
      <c r="C101" s="15" t="s">
        <v>1543</v>
      </c>
      <c r="D101" s="15" t="s">
        <v>2211</v>
      </c>
      <c r="E101" s="15"/>
      <c r="F101" s="15" t="s">
        <v>2212</v>
      </c>
      <c r="G101" s="15" t="s">
        <v>2213</v>
      </c>
      <c r="H101" s="15" t="s">
        <v>2214</v>
      </c>
      <c r="I101" s="15" t="s">
        <v>2088</v>
      </c>
    </row>
    <row r="102" spans="1:10" ht="16" hidden="1">
      <c r="A102" s="15" t="s">
        <v>122</v>
      </c>
      <c r="B102" s="15" t="s">
        <v>1544</v>
      </c>
      <c r="C102" s="15" t="s">
        <v>1440</v>
      </c>
      <c r="D102" s="15" t="s">
        <v>2211</v>
      </c>
      <c r="E102" s="15"/>
      <c r="F102" s="15" t="s">
        <v>2212</v>
      </c>
      <c r="G102" s="15" t="s">
        <v>2213</v>
      </c>
      <c r="H102" s="15" t="s">
        <v>2215</v>
      </c>
      <c r="I102" s="15" t="s">
        <v>2088</v>
      </c>
    </row>
    <row r="103" spans="1:10" ht="16" hidden="1">
      <c r="A103" s="15" t="s">
        <v>122</v>
      </c>
      <c r="B103" s="15" t="s">
        <v>1545</v>
      </c>
      <c r="C103" s="15" t="s">
        <v>1442</v>
      </c>
      <c r="D103" s="15" t="s">
        <v>2211</v>
      </c>
      <c r="E103" s="15"/>
      <c r="F103" s="15" t="s">
        <v>2212</v>
      </c>
      <c r="G103" s="15" t="s">
        <v>2213</v>
      </c>
      <c r="H103" s="15" t="s">
        <v>2216</v>
      </c>
      <c r="I103" s="15" t="s">
        <v>2088</v>
      </c>
    </row>
    <row r="104" spans="1:10" ht="16" hidden="1">
      <c r="A104" s="15" t="s">
        <v>122</v>
      </c>
      <c r="B104" s="15" t="s">
        <v>1546</v>
      </c>
      <c r="C104" s="15" t="s">
        <v>1444</v>
      </c>
      <c r="D104" s="15" t="s">
        <v>2211</v>
      </c>
      <c r="E104" s="15"/>
      <c r="F104" s="15" t="s">
        <v>2212</v>
      </c>
      <c r="G104" s="15" t="s">
        <v>2213</v>
      </c>
      <c r="H104" s="15" t="s">
        <v>2217</v>
      </c>
      <c r="I104" s="15" t="s">
        <v>2088</v>
      </c>
    </row>
    <row r="105" spans="1:10" ht="16" hidden="1">
      <c r="A105" s="15" t="s">
        <v>122</v>
      </c>
      <c r="B105" s="15" t="s">
        <v>1547</v>
      </c>
      <c r="C105" s="15" t="s">
        <v>1434</v>
      </c>
      <c r="D105" s="15" t="s">
        <v>2211</v>
      </c>
      <c r="E105" s="15"/>
      <c r="F105" s="15" t="s">
        <v>2212</v>
      </c>
      <c r="G105" s="15" t="s">
        <v>2213</v>
      </c>
      <c r="H105" s="15" t="s">
        <v>2218</v>
      </c>
      <c r="I105" s="15" t="s">
        <v>2088</v>
      </c>
    </row>
    <row r="106" spans="1:10" ht="16" hidden="1">
      <c r="A106" s="15" t="s">
        <v>122</v>
      </c>
      <c r="B106" s="15" t="s">
        <v>1548</v>
      </c>
      <c r="C106" s="15" t="s">
        <v>1436</v>
      </c>
      <c r="D106" s="15" t="s">
        <v>2211</v>
      </c>
      <c r="E106" s="15"/>
      <c r="F106" s="15" t="s">
        <v>2212</v>
      </c>
      <c r="G106" s="15" t="s">
        <v>2213</v>
      </c>
      <c r="H106" s="15" t="s">
        <v>2219</v>
      </c>
      <c r="I106" s="15" t="s">
        <v>2088</v>
      </c>
    </row>
    <row r="107" spans="1:10" ht="16" hidden="1">
      <c r="A107" s="15" t="s">
        <v>122</v>
      </c>
      <c r="B107" s="15" t="s">
        <v>1549</v>
      </c>
      <c r="C107" s="15" t="s">
        <v>1438</v>
      </c>
      <c r="D107" s="15" t="s">
        <v>2211</v>
      </c>
      <c r="E107" s="15"/>
      <c r="F107" s="15" t="s">
        <v>2212</v>
      </c>
      <c r="G107" s="15" t="s">
        <v>2213</v>
      </c>
      <c r="H107" s="15" t="s">
        <v>2220</v>
      </c>
      <c r="I107" s="15" t="s">
        <v>2088</v>
      </c>
    </row>
    <row r="108" spans="1:10" ht="16" hidden="1">
      <c r="A108" s="15" t="s">
        <v>122</v>
      </c>
      <c r="B108" s="15" t="s">
        <v>1550</v>
      </c>
      <c r="C108" s="15" t="s">
        <v>224</v>
      </c>
      <c r="D108" s="15" t="s">
        <v>2211</v>
      </c>
      <c r="E108" s="15"/>
      <c r="F108" s="15" t="s">
        <v>2212</v>
      </c>
      <c r="G108" s="15" t="s">
        <v>2213</v>
      </c>
      <c r="H108" s="15" t="s">
        <v>2221</v>
      </c>
      <c r="I108" s="15" t="s">
        <v>405</v>
      </c>
      <c r="J108" s="15" t="s">
        <v>1687</v>
      </c>
    </row>
    <row r="109" spans="1:10" ht="16" hidden="1">
      <c r="A109" s="15" t="s">
        <v>122</v>
      </c>
      <c r="B109" s="15" t="s">
        <v>1551</v>
      </c>
      <c r="C109" s="15" t="s">
        <v>226</v>
      </c>
      <c r="D109" s="15" t="s">
        <v>2211</v>
      </c>
      <c r="E109" s="15"/>
      <c r="F109" s="15" t="s">
        <v>2212</v>
      </c>
      <c r="G109" s="15" t="s">
        <v>2213</v>
      </c>
      <c r="H109" s="15" t="s">
        <v>2222</v>
      </c>
      <c r="I109" s="15" t="s">
        <v>405</v>
      </c>
      <c r="J109" s="15" t="s">
        <v>1687</v>
      </c>
    </row>
    <row r="110" spans="1:10" ht="16" hidden="1">
      <c r="A110" s="15" t="s">
        <v>122</v>
      </c>
      <c r="B110" s="15" t="s">
        <v>1552</v>
      </c>
      <c r="C110" s="15" t="s">
        <v>220</v>
      </c>
      <c r="D110" s="15" t="s">
        <v>2211</v>
      </c>
      <c r="E110" s="15"/>
      <c r="F110" s="15" t="s">
        <v>2212</v>
      </c>
      <c r="G110" s="15" t="s">
        <v>2213</v>
      </c>
      <c r="H110" s="15" t="s">
        <v>2223</v>
      </c>
      <c r="I110" s="15" t="s">
        <v>405</v>
      </c>
      <c r="J110" s="15" t="s">
        <v>1687</v>
      </c>
    </row>
    <row r="111" spans="1:10" ht="16" hidden="1">
      <c r="A111" s="15" t="s">
        <v>122</v>
      </c>
      <c r="B111" s="15" t="s">
        <v>1553</v>
      </c>
      <c r="C111" s="15" t="s">
        <v>222</v>
      </c>
      <c r="D111" s="15" t="s">
        <v>2211</v>
      </c>
      <c r="E111" s="15"/>
      <c r="F111" s="15" t="s">
        <v>2212</v>
      </c>
      <c r="G111" s="15" t="s">
        <v>2213</v>
      </c>
      <c r="H111" s="15" t="s">
        <v>2224</v>
      </c>
      <c r="I111" s="15" t="s">
        <v>405</v>
      </c>
      <c r="J111" s="15" t="s">
        <v>1687</v>
      </c>
    </row>
    <row r="112" spans="1:10" ht="16" hidden="1">
      <c r="A112" s="15" t="s">
        <v>122</v>
      </c>
      <c r="B112" s="15" t="s">
        <v>1554</v>
      </c>
      <c r="C112" s="15" t="s">
        <v>210</v>
      </c>
      <c r="D112" s="15" t="s">
        <v>2211</v>
      </c>
      <c r="E112" s="15"/>
      <c r="F112" s="15" t="s">
        <v>2212</v>
      </c>
      <c r="G112" s="15" t="s">
        <v>2213</v>
      </c>
      <c r="H112" s="15" t="s">
        <v>2225</v>
      </c>
      <c r="I112" s="15" t="s">
        <v>405</v>
      </c>
      <c r="J112" s="15" t="s">
        <v>1687</v>
      </c>
    </row>
    <row r="113" spans="1:10" ht="16" hidden="1">
      <c r="A113" s="15" t="s">
        <v>122</v>
      </c>
      <c r="B113" s="15" t="s">
        <v>1555</v>
      </c>
      <c r="C113" s="15" t="s">
        <v>214</v>
      </c>
      <c r="D113" s="15" t="s">
        <v>2211</v>
      </c>
      <c r="E113" s="15"/>
      <c r="F113" s="15" t="s">
        <v>2212</v>
      </c>
      <c r="G113" s="15" t="s">
        <v>2213</v>
      </c>
      <c r="H113" s="15" t="s">
        <v>2226</v>
      </c>
      <c r="I113" s="15" t="s">
        <v>405</v>
      </c>
      <c r="J113" s="15" t="s">
        <v>1687</v>
      </c>
    </row>
    <row r="114" spans="1:10" ht="16" hidden="1">
      <c r="A114" s="15" t="s">
        <v>122</v>
      </c>
      <c r="B114" s="15" t="s">
        <v>1556</v>
      </c>
      <c r="C114" s="15" t="s">
        <v>218</v>
      </c>
      <c r="D114" s="15" t="s">
        <v>2211</v>
      </c>
      <c r="E114" s="15"/>
      <c r="F114" s="15" t="s">
        <v>2212</v>
      </c>
      <c r="G114" s="15" t="s">
        <v>2213</v>
      </c>
      <c r="H114" s="15" t="s">
        <v>2227</v>
      </c>
      <c r="I114" s="15" t="s">
        <v>405</v>
      </c>
      <c r="J114" s="15" t="s">
        <v>1687</v>
      </c>
    </row>
    <row r="115" spans="1:10" ht="16" hidden="1">
      <c r="A115" s="15" t="s">
        <v>122</v>
      </c>
      <c r="B115" s="15" t="s">
        <v>1557</v>
      </c>
      <c r="C115" s="15" t="s">
        <v>238</v>
      </c>
      <c r="D115" s="15" t="s">
        <v>2211</v>
      </c>
      <c r="E115" s="15"/>
      <c r="F115" s="15" t="s">
        <v>2212</v>
      </c>
      <c r="G115" s="15" t="s">
        <v>2213</v>
      </c>
      <c r="H115" s="15" t="s">
        <v>2228</v>
      </c>
      <c r="I115" s="15" t="s">
        <v>405</v>
      </c>
      <c r="J115" s="15" t="s">
        <v>1687</v>
      </c>
    </row>
    <row r="116" spans="1:10" ht="16" hidden="1">
      <c r="A116" s="15" t="s">
        <v>122</v>
      </c>
      <c r="B116" s="15" t="s">
        <v>1558</v>
      </c>
      <c r="C116" s="15" t="s">
        <v>240</v>
      </c>
      <c r="D116" s="15" t="s">
        <v>2211</v>
      </c>
      <c r="E116" s="15"/>
      <c r="F116" s="15" t="s">
        <v>2212</v>
      </c>
      <c r="G116" s="15" t="s">
        <v>2213</v>
      </c>
      <c r="H116" s="15" t="s">
        <v>2229</v>
      </c>
      <c r="I116" s="15" t="s">
        <v>405</v>
      </c>
      <c r="J116" s="15" t="s">
        <v>1687</v>
      </c>
    </row>
    <row r="117" spans="1:10" ht="16" hidden="1">
      <c r="A117" s="15" t="s">
        <v>122</v>
      </c>
      <c r="B117" s="15" t="s">
        <v>1559</v>
      </c>
      <c r="C117" s="15" t="s">
        <v>1420</v>
      </c>
      <c r="D117" s="15" t="s">
        <v>2211</v>
      </c>
      <c r="E117" s="15"/>
      <c r="F117" s="15" t="s">
        <v>2212</v>
      </c>
      <c r="G117" s="15" t="s">
        <v>2213</v>
      </c>
      <c r="H117" s="15" t="s">
        <v>2230</v>
      </c>
      <c r="I117" s="15" t="s">
        <v>405</v>
      </c>
      <c r="J117" s="15" t="s">
        <v>1687</v>
      </c>
    </row>
    <row r="118" spans="1:10" ht="16" hidden="1">
      <c r="A118" s="15" t="s">
        <v>124</v>
      </c>
      <c r="B118" s="15" t="s">
        <v>1560</v>
      </c>
      <c r="C118" s="15" t="s">
        <v>1561</v>
      </c>
      <c r="D118" s="15" t="s">
        <v>1992</v>
      </c>
      <c r="E118" s="15"/>
      <c r="F118" s="15" t="s">
        <v>2231</v>
      </c>
      <c r="G118" s="15" t="s">
        <v>2232</v>
      </c>
      <c r="H118" s="15" t="s">
        <v>2233</v>
      </c>
      <c r="I118" s="15" t="s">
        <v>2088</v>
      </c>
    </row>
    <row r="119" spans="1:10" ht="16" hidden="1">
      <c r="A119" s="15" t="s">
        <v>124</v>
      </c>
      <c r="B119" s="15" t="s">
        <v>1562</v>
      </c>
      <c r="C119" s="15" t="s">
        <v>1563</v>
      </c>
      <c r="D119" s="15" t="s">
        <v>1992</v>
      </c>
      <c r="E119" s="15"/>
      <c r="F119" s="15" t="s">
        <v>2231</v>
      </c>
      <c r="G119" s="15" t="s">
        <v>2232</v>
      </c>
      <c r="H119" s="15" t="s">
        <v>2234</v>
      </c>
      <c r="I119" s="15" t="s">
        <v>2088</v>
      </c>
    </row>
    <row r="120" spans="1:10" ht="16" hidden="1">
      <c r="A120" s="15" t="s">
        <v>124</v>
      </c>
      <c r="B120" s="15" t="s">
        <v>1564</v>
      </c>
      <c r="C120" s="15" t="s">
        <v>1565</v>
      </c>
      <c r="D120" s="15" t="s">
        <v>1992</v>
      </c>
      <c r="E120" s="15"/>
      <c r="F120" s="15" t="s">
        <v>2231</v>
      </c>
      <c r="G120" s="15" t="s">
        <v>2232</v>
      </c>
      <c r="H120" s="15" t="s">
        <v>2235</v>
      </c>
      <c r="I120" s="15" t="s">
        <v>2088</v>
      </c>
    </row>
    <row r="121" spans="1:10" ht="16" hidden="1">
      <c r="A121" s="15" t="s">
        <v>124</v>
      </c>
      <c r="B121" s="15" t="s">
        <v>1566</v>
      </c>
      <c r="C121" s="15" t="s">
        <v>1567</v>
      </c>
      <c r="D121" s="15" t="s">
        <v>1992</v>
      </c>
      <c r="E121" s="15"/>
      <c r="F121" s="15" t="s">
        <v>2231</v>
      </c>
      <c r="G121" s="15" t="s">
        <v>2232</v>
      </c>
      <c r="H121" s="15" t="s">
        <v>2236</v>
      </c>
      <c r="I121" s="15" t="s">
        <v>2088</v>
      </c>
    </row>
    <row r="122" spans="1:10" ht="16" hidden="1">
      <c r="A122" s="15" t="s">
        <v>126</v>
      </c>
      <c r="B122" s="15" t="s">
        <v>1568</v>
      </c>
      <c r="C122" s="15" t="s">
        <v>2237</v>
      </c>
      <c r="D122" s="15" t="s">
        <v>35</v>
      </c>
      <c r="E122" s="15"/>
      <c r="F122" s="15" t="s">
        <v>2238</v>
      </c>
      <c r="G122" s="15" t="s">
        <v>2239</v>
      </c>
      <c r="H122" s="15" t="s">
        <v>2240</v>
      </c>
      <c r="I122" s="15" t="s">
        <v>2088</v>
      </c>
    </row>
    <row r="123" spans="1:10" ht="16" hidden="1">
      <c r="A123" s="15" t="s">
        <v>126</v>
      </c>
      <c r="B123" s="15" t="s">
        <v>1569</v>
      </c>
      <c r="C123" s="15" t="s">
        <v>2241</v>
      </c>
      <c r="D123" s="15" t="s">
        <v>35</v>
      </c>
      <c r="E123" s="15"/>
      <c r="F123" s="15" t="s">
        <v>2238</v>
      </c>
      <c r="G123" s="15" t="s">
        <v>2239</v>
      </c>
      <c r="H123" s="15" t="s">
        <v>2242</v>
      </c>
      <c r="I123" s="15" t="s">
        <v>2088</v>
      </c>
    </row>
    <row r="124" spans="1:10" ht="48" hidden="1">
      <c r="A124" s="15" t="s">
        <v>128</v>
      </c>
      <c r="B124" s="15" t="s">
        <v>2368</v>
      </c>
      <c r="C124" s="15" t="s">
        <v>1570</v>
      </c>
      <c r="D124" s="15" t="s">
        <v>134</v>
      </c>
      <c r="E124" s="15"/>
      <c r="F124" s="15" t="s">
        <v>2243</v>
      </c>
      <c r="G124" s="15" t="s">
        <v>2244</v>
      </c>
      <c r="H124" s="15" t="s">
        <v>2708</v>
      </c>
      <c r="I124" s="15" t="s">
        <v>2088</v>
      </c>
    </row>
    <row r="125" spans="1:10" ht="48" hidden="1">
      <c r="A125" s="15" t="s">
        <v>128</v>
      </c>
      <c r="B125" s="15" t="s">
        <v>2369</v>
      </c>
      <c r="C125" s="15" t="s">
        <v>1571</v>
      </c>
      <c r="D125" s="15" t="s">
        <v>134</v>
      </c>
      <c r="E125" s="15"/>
      <c r="F125" s="15" t="s">
        <v>2243</v>
      </c>
      <c r="G125" s="15" t="s">
        <v>2244</v>
      </c>
      <c r="H125" s="15" t="s">
        <v>2709</v>
      </c>
      <c r="I125" s="15" t="s">
        <v>2088</v>
      </c>
    </row>
    <row r="126" spans="1:10" ht="48" hidden="1">
      <c r="A126" s="15" t="s">
        <v>128</v>
      </c>
      <c r="B126" s="15" t="s">
        <v>2370</v>
      </c>
      <c r="C126" s="15" t="s">
        <v>1572</v>
      </c>
      <c r="D126" s="15" t="s">
        <v>134</v>
      </c>
      <c r="E126" s="15"/>
      <c r="F126" s="15" t="s">
        <v>2243</v>
      </c>
      <c r="G126" s="15" t="s">
        <v>2244</v>
      </c>
      <c r="H126" s="15" t="s">
        <v>2710</v>
      </c>
      <c r="I126" s="15" t="s">
        <v>2088</v>
      </c>
    </row>
    <row r="127" spans="1:10" ht="16" hidden="1">
      <c r="A127" s="15" t="s">
        <v>128</v>
      </c>
      <c r="B127" s="15" t="s">
        <v>1573</v>
      </c>
      <c r="C127" s="15" t="s">
        <v>1574</v>
      </c>
      <c r="D127" s="15" t="s">
        <v>134</v>
      </c>
      <c r="E127" s="15"/>
      <c r="F127" s="15" t="s">
        <v>2243</v>
      </c>
      <c r="G127" s="15" t="s">
        <v>2244</v>
      </c>
      <c r="H127" s="15" t="s">
        <v>2245</v>
      </c>
      <c r="I127" s="15" t="s">
        <v>2088</v>
      </c>
    </row>
    <row r="128" spans="1:10" ht="16" hidden="1">
      <c r="A128" s="52" t="s">
        <v>128</v>
      </c>
      <c r="B128" s="52" t="s">
        <v>2371</v>
      </c>
      <c r="C128" s="52" t="s">
        <v>2372</v>
      </c>
      <c r="D128" s="52" t="s">
        <v>134</v>
      </c>
      <c r="E128" s="52"/>
      <c r="F128" s="52" t="s">
        <v>2243</v>
      </c>
      <c r="G128" s="52" t="s">
        <v>2244</v>
      </c>
      <c r="H128" s="52" t="s">
        <v>2387</v>
      </c>
      <c r="I128" s="52" t="s">
        <v>2090</v>
      </c>
    </row>
    <row r="129" spans="1:9" ht="16" hidden="1">
      <c r="A129" s="15" t="s">
        <v>132</v>
      </c>
      <c r="B129" s="15" t="s">
        <v>1466</v>
      </c>
      <c r="C129" s="15" t="s">
        <v>2246</v>
      </c>
      <c r="D129" s="15" t="s">
        <v>2136</v>
      </c>
      <c r="E129" s="15"/>
      <c r="F129" s="15" t="s">
        <v>2247</v>
      </c>
      <c r="G129" s="15" t="s">
        <v>2248</v>
      </c>
      <c r="H129" s="15" t="s">
        <v>2137</v>
      </c>
      <c r="I129" s="15" t="s">
        <v>2088</v>
      </c>
    </row>
    <row r="130" spans="1:9" ht="16" hidden="1">
      <c r="A130" s="15" t="s">
        <v>132</v>
      </c>
      <c r="B130" s="15" t="s">
        <v>1467</v>
      </c>
      <c r="C130" s="15" t="s">
        <v>1468</v>
      </c>
      <c r="D130" s="15" t="s">
        <v>2136</v>
      </c>
      <c r="E130" s="15"/>
      <c r="F130" s="15" t="s">
        <v>2247</v>
      </c>
      <c r="G130" s="15" t="s">
        <v>2248</v>
      </c>
      <c r="H130" s="15" t="s">
        <v>2138</v>
      </c>
      <c r="I130" s="15" t="s">
        <v>2088</v>
      </c>
    </row>
    <row r="131" spans="1:9" ht="217" hidden="1">
      <c r="A131" s="15" t="s">
        <v>132</v>
      </c>
      <c r="B131" s="15" t="s">
        <v>1469</v>
      </c>
      <c r="C131" s="15" t="s">
        <v>1470</v>
      </c>
      <c r="D131" s="15" t="s">
        <v>35</v>
      </c>
      <c r="E131" s="15"/>
      <c r="F131" s="15" t="s">
        <v>2247</v>
      </c>
      <c r="G131" s="15" t="s">
        <v>2248</v>
      </c>
      <c r="H131" s="15" t="s">
        <v>2249</v>
      </c>
      <c r="I131" s="15" t="s">
        <v>2088</v>
      </c>
    </row>
    <row r="132" spans="1:9" ht="217" hidden="1">
      <c r="A132" s="15" t="s">
        <v>132</v>
      </c>
      <c r="B132" s="15" t="s">
        <v>1471</v>
      </c>
      <c r="C132" s="15" t="s">
        <v>1472</v>
      </c>
      <c r="D132" s="15" t="s">
        <v>35</v>
      </c>
      <c r="E132" s="15"/>
      <c r="F132" s="15" t="s">
        <v>2247</v>
      </c>
      <c r="G132" s="15" t="s">
        <v>2248</v>
      </c>
      <c r="H132" s="15" t="s">
        <v>2249</v>
      </c>
      <c r="I132" s="15" t="s">
        <v>2088</v>
      </c>
    </row>
    <row r="133" spans="1:9" ht="217" hidden="1">
      <c r="A133" s="15" t="s">
        <v>132</v>
      </c>
      <c r="B133" s="15" t="s">
        <v>1473</v>
      </c>
      <c r="C133" s="15" t="s">
        <v>1474</v>
      </c>
      <c r="D133" s="15" t="s">
        <v>35</v>
      </c>
      <c r="E133" s="15"/>
      <c r="F133" s="15" t="s">
        <v>2247</v>
      </c>
      <c r="G133" s="15" t="s">
        <v>2248</v>
      </c>
      <c r="H133" s="15" t="s">
        <v>2249</v>
      </c>
      <c r="I133" s="15" t="s">
        <v>2088</v>
      </c>
    </row>
    <row r="134" spans="1:9" ht="217" hidden="1">
      <c r="A134" s="15" t="s">
        <v>132</v>
      </c>
      <c r="B134" s="15" t="s">
        <v>1475</v>
      </c>
      <c r="C134" s="15" t="s">
        <v>1476</v>
      </c>
      <c r="D134" s="15" t="s">
        <v>35</v>
      </c>
      <c r="E134" s="15"/>
      <c r="F134" s="15" t="s">
        <v>2247</v>
      </c>
      <c r="G134" s="15" t="s">
        <v>2248</v>
      </c>
      <c r="H134" s="15" t="s">
        <v>2249</v>
      </c>
      <c r="I134" s="15" t="s">
        <v>2088</v>
      </c>
    </row>
    <row r="135" spans="1:9" s="5" customFormat="1" ht="217" hidden="1">
      <c r="A135" s="15" t="s">
        <v>132</v>
      </c>
      <c r="B135" s="15" t="s">
        <v>1477</v>
      </c>
      <c r="C135" s="15" t="s">
        <v>1478</v>
      </c>
      <c r="D135" s="15" t="s">
        <v>35</v>
      </c>
      <c r="E135" s="15"/>
      <c r="F135" s="15" t="s">
        <v>2247</v>
      </c>
      <c r="G135" s="15" t="s">
        <v>2248</v>
      </c>
      <c r="H135" s="15" t="s">
        <v>2249</v>
      </c>
      <c r="I135" s="15" t="s">
        <v>2088</v>
      </c>
    </row>
    <row r="136" spans="1:9" s="5" customFormat="1" ht="217" hidden="1">
      <c r="A136" s="15" t="s">
        <v>132</v>
      </c>
      <c r="B136" s="15" t="s">
        <v>1479</v>
      </c>
      <c r="C136" s="15" t="s">
        <v>1480</v>
      </c>
      <c r="D136" s="15" t="s">
        <v>35</v>
      </c>
      <c r="E136" s="15"/>
      <c r="F136" s="15" t="s">
        <v>2247</v>
      </c>
      <c r="G136" s="15" t="s">
        <v>2248</v>
      </c>
      <c r="H136" s="15" t="s">
        <v>2249</v>
      </c>
      <c r="I136" s="15" t="s">
        <v>2088</v>
      </c>
    </row>
    <row r="137" spans="1:9" s="5" customFormat="1" ht="16" hidden="1">
      <c r="A137" s="15" t="s">
        <v>132</v>
      </c>
      <c r="B137" s="15" t="s">
        <v>1481</v>
      </c>
      <c r="C137" s="15" t="s">
        <v>1482</v>
      </c>
      <c r="D137" s="15" t="s">
        <v>35</v>
      </c>
      <c r="E137" s="15"/>
      <c r="F137" s="15" t="s">
        <v>2247</v>
      </c>
      <c r="G137" s="15" t="s">
        <v>2248</v>
      </c>
      <c r="H137" s="15" t="s">
        <v>2140</v>
      </c>
      <c r="I137" s="15" t="s">
        <v>2088</v>
      </c>
    </row>
    <row r="138" spans="1:9" s="5" customFormat="1" ht="16" hidden="1">
      <c r="A138" s="15" t="s">
        <v>132</v>
      </c>
      <c r="B138" s="15" t="s">
        <v>1483</v>
      </c>
      <c r="C138" s="15" t="s">
        <v>2141</v>
      </c>
      <c r="D138" s="15" t="s">
        <v>55</v>
      </c>
      <c r="E138" s="15"/>
      <c r="F138" s="15" t="s">
        <v>2247</v>
      </c>
      <c r="G138" s="15" t="s">
        <v>2248</v>
      </c>
      <c r="H138" s="15" t="s">
        <v>2142</v>
      </c>
      <c r="I138" s="15" t="s">
        <v>2088</v>
      </c>
    </row>
    <row r="139" spans="1:9" s="5" customFormat="1" ht="16" hidden="1">
      <c r="A139" s="15" t="s">
        <v>132</v>
      </c>
      <c r="B139" s="15" t="s">
        <v>1484</v>
      </c>
      <c r="C139" s="15" t="s">
        <v>1485</v>
      </c>
      <c r="D139" s="15" t="s">
        <v>55</v>
      </c>
      <c r="E139" s="15"/>
      <c r="F139" s="15" t="s">
        <v>2247</v>
      </c>
      <c r="G139" s="15" t="s">
        <v>2248</v>
      </c>
      <c r="H139" s="15" t="s">
        <v>2143</v>
      </c>
      <c r="I139" s="15" t="s">
        <v>2088</v>
      </c>
    </row>
    <row r="140" spans="1:9" s="5" customFormat="1">
      <c r="G140" s="15"/>
      <c r="H140" s="15"/>
    </row>
    <row r="141" spans="1:9" s="5" customFormat="1">
      <c r="G141" s="15"/>
      <c r="H141" s="15"/>
    </row>
    <row r="142" spans="1:9" s="5" customFormat="1">
      <c r="G142" s="15"/>
      <c r="H142" s="15"/>
    </row>
    <row r="143" spans="1:9" s="5" customFormat="1">
      <c r="G143" s="15"/>
      <c r="H143" s="15"/>
    </row>
    <row r="144" spans="1:9" s="5" customFormat="1">
      <c r="G144" s="15"/>
      <c r="H144" s="15"/>
    </row>
    <row r="145" spans="7:8" s="5" customFormat="1">
      <c r="G145" s="15"/>
      <c r="H145" s="15"/>
    </row>
    <row r="146" spans="7:8" s="5" customFormat="1">
      <c r="G146" s="15"/>
      <c r="H146" s="15"/>
    </row>
    <row r="147" spans="7:8" s="5" customFormat="1">
      <c r="G147" s="15"/>
      <c r="H147" s="15"/>
    </row>
    <row r="148" spans="7:8" s="5" customFormat="1">
      <c r="G148" s="15"/>
      <c r="H148" s="15"/>
    </row>
    <row r="149" spans="7:8" s="5" customFormat="1">
      <c r="G149" s="15"/>
      <c r="H149" s="15"/>
    </row>
    <row r="150" spans="7:8" s="5" customFormat="1">
      <c r="G150" s="15"/>
      <c r="H150" s="15"/>
    </row>
    <row r="151" spans="7:8" s="5" customFormat="1">
      <c r="G151" s="15"/>
      <c r="H151" s="15"/>
    </row>
    <row r="152" spans="7:8" s="5" customFormat="1">
      <c r="G152" s="15"/>
      <c r="H152" s="15"/>
    </row>
    <row r="153" spans="7:8" s="5" customFormat="1">
      <c r="G153" s="15"/>
      <c r="H153" s="15"/>
    </row>
    <row r="154" spans="7:8" s="5" customFormat="1">
      <c r="G154" s="15"/>
      <c r="H154" s="15"/>
    </row>
    <row r="155" spans="7:8" s="5" customFormat="1">
      <c r="G155" s="15"/>
      <c r="H155" s="15"/>
    </row>
    <row r="156" spans="7:8" s="5" customFormat="1">
      <c r="G156" s="15"/>
      <c r="H156" s="15"/>
    </row>
    <row r="157" spans="7:8" s="5" customFormat="1">
      <c r="G157" s="15"/>
      <c r="H157" s="15"/>
    </row>
    <row r="158" spans="7:8" s="5" customFormat="1">
      <c r="G158" s="15"/>
      <c r="H158" s="15"/>
    </row>
    <row r="159" spans="7:8" s="5" customFormat="1">
      <c r="G159" s="15"/>
      <c r="H159" s="15"/>
    </row>
    <row r="160" spans="7:8" s="5" customFormat="1">
      <c r="G160" s="15"/>
      <c r="H160" s="15"/>
    </row>
    <row r="161" spans="7:8" s="5" customFormat="1">
      <c r="G161" s="15"/>
      <c r="H161" s="15"/>
    </row>
    <row r="162" spans="7:8" s="5" customFormat="1">
      <c r="G162" s="15"/>
      <c r="H162" s="15"/>
    </row>
    <row r="163" spans="7:8" s="5" customFormat="1">
      <c r="G163" s="15"/>
      <c r="H163" s="15"/>
    </row>
    <row r="164" spans="7:8" s="5" customFormat="1">
      <c r="G164" s="15"/>
      <c r="H164" s="15"/>
    </row>
    <row r="165" spans="7:8" s="5" customFormat="1">
      <c r="G165" s="15"/>
      <c r="H165" s="15"/>
    </row>
    <row r="166" spans="7:8" s="5" customFormat="1">
      <c r="G166" s="15"/>
      <c r="H166" s="15"/>
    </row>
    <row r="167" spans="7:8" s="5" customFormat="1">
      <c r="G167" s="15"/>
      <c r="H167" s="15"/>
    </row>
  </sheetData>
  <autoFilter ref="A1:J139" xr:uid="{00000000-0009-0000-0000-000007000000}">
    <filterColumn colId="0">
      <filters>
        <filter val="SUPPEC"/>
        <filter val="SUPPEX"/>
      </filters>
    </filterColumn>
  </autoFilter>
  <customSheetViews>
    <customSheetView guid="{306F83F3-1A60-44D0-9B07-61D04DA9F7DA}" scale="93" showPageBreaks="1" printArea="1" showAutoFilter="1">
      <pane ySplit="1" topLeftCell="A47" activePane="bottomLeft" state="frozen"/>
      <selection pane="bottomLeft" activeCell="E62" sqref="E62"/>
      <pageMargins left="0.7" right="0.7" top="0.75" bottom="0.75" header="0.3" footer="0.3"/>
      <printOptions gridLines="1"/>
      <pageSetup scale="80" pageOrder="overThenDown" orientation="landscape" r:id="rId1"/>
      <headerFooter>
        <oddHeader>&amp;LSyneos Health&amp;CSDTM Specifications
&amp;A&amp;REyePoint Pharmaceuticals, Inc.
EYP-1901-301</oddHeader>
        <oddFooter>&amp;L&amp;F&amp;R&amp;P / &amp;N</oddFooter>
      </headerFooter>
      <autoFilter ref="A1:J133" xr:uid="{B0CFEE75-19E1-8144-9EE1-37AAE59B170E}"/>
    </customSheetView>
    <customSheetView guid="{A1868C9E-AD3E-4CDF-84D3-A6C958643EB1}" scale="93" showAutoFilter="1">
      <pane ySplit="1" topLeftCell="A86" activePane="bottomLeft" state="frozen"/>
      <selection pane="bottomLeft" activeCell="H95" sqref="H95"/>
      <pageMargins left="0.7" right="0.7" top="0.75" bottom="0.75" header="0.3" footer="0.3"/>
      <printOptions gridLines="1"/>
      <pageSetup scale="80" pageOrder="overThenDown" orientation="landscape" r:id="rId2"/>
      <headerFooter>
        <oddHeader>&amp;LSyneos Health&amp;CSDTM Specifications
&amp;A&amp;REyePoint Pharmaceuticals, Inc.
EYP-1901-301</oddHeader>
        <oddFooter>&amp;L&amp;F&amp;R&amp;P / &amp;N</oddFooter>
      </headerFooter>
      <autoFilter ref="A1:J134" xr:uid="{9D668595-6A8E-A64E-BABE-610991BDAE8D}"/>
    </customSheetView>
    <customSheetView guid="{E642968E-9987-44EA-8DF2-8D6A2F046E31}" scale="93" showPageBreaks="1" printArea="1" filter="1" showAutoFilter="1">
      <pane ySplit="1" topLeftCell="A2" activePane="bottomLeft" state="frozen"/>
      <selection pane="bottomLeft" activeCell="D138" sqref="D138"/>
      <pageMargins left="0.7" right="0.7" top="0.75" bottom="0.75" header="0.3" footer="0.3"/>
      <printOptions gridLines="1"/>
      <pageSetup scale="80" pageOrder="overThenDown" orientation="landscape" r:id="rId3"/>
      <headerFooter>
        <oddHeader>&amp;LSyneos Health&amp;CSDTM Specifications
&amp;A&amp;REyePoint Pharmaceuticals, Inc.
EYP-1901-301</oddHeader>
        <oddFooter>&amp;L&amp;F&amp;R&amp;P / &amp;N</oddFooter>
      </headerFooter>
      <autoFilter ref="A1:J133" xr:uid="{5F29AAE3-7FE4-5241-8819-9F74AA9C72A6}">
        <filterColumn colId="0">
          <filters>
            <filter val="SUPPOE"/>
          </filters>
        </filterColumn>
      </autoFilter>
    </customSheetView>
    <customSheetView guid="{817889FB-AD0A-4CF9-B914-9B1CE2DD4449}" scale="93" showPageBreaks="1" printArea="1" showAutoFilter="1">
      <pane ySplit="1" topLeftCell="A86" activePane="bottomLeft" state="frozen"/>
      <selection pane="bottomLeft" activeCell="H95" sqref="H95"/>
      <pageMargins left="0.7" right="0.7" top="0.75" bottom="0.75" header="0.3" footer="0.3"/>
      <printOptions gridLines="1"/>
      <pageSetup scale="80" pageOrder="overThenDown" orientation="landscape" r:id="rId4"/>
      <headerFooter>
        <oddHeader>&amp;LSyneos Health&amp;CSDTM Specifications
&amp;A&amp;REyePoint Pharmaceuticals, Inc.
EYP-1901-301</oddHeader>
        <oddFooter>&amp;L&amp;F&amp;R&amp;P / &amp;N</oddFooter>
      </headerFooter>
      <autoFilter ref="A1:J134" xr:uid="{C5AC1B5A-7BCC-174B-85DA-F4D90CA5BAED}"/>
    </customSheetView>
    <customSheetView guid="{9300EF47-335E-4E2C-9E8B-9D58F03F0D2C}" scale="93" filter="1" showAutoFilter="1">
      <pane ySplit="1" topLeftCell="A2" activePane="bottomLeft" state="frozen"/>
      <selection pane="bottomLeft" activeCell="J73" sqref="J73"/>
      <pageMargins left="0.7" right="0.7" top="0.75" bottom="0.75" header="0.3" footer="0.3"/>
      <printOptions gridLines="1"/>
      <pageSetup scale="80" pageOrder="overThenDown" orientation="landscape" r:id="rId5"/>
      <headerFooter>
        <oddHeader>&amp;LSyneos Health&amp;CSDTM Specifications
&amp;A&amp;REyePoint Pharmaceuticals, Inc.
EYP-1901-301</oddHeader>
        <oddFooter>&amp;L&amp;F&amp;R&amp;P / &amp;N</oddFooter>
      </headerFooter>
      <autoFilter ref="A1:J133" xr:uid="{4FD591E1-5584-254A-BF76-3B258424A0DE}">
        <filterColumn colId="0">
          <filters>
            <filter val="SUPPMH"/>
          </filters>
        </filterColumn>
      </autoFilter>
    </customSheetView>
    <customSheetView guid="{159384B5-EAB5-4423-880F-B283E813A5AD}" scale="93" showPageBreaks="1" printArea="1" showAutoFilter="1">
      <pane ySplit="1" topLeftCell="A86" activePane="bottomLeft" state="frozen"/>
      <selection pane="bottomLeft" activeCell="H95" sqref="H95"/>
      <pageMargins left="0.7" right="0.7" top="0.75" bottom="0.75" header="0.3" footer="0.3"/>
      <printOptions gridLines="1"/>
      <pageSetup scale="80" pageOrder="overThenDown" orientation="landscape" r:id="rId6"/>
      <headerFooter>
        <oddHeader>&amp;LSyneos Health&amp;CSDTM Specifications
&amp;A&amp;REyePoint Pharmaceuticals, Inc.
EYP-1901-301</oddHeader>
        <oddFooter>&amp;L&amp;F&amp;R&amp;P / &amp;N</oddFooter>
      </headerFooter>
      <autoFilter ref="A1:J133" xr:uid="{FF0940D7-DEF6-EF4C-B717-09462C5AF88C}"/>
    </customSheetView>
    <customSheetView guid="{3DE5DC3F-67B0-4CB2-A1E4-0738C7DC5278}" scale="93" printArea="1" showAutoFilter="1">
      <pane ySplit="1" topLeftCell="A86" activePane="bottomLeft" state="frozen"/>
      <selection pane="bottomLeft" activeCell="H95" sqref="H95"/>
      <pageMargins left="0.7" right="0.7" top="0.75" bottom="0.75" header="0.3" footer="0.3"/>
      <printOptions gridLines="1"/>
      <pageSetup scale="80" pageOrder="overThenDown" orientation="landscape" r:id="rId7"/>
      <headerFooter>
        <oddHeader>&amp;LSyneos Health&amp;CSDTM Specifications
&amp;A&amp;REyePoint Pharmaceuticals, Inc.
EYP-1901-301</oddHeader>
        <oddFooter>&amp;L&amp;F&amp;R&amp;P / &amp;N</oddFooter>
      </headerFooter>
      <autoFilter ref="A1:J133" xr:uid="{91808FDE-A8DF-2546-9EFB-7E9A2B8148B3}"/>
    </customSheetView>
  </customSheetViews>
  <printOptions gridLines="1"/>
  <pageMargins left="0.7" right="0.7" top="0.75" bottom="0.75" header="0.3" footer="0.3"/>
  <pageSetup scale="80" pageOrder="overThenDown" orientation="landscape" r:id="rId8"/>
  <headerFooter>
    <oddHeader>&amp;LSyneos Health&amp;CSDTM Specifications
&amp;A&amp;REyePoint Pharmaceuticals, Inc.
EYP-1901-301</oddHeader>
    <oddFooter>&amp;L&amp;F&amp;R&amp;P /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J5"/>
  <sheetViews>
    <sheetView workbookViewId="0">
      <pane ySplit="1" topLeftCell="A2" activePane="bottomLeft" state="frozen"/>
      <selection pane="bottomLeft" sqref="A1:XFD1"/>
    </sheetView>
  </sheetViews>
  <sheetFormatPr baseColWidth="10" defaultColWidth="9.1640625" defaultRowHeight="15"/>
  <cols>
    <col min="1" max="1" width="13.6640625" style="25" customWidth="1"/>
    <col min="2" max="2" width="11.6640625" style="25" customWidth="1"/>
    <col min="3" max="3" width="12.6640625" style="25" customWidth="1"/>
    <col min="4" max="4" width="18.33203125" style="25" customWidth="1"/>
    <col min="5" max="5" width="16.6640625" style="25" customWidth="1"/>
    <col min="6" max="6" width="11.5" style="25" customWidth="1"/>
    <col min="7" max="7" width="17.5" style="25" customWidth="1"/>
    <col min="8" max="8" width="26.33203125" style="25" customWidth="1"/>
    <col min="9" max="9" width="15.6640625" style="25" customWidth="1"/>
    <col min="10" max="10" width="16" style="25" customWidth="1"/>
    <col min="11" max="16384" width="9.1640625" style="15"/>
  </cols>
  <sheetData>
    <row r="1" spans="1:10">
      <c r="A1" s="48" t="s">
        <v>173</v>
      </c>
      <c r="B1" s="48" t="s">
        <v>179</v>
      </c>
      <c r="C1" s="48" t="s">
        <v>476</v>
      </c>
      <c r="D1" s="48" t="s">
        <v>478</v>
      </c>
      <c r="E1" s="48" t="s">
        <v>289</v>
      </c>
      <c r="F1" s="48" t="s">
        <v>915</v>
      </c>
      <c r="G1" s="48" t="s">
        <v>918</v>
      </c>
      <c r="H1" s="48" t="s">
        <v>959</v>
      </c>
      <c r="I1" s="48" t="s">
        <v>961</v>
      </c>
      <c r="J1" s="48" t="s">
        <v>291</v>
      </c>
    </row>
    <row r="2" spans="1:10">
      <c r="A2" s="51" t="s">
        <v>6</v>
      </c>
      <c r="B2" s="51" t="s">
        <v>137</v>
      </c>
      <c r="C2" s="51" t="s">
        <v>1027</v>
      </c>
      <c r="D2" s="51" t="s">
        <v>1028</v>
      </c>
      <c r="E2" s="51">
        <v>1</v>
      </c>
      <c r="F2" s="51" t="s">
        <v>1413</v>
      </c>
      <c r="G2" s="51" t="s">
        <v>1414</v>
      </c>
      <c r="H2" s="51" t="s">
        <v>2250</v>
      </c>
      <c r="I2" s="51"/>
      <c r="J2" s="51" t="s">
        <v>1685</v>
      </c>
    </row>
    <row r="3" spans="1:10">
      <c r="A3" s="51" t="s">
        <v>6</v>
      </c>
      <c r="B3" s="51" t="s">
        <v>137</v>
      </c>
      <c r="C3" s="51" t="s">
        <v>1027</v>
      </c>
      <c r="D3" s="51" t="s">
        <v>1028</v>
      </c>
      <c r="E3" s="51">
        <v>2</v>
      </c>
      <c r="F3" s="51" t="s">
        <v>1576</v>
      </c>
      <c r="G3" s="51" t="s">
        <v>1577</v>
      </c>
      <c r="H3" s="51"/>
      <c r="I3" s="51"/>
      <c r="J3" s="51" t="s">
        <v>1686</v>
      </c>
    </row>
    <row r="4" spans="1:10">
      <c r="A4" s="51" t="s">
        <v>6</v>
      </c>
      <c r="B4" s="51" t="s">
        <v>137</v>
      </c>
      <c r="C4" s="51" t="s">
        <v>1029</v>
      </c>
      <c r="D4" s="51" t="s">
        <v>1030</v>
      </c>
      <c r="E4" s="51">
        <v>1</v>
      </c>
      <c r="F4" s="51" t="s">
        <v>1413</v>
      </c>
      <c r="G4" s="51" t="s">
        <v>1414</v>
      </c>
      <c r="H4" s="51" t="s">
        <v>2251</v>
      </c>
      <c r="I4" s="51"/>
      <c r="J4" s="51" t="s">
        <v>1685</v>
      </c>
    </row>
    <row r="5" spans="1:10">
      <c r="A5" s="51" t="s">
        <v>6</v>
      </c>
      <c r="B5" s="51" t="s">
        <v>137</v>
      </c>
      <c r="C5" s="51" t="s">
        <v>1029</v>
      </c>
      <c r="D5" s="51" t="s">
        <v>1030</v>
      </c>
      <c r="E5" s="51">
        <v>2</v>
      </c>
      <c r="F5" s="51" t="s">
        <v>1576</v>
      </c>
      <c r="G5" s="51" t="s">
        <v>1577</v>
      </c>
      <c r="H5" s="51"/>
      <c r="I5" s="51"/>
      <c r="J5" s="51" t="s">
        <v>1686</v>
      </c>
    </row>
  </sheetData>
  <customSheetViews>
    <customSheetView guid="{306F83F3-1A60-44D0-9B07-61D04DA9F7DA}" showPageBreaks="1" printArea="1">
      <pane ySplit="1" topLeftCell="A2" activePane="bottomLeft" state="frozen"/>
      <selection pane="bottomLeft" activeCell="H12" sqref="H12"/>
      <pageMargins left="0.7" right="0.7" top="0.75" bottom="0.75" header="0.3" footer="0.3"/>
      <printOptions gridLines="1"/>
      <pageSetup scale="80" pageOrder="overThenDown" orientation="landscape" r:id="rId1"/>
      <headerFooter>
        <oddHeader>&amp;LSyneos Health&amp;CSDTM Specifications
&amp;A&amp;REyePoint Pharmaceuticals, Inc.
EYP-1901-301</oddHeader>
        <oddFooter>&amp;L&amp;F&amp;R&amp;P / &amp;N</oddFooter>
      </headerFooter>
    </customSheetView>
    <customSheetView guid="{A1868C9E-AD3E-4CDF-84D3-A6C958643EB1}">
      <pane ySplit="1" topLeftCell="A2" activePane="bottomLeft" state="frozen"/>
      <selection pane="bottomLeft" activeCell="H12" sqref="H12"/>
      <pageMargins left="0.7" right="0.7" top="0.75" bottom="0.75" header="0.3" footer="0.3"/>
      <printOptions gridLines="1"/>
      <pageSetup scale="80" pageOrder="overThenDown" orientation="landscape" r:id="rId2"/>
      <headerFooter>
        <oddHeader>&amp;LSyneos Health&amp;CSDTM Specifications
&amp;A&amp;REyePoint Pharmaceuticals, Inc.
EYP-1901-301</oddHeader>
        <oddFooter>&amp;L&amp;F&amp;R&amp;P / &amp;N</oddFooter>
      </headerFooter>
    </customSheetView>
    <customSheetView guid="{E642968E-9987-44EA-8DF2-8D6A2F046E31}" showPageBreaks="1" printArea="1">
      <pane ySplit="1" topLeftCell="A2" activePane="bottomLeft" state="frozen"/>
      <selection pane="bottomLeft" activeCell="H12" sqref="H12"/>
      <pageMargins left="0.7" right="0.7" top="0.75" bottom="0.75" header="0.3" footer="0.3"/>
      <printOptions gridLines="1"/>
      <pageSetup scale="80" pageOrder="overThenDown" orientation="landscape" r:id="rId3"/>
      <headerFooter>
        <oddHeader>&amp;LSyneos Health&amp;CSDTM Specifications
&amp;A&amp;REyePoint Pharmaceuticals, Inc.
EYP-1901-301</oddHeader>
        <oddFooter>&amp;L&amp;F&amp;R&amp;P / &amp;N</oddFooter>
      </headerFooter>
    </customSheetView>
    <customSheetView guid="{817889FB-AD0A-4CF9-B914-9B1CE2DD4449}" showPageBreaks="1" printArea="1">
      <pane ySplit="1" topLeftCell="A2" activePane="bottomLeft" state="frozen"/>
      <selection pane="bottomLeft" activeCell="H12" sqref="H12"/>
      <pageMargins left="0.7" right="0.7" top="0.75" bottom="0.75" header="0.3" footer="0.3"/>
      <printOptions gridLines="1"/>
      <pageSetup scale="80" pageOrder="overThenDown" orientation="landscape" r:id="rId4"/>
      <headerFooter>
        <oddHeader>&amp;LSyneos Health&amp;CSDTM Specifications
&amp;A&amp;REyePoint Pharmaceuticals, Inc.
EYP-1901-301</oddHeader>
        <oddFooter>&amp;L&amp;F&amp;R&amp;P / &amp;N</oddFooter>
      </headerFooter>
    </customSheetView>
    <customSheetView guid="{9300EF47-335E-4E2C-9E8B-9D58F03F0D2C}">
      <pane ySplit="1" topLeftCell="A2" activePane="bottomLeft" state="frozen"/>
      <selection pane="bottomLeft" activeCell="H12" sqref="H12"/>
      <pageMargins left="0.7" right="0.7" top="0.75" bottom="0.75" header="0.3" footer="0.3"/>
      <printOptions gridLines="1"/>
      <pageSetup scale="80" pageOrder="overThenDown" orientation="landscape" r:id="rId5"/>
      <headerFooter>
        <oddHeader>&amp;LSyneos Health&amp;CSDTM Specifications
&amp;A&amp;REyePoint Pharmaceuticals, Inc.
EYP-1901-301</oddHeader>
        <oddFooter>&amp;L&amp;F&amp;R&amp;P / &amp;N</oddFooter>
      </headerFooter>
    </customSheetView>
    <customSheetView guid="{159384B5-EAB5-4423-880F-B283E813A5AD}" showPageBreaks="1" printArea="1">
      <pane ySplit="1" topLeftCell="A2" activePane="bottomLeft" state="frozen"/>
      <selection pane="bottomLeft" activeCell="H12" sqref="H12"/>
      <pageMargins left="0.7" right="0.7" top="0.75" bottom="0.75" header="0.3" footer="0.3"/>
      <printOptions gridLines="1"/>
      <pageSetup scale="80" pageOrder="overThenDown" orientation="landscape" r:id="rId6"/>
      <headerFooter>
        <oddHeader>&amp;LSyneos Health&amp;CSDTM Specifications
&amp;A&amp;REyePoint Pharmaceuticals, Inc.
EYP-1901-301</oddHeader>
        <oddFooter>&amp;L&amp;F&amp;R&amp;P / &amp;N</oddFooter>
      </headerFooter>
    </customSheetView>
    <customSheetView guid="{3DE5DC3F-67B0-4CB2-A1E4-0738C7DC5278}" printArea="1">
      <pane ySplit="1" topLeftCell="A2" activePane="bottomLeft" state="frozen"/>
      <selection pane="bottomLeft" activeCell="H12" sqref="H12"/>
      <pageMargins left="0.7" right="0.7" top="0.75" bottom="0.75" header="0.3" footer="0.3"/>
      <printOptions gridLines="1"/>
      <pageSetup scale="80" pageOrder="overThenDown" orientation="landscape" r:id="rId7"/>
      <headerFooter>
        <oddHeader>&amp;LSyneos Health&amp;CSDTM Specifications
&amp;A&amp;REyePoint Pharmaceuticals, Inc.
EYP-1901-301</oddHeader>
        <oddFooter>&amp;L&amp;F&amp;R&amp;P / &amp;N</oddFooter>
      </headerFooter>
    </customSheetView>
  </customSheetViews>
  <printOptions gridLines="1"/>
  <pageMargins left="0.7" right="0.7" top="0.75" bottom="0.75" header="0.3" footer="0.3"/>
  <pageSetup scale="80" pageOrder="overThenDown" orientation="landscape" r:id="rId8"/>
  <headerFooter>
    <oddHeader>&amp;LSyneos Health&amp;CSDTM Specifications
&amp;A&amp;REyePoint Pharmaceuticals, Inc.
EYP-1901-301</oddHeader>
    <oddFooter>&amp;L&amp;F&amp;R&amp;P /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9"/>
  <dimension ref="A1:G3"/>
  <sheetViews>
    <sheetView workbookViewId="0">
      <pane ySplit="1" topLeftCell="A2" activePane="bottomLeft" state="frozen"/>
      <selection pane="bottomLeft" activeCell="F6" sqref="F6"/>
    </sheetView>
  </sheetViews>
  <sheetFormatPr baseColWidth="10" defaultColWidth="9.1640625" defaultRowHeight="15"/>
  <cols>
    <col min="1" max="1" width="15" style="25" customWidth="1"/>
    <col min="2" max="2" width="16.1640625" style="25" customWidth="1"/>
    <col min="3" max="3" width="13.6640625" style="25" customWidth="1"/>
    <col min="4" max="4" width="15.33203125" style="25" customWidth="1"/>
    <col min="5" max="5" width="36.5" style="25" customWidth="1"/>
    <col min="6" max="6" width="62" style="25" customWidth="1"/>
    <col min="7" max="7" width="16.1640625" style="25" customWidth="1"/>
    <col min="8" max="16384" width="9.1640625" style="15"/>
  </cols>
  <sheetData>
    <row r="1" spans="1:7">
      <c r="A1" s="48" t="s">
        <v>173</v>
      </c>
      <c r="B1" s="48" t="s">
        <v>179</v>
      </c>
      <c r="C1" s="48" t="s">
        <v>915</v>
      </c>
      <c r="D1" s="48" t="s">
        <v>918</v>
      </c>
      <c r="E1" s="48" t="s">
        <v>965</v>
      </c>
      <c r="F1" s="48" t="s">
        <v>967</v>
      </c>
      <c r="G1" s="48" t="s">
        <v>969</v>
      </c>
    </row>
    <row r="2" spans="1:7" ht="16">
      <c r="A2" s="15" t="s">
        <v>6</v>
      </c>
      <c r="B2" s="15" t="s">
        <v>142</v>
      </c>
      <c r="C2" s="25" t="s">
        <v>1413</v>
      </c>
      <c r="D2" s="32" t="s">
        <v>1414</v>
      </c>
      <c r="E2" s="32" t="s">
        <v>2252</v>
      </c>
      <c r="F2" s="32" t="s">
        <v>2253</v>
      </c>
      <c r="G2" s="32" t="s">
        <v>2254</v>
      </c>
    </row>
    <row r="3" spans="1:7" ht="16">
      <c r="A3" s="15" t="s">
        <v>6</v>
      </c>
      <c r="B3" s="15" t="s">
        <v>142</v>
      </c>
      <c r="C3" s="15" t="s">
        <v>1576</v>
      </c>
      <c r="D3" s="15" t="s">
        <v>1577</v>
      </c>
      <c r="E3" s="15" t="s">
        <v>2255</v>
      </c>
      <c r="F3" s="15" t="s">
        <v>2256</v>
      </c>
      <c r="G3" s="15" t="s">
        <v>2257</v>
      </c>
    </row>
  </sheetData>
  <customSheetViews>
    <customSheetView guid="{306F83F3-1A60-44D0-9B07-61D04DA9F7DA}" showPageBreaks="1" printArea="1">
      <pane ySplit="1" topLeftCell="A2" activePane="bottomLeft" state="frozen"/>
      <selection pane="bottomLeft" activeCell="F6" sqref="F6"/>
      <pageMargins left="0.7" right="0.7" top="0.75" bottom="0.75" header="0.3" footer="0.3"/>
      <printOptions gridLines="1"/>
      <pageSetup scale="80" pageOrder="overThenDown" orientation="landscape" r:id="rId1"/>
      <headerFooter>
        <oddHeader>&amp;LSyneos Health&amp;CSDTM Specifications
&amp;A&amp;REyePoint Pharmaceuticals, Inc.
EYP-1901-301</oddHeader>
        <oddFooter>&amp;L&amp;F&amp;R&amp;P / &amp;N</oddFooter>
      </headerFooter>
    </customSheetView>
    <customSheetView guid="{A1868C9E-AD3E-4CDF-84D3-A6C958643EB1}">
      <pane ySplit="1" topLeftCell="A2" activePane="bottomLeft" state="frozen"/>
      <selection pane="bottomLeft" activeCell="F6" sqref="F6"/>
      <pageMargins left="0.7" right="0.7" top="0.75" bottom="0.75" header="0.3" footer="0.3"/>
      <printOptions gridLines="1"/>
      <pageSetup scale="80" pageOrder="overThenDown" orientation="landscape" r:id="rId2"/>
      <headerFooter>
        <oddHeader>&amp;LSyneos Health&amp;CSDTM Specifications
&amp;A&amp;REyePoint Pharmaceuticals, Inc.
EYP-1901-301</oddHeader>
        <oddFooter>&amp;L&amp;F&amp;R&amp;P / &amp;N</oddFooter>
      </headerFooter>
    </customSheetView>
    <customSheetView guid="{E642968E-9987-44EA-8DF2-8D6A2F046E31}" showPageBreaks="1" printArea="1">
      <pane ySplit="1" topLeftCell="A2" activePane="bottomLeft" state="frozen"/>
      <selection pane="bottomLeft" activeCell="F6" sqref="F6"/>
      <pageMargins left="0.7" right="0.7" top="0.75" bottom="0.75" header="0.3" footer="0.3"/>
      <printOptions gridLines="1"/>
      <pageSetup scale="80" pageOrder="overThenDown" orientation="landscape" r:id="rId3"/>
      <headerFooter>
        <oddHeader>&amp;LSyneos Health&amp;CSDTM Specifications
&amp;A&amp;REyePoint Pharmaceuticals, Inc.
EYP-1901-301</oddHeader>
        <oddFooter>&amp;L&amp;F&amp;R&amp;P / &amp;N</oddFooter>
      </headerFooter>
    </customSheetView>
    <customSheetView guid="{817889FB-AD0A-4CF9-B914-9B1CE2DD4449}" showPageBreaks="1" printArea="1">
      <pane ySplit="1" topLeftCell="A2" activePane="bottomLeft" state="frozen"/>
      <selection pane="bottomLeft" activeCell="F6" sqref="F6"/>
      <pageMargins left="0.7" right="0.7" top="0.75" bottom="0.75" header="0.3" footer="0.3"/>
      <printOptions gridLines="1"/>
      <pageSetup scale="80" pageOrder="overThenDown" orientation="landscape" r:id="rId4"/>
      <headerFooter>
        <oddHeader>&amp;LSyneos Health&amp;CSDTM Specifications
&amp;A&amp;REyePoint Pharmaceuticals, Inc.
EYP-1901-301</oddHeader>
        <oddFooter>&amp;L&amp;F&amp;R&amp;P / &amp;N</oddFooter>
      </headerFooter>
    </customSheetView>
    <customSheetView guid="{9300EF47-335E-4E2C-9E8B-9D58F03F0D2C}">
      <pane ySplit="1" topLeftCell="A2" activePane="bottomLeft" state="frozen"/>
      <selection pane="bottomLeft" activeCell="F6" sqref="F6"/>
      <pageMargins left="0.7" right="0.7" top="0.75" bottom="0.75" header="0.3" footer="0.3"/>
      <printOptions gridLines="1"/>
      <pageSetup scale="80" pageOrder="overThenDown" orientation="landscape" r:id="rId5"/>
      <headerFooter>
        <oddHeader>&amp;LSyneos Health&amp;CSDTM Specifications
&amp;A&amp;REyePoint Pharmaceuticals, Inc.
EYP-1901-301</oddHeader>
        <oddFooter>&amp;L&amp;F&amp;R&amp;P / &amp;N</oddFooter>
      </headerFooter>
    </customSheetView>
    <customSheetView guid="{159384B5-EAB5-4423-880F-B283E813A5AD}" showPageBreaks="1" printArea="1">
      <pane ySplit="1" topLeftCell="A2" activePane="bottomLeft" state="frozen"/>
      <selection pane="bottomLeft" activeCell="F6" sqref="F6"/>
      <pageMargins left="0.7" right="0.7" top="0.75" bottom="0.75" header="0.3" footer="0.3"/>
      <printOptions gridLines="1"/>
      <pageSetup scale="80" pageOrder="overThenDown" orientation="landscape" r:id="rId6"/>
      <headerFooter>
        <oddHeader>&amp;LSyneos Health&amp;CSDTM Specifications
&amp;A&amp;REyePoint Pharmaceuticals, Inc.
EYP-1901-301</oddHeader>
        <oddFooter>&amp;L&amp;F&amp;R&amp;P / &amp;N</oddFooter>
      </headerFooter>
    </customSheetView>
    <customSheetView guid="{3DE5DC3F-67B0-4CB2-A1E4-0738C7DC5278}" printArea="1">
      <pane ySplit="1" topLeftCell="A2" activePane="bottomLeft" state="frozen"/>
      <selection pane="bottomLeft" activeCell="F6" sqref="F6"/>
      <pageMargins left="0.7" right="0.7" top="0.75" bottom="0.75" header="0.3" footer="0.3"/>
      <printOptions gridLines="1"/>
      <pageSetup scale="80" pageOrder="overThenDown" orientation="landscape" r:id="rId7"/>
      <headerFooter>
        <oddHeader>&amp;LSyneos Health&amp;CSDTM Specifications
&amp;A&amp;REyePoint Pharmaceuticals, Inc.
EYP-1901-301</oddHeader>
        <oddFooter>&amp;L&amp;F&amp;R&amp;P / &amp;N</oddFooter>
      </headerFooter>
    </customSheetView>
  </customSheetViews>
  <printOptions gridLines="1"/>
  <pageMargins left="0.7" right="0.7" top="0.75" bottom="0.75" header="0.3" footer="0.3"/>
  <pageSetup scale="80" pageOrder="overThenDown" orientation="landscape" r:id="rId8"/>
  <headerFooter>
    <oddHeader>&amp;LSyneos Health&amp;CSDTM Specifications
&amp;A&amp;REyePoint Pharmaceuticals, Inc.
EYP-1901-301</oddHeader>
    <oddFooter>&amp;L&amp;F&amp;R&amp;P /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0C481FAA08DA74C9949ADFD1C4CA830" ma:contentTypeVersion="4" ma:contentTypeDescription="Create a new document." ma:contentTypeScope="" ma:versionID="35caa580506b8bfb2d98928a24529b04">
  <xsd:schema xmlns:xsd="http://www.w3.org/2001/XMLSchema" xmlns:xs="http://www.w3.org/2001/XMLSchema" xmlns:p="http://schemas.microsoft.com/office/2006/metadata/properties" xmlns:ns2="d7a16da1-2aae-48eb-be97-36500525f8b2" targetNamespace="http://schemas.microsoft.com/office/2006/metadata/properties" ma:root="true" ma:fieldsID="d5e06fcb37a94f9019c827eca489b3ff" ns2:_="">
    <xsd:import namespace="d7a16da1-2aae-48eb-be97-36500525f8b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a16da1-2aae-48eb-be97-36500525f8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C3BE8EC-C64F-4007-B592-240FD0FF86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a16da1-2aae-48eb-be97-36500525f8b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3565505-49F4-4A0B-AEEF-BAA6A1AA99FE}">
  <ds:schemaRefs>
    <ds:schemaRef ds:uri="http://schemas.microsoft.com/sharepoint/v3/contenttype/forms"/>
  </ds:schemaRefs>
</ds:datastoreItem>
</file>

<file path=customXml/itemProps3.xml><?xml version="1.0" encoding="utf-8"?>
<ds:datastoreItem xmlns:ds="http://schemas.openxmlformats.org/officeDocument/2006/customXml" ds:itemID="{CE709D9F-52F7-4615-A27E-E0848126C843}">
  <ds:schemaRefs>
    <ds:schemaRef ds:uri="http://schemas.microsoft.com/office/2006/metadata/properties"/>
    <ds:schemaRef ds:uri="http://schemas.microsoft.com/office/infopath/2007/PartnerControls"/>
    <ds:schemaRef ds:uri="d5c8429d-4e99-495d-b880-70421f355c61"/>
    <ds:schemaRef ds:uri="3ed87738-d4d1-4420-a0a3-dbebf880a5cc"/>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4" baseType="variant">
      <vt:variant>
        <vt:lpstr>Worksheets</vt:lpstr>
      </vt:variant>
      <vt:variant>
        <vt:i4>12</vt:i4>
      </vt:variant>
      <vt:variant>
        <vt:lpstr>Named Ranges</vt:lpstr>
      </vt:variant>
      <vt:variant>
        <vt:i4>22</vt:i4>
      </vt:variant>
    </vt:vector>
  </HeadingPairs>
  <TitlesOfParts>
    <vt:vector size="34" baseType="lpstr">
      <vt:lpstr>Study</vt:lpstr>
      <vt:lpstr>Updated Tracker</vt:lpstr>
      <vt:lpstr>Datasets</vt:lpstr>
      <vt:lpstr>Variables</vt:lpstr>
      <vt:lpstr>Methods</vt:lpstr>
      <vt:lpstr>TESTCD_Details</vt:lpstr>
      <vt:lpstr>SUPP_Details</vt:lpstr>
      <vt:lpstr>TA_Data</vt:lpstr>
      <vt:lpstr>TE_Data</vt:lpstr>
      <vt:lpstr>TI_Data</vt:lpstr>
      <vt:lpstr>TV_Data</vt:lpstr>
      <vt:lpstr>TS_Data</vt:lpstr>
      <vt:lpstr>Datasets!Print_Area</vt:lpstr>
      <vt:lpstr>Methods!Print_Area</vt:lpstr>
      <vt:lpstr>Study!Print_Area</vt:lpstr>
      <vt:lpstr>SUPP_Details!Print_Area</vt:lpstr>
      <vt:lpstr>TA_Data!Print_Area</vt:lpstr>
      <vt:lpstr>TE_Data!Print_Area</vt:lpstr>
      <vt:lpstr>TESTCD_Details!Print_Area</vt:lpstr>
      <vt:lpstr>TS_Data!Print_Area</vt:lpstr>
      <vt:lpstr>TV_Data!Print_Area</vt:lpstr>
      <vt:lpstr>'Updated Tracker'!Print_Area</vt:lpstr>
      <vt:lpstr>Variables!Print_Area</vt:lpstr>
      <vt:lpstr>Datasets!Print_Titles</vt:lpstr>
      <vt:lpstr>Methods!Print_Titles</vt:lpstr>
      <vt:lpstr>Study!Print_Titles</vt:lpstr>
      <vt:lpstr>SUPP_Details!Print_Titles</vt:lpstr>
      <vt:lpstr>TA_Data!Print_Titles</vt:lpstr>
      <vt:lpstr>TE_Data!Print_Titles</vt:lpstr>
      <vt:lpstr>TESTCD_Details!Print_Titles</vt:lpstr>
      <vt:lpstr>TS_Data!Print_Titles</vt:lpstr>
      <vt:lpstr>TV_Data!Print_Titles</vt:lpstr>
      <vt:lpstr>'Updated Tracker'!Print_Titles</vt:lpstr>
      <vt:lpstr>Variables!Print_Titles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Tanisha Agrawal</dc:creator>
  <cp:lastModifiedBy>Li, Xi</cp:lastModifiedBy>
  <dcterms:created xsi:type="dcterms:W3CDTF">2025-04-04T08:08:15Z</dcterms:created>
  <dcterms:modified xsi:type="dcterms:W3CDTF">2025-09-25T15:39:11Z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0x01010090C481FAA08DA74C9949ADFD1C4CA830</vt:lpwstr>
  </property>
</Properties>
</file>