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8_{5E05CEA4-85CA-4CE6-B52A-403CB8343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" sheetId="2" r:id="rId1"/>
    <sheet name="SolverTableSheet" sheetId="3" state="veryHidden" r:id="rId2"/>
  </sheets>
  <definedNames>
    <definedName name="_xlnm.Print_Area" localSheetId="0">Model!#REF!</definedName>
    <definedName name="Price_Pounds">Model!$B$13</definedName>
    <definedName name="Profit_Dollars">Model!$B$15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Model!$B$13</definedName>
    <definedName name="solver_lin" localSheetId="0" hidden="1">2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o" localSheetId="0" hidden="1">2</definedName>
    <definedName name="solver_rep" localSheetId="0" hidden="1">2</definedName>
    <definedName name="solver_rhs1" localSheetId="0" hidden="1">Model!$B$6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  <definedName name="UnitCost_Pounds">Model!$B$6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6" i="2" l="1"/>
  <c r="B19" i="2"/>
  <c r="B18" i="2"/>
  <c r="B14" i="2"/>
  <c r="B15" i="2" s="1"/>
  <c r="B23" i="2" s="1"/>
</calcChain>
</file>

<file path=xl/sharedStrings.xml><?xml version="1.0" encoding="utf-8"?>
<sst xmlns="http://schemas.openxmlformats.org/spreadsheetml/2006/main" count="20" uniqueCount="20">
  <si>
    <t>$B$4</t>
  </si>
  <si>
    <t>$B$13:$B$15</t>
  </si>
  <si>
    <t>$A$34</t>
  </si>
  <si>
    <t>Precios en el mercado del Reino Unido</t>
  </si>
  <si>
    <t>Costo unitario ($)</t>
  </si>
  <si>
    <r>
      <t>Tipo de cambio ($/£</t>
    </r>
    <r>
      <rPr>
        <sz val="11"/>
        <color theme="1"/>
        <rFont val="Calibri"/>
        <family val="2"/>
        <scheme val="minor"/>
      </rPr>
      <t>)</t>
    </r>
  </si>
  <si>
    <t>Costo unitario equivalente en libras</t>
  </si>
  <si>
    <t>Parámetros de la función de demanda en el mercado del Reino Unido</t>
  </si>
  <si>
    <t>Constante</t>
  </si>
  <si>
    <t>Elasticidad</t>
  </si>
  <si>
    <t>Modelo de precios (encontrar el precio correcto en £ para maximizar las ganancias en $)</t>
  </si>
  <si>
    <t>Precio (£) (valor de prueba)</t>
  </si>
  <si>
    <t>Demanda (en el Reino Unido)</t>
  </si>
  <si>
    <t>Ganancia ($)</t>
  </si>
  <si>
    <t>Valores encontrados en la tabla de datos</t>
  </si>
  <si>
    <t>Beneficio máximo</t>
  </si>
  <si>
    <t>Mejor precio</t>
  </si>
  <si>
    <t>Tabla de datos de beneficio versus precio</t>
  </si>
  <si>
    <t>Precio (£)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</si>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</sst>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NumberFormat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49" fontId="0" fillId="0" borderId="0" xfId="0" applyNumberFormat="1"/>
    <xf numFmtId="0" fontId="3" fillId="0" borderId="0" xfId="1" applyFont="1" applyFill="1"/>
    <xf numFmtId="164" fontId="3" fillId="0" borderId="0" xfId="1" applyNumberFormat="1" applyFont="1" applyFill="1"/>
    <xf numFmtId="0" fontId="3" fillId="0" borderId="0" xfId="1" applyFont="1" applyFill="1" applyAlignment="1">
      <alignment horizontal="right"/>
    </xf>
    <xf numFmtId="2" fontId="3" fillId="0" borderId="0" xfId="1" applyNumberFormat="1" applyFont="1" applyFill="1" applyBorder="1"/>
    <xf numFmtId="2" fontId="3" fillId="0" borderId="0" xfId="1" applyNumberFormat="1" applyFont="1" applyFill="1"/>
    <xf numFmtId="0" fontId="3" fillId="2" borderId="0" xfId="1" applyFont="1" applyFill="1" applyBorder="1"/>
    <xf numFmtId="2" fontId="3" fillId="3" borderId="0" xfId="1" applyNumberFormat="1" applyFont="1" applyFill="1"/>
    <xf numFmtId="0" fontId="3" fillId="3" borderId="0" xfId="1" applyFont="1" applyFill="1"/>
  </cellXfs>
  <cellStyles count="2">
    <cellStyle name="Normal" xfId="0" builtinId="0"/>
    <cellStyle name="Normal 2" xfId="1" xr:uid="{00000000-0005-0000-0000-000001000000}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12</xdr:row>
      <xdr:rowOff>100965</xdr:rowOff>
    </xdr:from>
    <xdr:to>
      <xdr:col>9</xdr:col>
      <xdr:colOff>220980</xdr:colOff>
      <xdr:row>18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95800" y="2295525"/>
          <a:ext cx="3162300" cy="1110615"/>
        </a:xfrm>
        <a:prstGeom prst="round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Como se puede observar con un poco de experimentación, a medida que el tipo de cambio sube (el dólar se debilita), el mejor precio en libras disminuye y la ganancia máxima aumenta. Lo contrario ocurre cuando el dólar se fortalece.</a:t>
          </a:r>
        </a:p>
      </xdr:txBody>
    </xdr:sp>
    <xdr:clientData/>
  </xdr:twoCellAnchor>
  <xdr:twoCellAnchor>
    <xdr:from>
      <xdr:col>3</xdr:col>
      <xdr:colOff>19050</xdr:colOff>
      <xdr:row>33</xdr:row>
      <xdr:rowOff>142874</xdr:rowOff>
    </xdr:from>
    <xdr:to>
      <xdr:col>6</xdr:col>
      <xdr:colOff>388620</xdr:colOff>
      <xdr:row>38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676650" y="6177914"/>
          <a:ext cx="2274570" cy="923925"/>
        </a:xfrm>
        <a:prstGeom prst="round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Se ha utilizado formato condicional para colorear la ganancia máxima. Luego, la fórmula en la celda B19 calcula el precio correspondiente.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G79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29.6640625" style="2" customWidth="1"/>
    <col min="2" max="2" width="14.33203125" style="2" bestFit="1" customWidth="1"/>
    <col min="3" max="3" width="9.21875" style="2" bestFit="1" customWidth="1"/>
    <col min="4" max="4" width="9.6640625" style="2" bestFit="1" customWidth="1"/>
    <col min="5" max="5" width="9.109375" style="2"/>
    <col min="6" max="6" width="9.109375" style="2" customWidth="1"/>
    <col min="7" max="256" width="9.109375" style="2"/>
    <col min="257" max="257" width="26.21875" style="2" customWidth="1"/>
    <col min="258" max="258" width="9.6640625" style="2" bestFit="1" customWidth="1"/>
    <col min="259" max="259" width="9.21875" style="2" bestFit="1" customWidth="1"/>
    <col min="260" max="260" width="9.6640625" style="2" bestFit="1" customWidth="1"/>
    <col min="261" max="261" width="9.109375" style="2"/>
    <col min="262" max="262" width="16" style="2" customWidth="1"/>
    <col min="263" max="512" width="9.109375" style="2"/>
    <col min="513" max="513" width="26.21875" style="2" customWidth="1"/>
    <col min="514" max="514" width="9.6640625" style="2" bestFit="1" customWidth="1"/>
    <col min="515" max="515" width="9.21875" style="2" bestFit="1" customWidth="1"/>
    <col min="516" max="516" width="9.6640625" style="2" bestFit="1" customWidth="1"/>
    <col min="517" max="517" width="9.109375" style="2"/>
    <col min="518" max="518" width="16" style="2" customWidth="1"/>
    <col min="519" max="768" width="9.109375" style="2"/>
    <col min="769" max="769" width="26.21875" style="2" customWidth="1"/>
    <col min="770" max="770" width="9.6640625" style="2" bestFit="1" customWidth="1"/>
    <col min="771" max="771" width="9.21875" style="2" bestFit="1" customWidth="1"/>
    <col min="772" max="772" width="9.6640625" style="2" bestFit="1" customWidth="1"/>
    <col min="773" max="773" width="9.109375" style="2"/>
    <col min="774" max="774" width="16" style="2" customWidth="1"/>
    <col min="775" max="1024" width="9.109375" style="2"/>
    <col min="1025" max="1025" width="26.21875" style="2" customWidth="1"/>
    <col min="1026" max="1026" width="9.6640625" style="2" bestFit="1" customWidth="1"/>
    <col min="1027" max="1027" width="9.21875" style="2" bestFit="1" customWidth="1"/>
    <col min="1028" max="1028" width="9.6640625" style="2" bestFit="1" customWidth="1"/>
    <col min="1029" max="1029" width="9.109375" style="2"/>
    <col min="1030" max="1030" width="16" style="2" customWidth="1"/>
    <col min="1031" max="1280" width="9.109375" style="2"/>
    <col min="1281" max="1281" width="26.21875" style="2" customWidth="1"/>
    <col min="1282" max="1282" width="9.6640625" style="2" bestFit="1" customWidth="1"/>
    <col min="1283" max="1283" width="9.21875" style="2" bestFit="1" customWidth="1"/>
    <col min="1284" max="1284" width="9.6640625" style="2" bestFit="1" customWidth="1"/>
    <col min="1285" max="1285" width="9.109375" style="2"/>
    <col min="1286" max="1286" width="16" style="2" customWidth="1"/>
    <col min="1287" max="1536" width="9.109375" style="2"/>
    <col min="1537" max="1537" width="26.21875" style="2" customWidth="1"/>
    <col min="1538" max="1538" width="9.6640625" style="2" bestFit="1" customWidth="1"/>
    <col min="1539" max="1539" width="9.21875" style="2" bestFit="1" customWidth="1"/>
    <col min="1540" max="1540" width="9.6640625" style="2" bestFit="1" customWidth="1"/>
    <col min="1541" max="1541" width="9.109375" style="2"/>
    <col min="1542" max="1542" width="16" style="2" customWidth="1"/>
    <col min="1543" max="1792" width="9.109375" style="2"/>
    <col min="1793" max="1793" width="26.21875" style="2" customWidth="1"/>
    <col min="1794" max="1794" width="9.6640625" style="2" bestFit="1" customWidth="1"/>
    <col min="1795" max="1795" width="9.21875" style="2" bestFit="1" customWidth="1"/>
    <col min="1796" max="1796" width="9.6640625" style="2" bestFit="1" customWidth="1"/>
    <col min="1797" max="1797" width="9.109375" style="2"/>
    <col min="1798" max="1798" width="16" style="2" customWidth="1"/>
    <col min="1799" max="2048" width="9.109375" style="2"/>
    <col min="2049" max="2049" width="26.21875" style="2" customWidth="1"/>
    <col min="2050" max="2050" width="9.6640625" style="2" bestFit="1" customWidth="1"/>
    <col min="2051" max="2051" width="9.21875" style="2" bestFit="1" customWidth="1"/>
    <col min="2052" max="2052" width="9.6640625" style="2" bestFit="1" customWidth="1"/>
    <col min="2053" max="2053" width="9.109375" style="2"/>
    <col min="2054" max="2054" width="16" style="2" customWidth="1"/>
    <col min="2055" max="2304" width="9.109375" style="2"/>
    <col min="2305" max="2305" width="26.21875" style="2" customWidth="1"/>
    <col min="2306" max="2306" width="9.6640625" style="2" bestFit="1" customWidth="1"/>
    <col min="2307" max="2307" width="9.21875" style="2" bestFit="1" customWidth="1"/>
    <col min="2308" max="2308" width="9.6640625" style="2" bestFit="1" customWidth="1"/>
    <col min="2309" max="2309" width="9.109375" style="2"/>
    <col min="2310" max="2310" width="16" style="2" customWidth="1"/>
    <col min="2311" max="2560" width="9.109375" style="2"/>
    <col min="2561" max="2561" width="26.21875" style="2" customWidth="1"/>
    <col min="2562" max="2562" width="9.6640625" style="2" bestFit="1" customWidth="1"/>
    <col min="2563" max="2563" width="9.21875" style="2" bestFit="1" customWidth="1"/>
    <col min="2564" max="2564" width="9.6640625" style="2" bestFit="1" customWidth="1"/>
    <col min="2565" max="2565" width="9.109375" style="2"/>
    <col min="2566" max="2566" width="16" style="2" customWidth="1"/>
    <col min="2567" max="2816" width="9.109375" style="2"/>
    <col min="2817" max="2817" width="26.21875" style="2" customWidth="1"/>
    <col min="2818" max="2818" width="9.6640625" style="2" bestFit="1" customWidth="1"/>
    <col min="2819" max="2819" width="9.21875" style="2" bestFit="1" customWidth="1"/>
    <col min="2820" max="2820" width="9.6640625" style="2" bestFit="1" customWidth="1"/>
    <col min="2821" max="2821" width="9.109375" style="2"/>
    <col min="2822" max="2822" width="16" style="2" customWidth="1"/>
    <col min="2823" max="3072" width="9.109375" style="2"/>
    <col min="3073" max="3073" width="26.21875" style="2" customWidth="1"/>
    <col min="3074" max="3074" width="9.6640625" style="2" bestFit="1" customWidth="1"/>
    <col min="3075" max="3075" width="9.21875" style="2" bestFit="1" customWidth="1"/>
    <col min="3076" max="3076" width="9.6640625" style="2" bestFit="1" customWidth="1"/>
    <col min="3077" max="3077" width="9.109375" style="2"/>
    <col min="3078" max="3078" width="16" style="2" customWidth="1"/>
    <col min="3079" max="3328" width="9.109375" style="2"/>
    <col min="3329" max="3329" width="26.21875" style="2" customWidth="1"/>
    <col min="3330" max="3330" width="9.6640625" style="2" bestFit="1" customWidth="1"/>
    <col min="3331" max="3331" width="9.21875" style="2" bestFit="1" customWidth="1"/>
    <col min="3332" max="3332" width="9.6640625" style="2" bestFit="1" customWidth="1"/>
    <col min="3333" max="3333" width="9.109375" style="2"/>
    <col min="3334" max="3334" width="16" style="2" customWidth="1"/>
    <col min="3335" max="3584" width="9.109375" style="2"/>
    <col min="3585" max="3585" width="26.21875" style="2" customWidth="1"/>
    <col min="3586" max="3586" width="9.6640625" style="2" bestFit="1" customWidth="1"/>
    <col min="3587" max="3587" width="9.21875" style="2" bestFit="1" customWidth="1"/>
    <col min="3588" max="3588" width="9.6640625" style="2" bestFit="1" customWidth="1"/>
    <col min="3589" max="3589" width="9.109375" style="2"/>
    <col min="3590" max="3590" width="16" style="2" customWidth="1"/>
    <col min="3591" max="3840" width="9.109375" style="2"/>
    <col min="3841" max="3841" width="26.21875" style="2" customWidth="1"/>
    <col min="3842" max="3842" width="9.6640625" style="2" bestFit="1" customWidth="1"/>
    <col min="3843" max="3843" width="9.21875" style="2" bestFit="1" customWidth="1"/>
    <col min="3844" max="3844" width="9.6640625" style="2" bestFit="1" customWidth="1"/>
    <col min="3845" max="3845" width="9.109375" style="2"/>
    <col min="3846" max="3846" width="16" style="2" customWidth="1"/>
    <col min="3847" max="4096" width="9.109375" style="2"/>
    <col min="4097" max="4097" width="26.21875" style="2" customWidth="1"/>
    <col min="4098" max="4098" width="9.6640625" style="2" bestFit="1" customWidth="1"/>
    <col min="4099" max="4099" width="9.21875" style="2" bestFit="1" customWidth="1"/>
    <col min="4100" max="4100" width="9.6640625" style="2" bestFit="1" customWidth="1"/>
    <col min="4101" max="4101" width="9.109375" style="2"/>
    <col min="4102" max="4102" width="16" style="2" customWidth="1"/>
    <col min="4103" max="4352" width="9.109375" style="2"/>
    <col min="4353" max="4353" width="26.21875" style="2" customWidth="1"/>
    <col min="4354" max="4354" width="9.6640625" style="2" bestFit="1" customWidth="1"/>
    <col min="4355" max="4355" width="9.21875" style="2" bestFit="1" customWidth="1"/>
    <col min="4356" max="4356" width="9.6640625" style="2" bestFit="1" customWidth="1"/>
    <col min="4357" max="4357" width="9.109375" style="2"/>
    <col min="4358" max="4358" width="16" style="2" customWidth="1"/>
    <col min="4359" max="4608" width="9.109375" style="2"/>
    <col min="4609" max="4609" width="26.21875" style="2" customWidth="1"/>
    <col min="4610" max="4610" width="9.6640625" style="2" bestFit="1" customWidth="1"/>
    <col min="4611" max="4611" width="9.21875" style="2" bestFit="1" customWidth="1"/>
    <col min="4612" max="4612" width="9.6640625" style="2" bestFit="1" customWidth="1"/>
    <col min="4613" max="4613" width="9.109375" style="2"/>
    <col min="4614" max="4614" width="16" style="2" customWidth="1"/>
    <col min="4615" max="4864" width="9.109375" style="2"/>
    <col min="4865" max="4865" width="26.21875" style="2" customWidth="1"/>
    <col min="4866" max="4866" width="9.6640625" style="2" bestFit="1" customWidth="1"/>
    <col min="4867" max="4867" width="9.21875" style="2" bestFit="1" customWidth="1"/>
    <col min="4868" max="4868" width="9.6640625" style="2" bestFit="1" customWidth="1"/>
    <col min="4869" max="4869" width="9.109375" style="2"/>
    <col min="4870" max="4870" width="16" style="2" customWidth="1"/>
    <col min="4871" max="5120" width="9.109375" style="2"/>
    <col min="5121" max="5121" width="26.21875" style="2" customWidth="1"/>
    <col min="5122" max="5122" width="9.6640625" style="2" bestFit="1" customWidth="1"/>
    <col min="5123" max="5123" width="9.21875" style="2" bestFit="1" customWidth="1"/>
    <col min="5124" max="5124" width="9.6640625" style="2" bestFit="1" customWidth="1"/>
    <col min="5125" max="5125" width="9.109375" style="2"/>
    <col min="5126" max="5126" width="16" style="2" customWidth="1"/>
    <col min="5127" max="5376" width="9.109375" style="2"/>
    <col min="5377" max="5377" width="26.21875" style="2" customWidth="1"/>
    <col min="5378" max="5378" width="9.6640625" style="2" bestFit="1" customWidth="1"/>
    <col min="5379" max="5379" width="9.21875" style="2" bestFit="1" customWidth="1"/>
    <col min="5380" max="5380" width="9.6640625" style="2" bestFit="1" customWidth="1"/>
    <col min="5381" max="5381" width="9.109375" style="2"/>
    <col min="5382" max="5382" width="16" style="2" customWidth="1"/>
    <col min="5383" max="5632" width="9.109375" style="2"/>
    <col min="5633" max="5633" width="26.21875" style="2" customWidth="1"/>
    <col min="5634" max="5634" width="9.6640625" style="2" bestFit="1" customWidth="1"/>
    <col min="5635" max="5635" width="9.21875" style="2" bestFit="1" customWidth="1"/>
    <col min="5636" max="5636" width="9.6640625" style="2" bestFit="1" customWidth="1"/>
    <col min="5637" max="5637" width="9.109375" style="2"/>
    <col min="5638" max="5638" width="16" style="2" customWidth="1"/>
    <col min="5639" max="5888" width="9.109375" style="2"/>
    <col min="5889" max="5889" width="26.21875" style="2" customWidth="1"/>
    <col min="5890" max="5890" width="9.6640625" style="2" bestFit="1" customWidth="1"/>
    <col min="5891" max="5891" width="9.21875" style="2" bestFit="1" customWidth="1"/>
    <col min="5892" max="5892" width="9.6640625" style="2" bestFit="1" customWidth="1"/>
    <col min="5893" max="5893" width="9.109375" style="2"/>
    <col min="5894" max="5894" width="16" style="2" customWidth="1"/>
    <col min="5895" max="6144" width="9.109375" style="2"/>
    <col min="6145" max="6145" width="26.21875" style="2" customWidth="1"/>
    <col min="6146" max="6146" width="9.6640625" style="2" bestFit="1" customWidth="1"/>
    <col min="6147" max="6147" width="9.21875" style="2" bestFit="1" customWidth="1"/>
    <col min="6148" max="6148" width="9.6640625" style="2" bestFit="1" customWidth="1"/>
    <col min="6149" max="6149" width="9.109375" style="2"/>
    <col min="6150" max="6150" width="16" style="2" customWidth="1"/>
    <col min="6151" max="6400" width="9.109375" style="2"/>
    <col min="6401" max="6401" width="26.21875" style="2" customWidth="1"/>
    <col min="6402" max="6402" width="9.6640625" style="2" bestFit="1" customWidth="1"/>
    <col min="6403" max="6403" width="9.21875" style="2" bestFit="1" customWidth="1"/>
    <col min="6404" max="6404" width="9.6640625" style="2" bestFit="1" customWidth="1"/>
    <col min="6405" max="6405" width="9.109375" style="2"/>
    <col min="6406" max="6406" width="16" style="2" customWidth="1"/>
    <col min="6407" max="6656" width="9.109375" style="2"/>
    <col min="6657" max="6657" width="26.21875" style="2" customWidth="1"/>
    <col min="6658" max="6658" width="9.6640625" style="2" bestFit="1" customWidth="1"/>
    <col min="6659" max="6659" width="9.21875" style="2" bestFit="1" customWidth="1"/>
    <col min="6660" max="6660" width="9.6640625" style="2" bestFit="1" customWidth="1"/>
    <col min="6661" max="6661" width="9.109375" style="2"/>
    <col min="6662" max="6662" width="16" style="2" customWidth="1"/>
    <col min="6663" max="6912" width="9.109375" style="2"/>
    <col min="6913" max="6913" width="26.21875" style="2" customWidth="1"/>
    <col min="6914" max="6914" width="9.6640625" style="2" bestFit="1" customWidth="1"/>
    <col min="6915" max="6915" width="9.21875" style="2" bestFit="1" customWidth="1"/>
    <col min="6916" max="6916" width="9.6640625" style="2" bestFit="1" customWidth="1"/>
    <col min="6917" max="6917" width="9.109375" style="2"/>
    <col min="6918" max="6918" width="16" style="2" customWidth="1"/>
    <col min="6919" max="7168" width="9.109375" style="2"/>
    <col min="7169" max="7169" width="26.21875" style="2" customWidth="1"/>
    <col min="7170" max="7170" width="9.6640625" style="2" bestFit="1" customWidth="1"/>
    <col min="7171" max="7171" width="9.21875" style="2" bestFit="1" customWidth="1"/>
    <col min="7172" max="7172" width="9.6640625" style="2" bestFit="1" customWidth="1"/>
    <col min="7173" max="7173" width="9.109375" style="2"/>
    <col min="7174" max="7174" width="16" style="2" customWidth="1"/>
    <col min="7175" max="7424" width="9.109375" style="2"/>
    <col min="7425" max="7425" width="26.21875" style="2" customWidth="1"/>
    <col min="7426" max="7426" width="9.6640625" style="2" bestFit="1" customWidth="1"/>
    <col min="7427" max="7427" width="9.21875" style="2" bestFit="1" customWidth="1"/>
    <col min="7428" max="7428" width="9.6640625" style="2" bestFit="1" customWidth="1"/>
    <col min="7429" max="7429" width="9.109375" style="2"/>
    <col min="7430" max="7430" width="16" style="2" customWidth="1"/>
    <col min="7431" max="7680" width="9.109375" style="2"/>
    <col min="7681" max="7681" width="26.21875" style="2" customWidth="1"/>
    <col min="7682" max="7682" width="9.6640625" style="2" bestFit="1" customWidth="1"/>
    <col min="7683" max="7683" width="9.21875" style="2" bestFit="1" customWidth="1"/>
    <col min="7684" max="7684" width="9.6640625" style="2" bestFit="1" customWidth="1"/>
    <col min="7685" max="7685" width="9.109375" style="2"/>
    <col min="7686" max="7686" width="16" style="2" customWidth="1"/>
    <col min="7687" max="7936" width="9.109375" style="2"/>
    <col min="7937" max="7937" width="26.21875" style="2" customWidth="1"/>
    <col min="7938" max="7938" width="9.6640625" style="2" bestFit="1" customWidth="1"/>
    <col min="7939" max="7939" width="9.21875" style="2" bestFit="1" customWidth="1"/>
    <col min="7940" max="7940" width="9.6640625" style="2" bestFit="1" customWidth="1"/>
    <col min="7941" max="7941" width="9.109375" style="2"/>
    <col min="7942" max="7942" width="16" style="2" customWidth="1"/>
    <col min="7943" max="8192" width="9.109375" style="2"/>
    <col min="8193" max="8193" width="26.21875" style="2" customWidth="1"/>
    <col min="8194" max="8194" width="9.6640625" style="2" bestFit="1" customWidth="1"/>
    <col min="8195" max="8195" width="9.21875" style="2" bestFit="1" customWidth="1"/>
    <col min="8196" max="8196" width="9.6640625" style="2" bestFit="1" customWidth="1"/>
    <col min="8197" max="8197" width="9.109375" style="2"/>
    <col min="8198" max="8198" width="16" style="2" customWidth="1"/>
    <col min="8199" max="8448" width="9.109375" style="2"/>
    <col min="8449" max="8449" width="26.21875" style="2" customWidth="1"/>
    <col min="8450" max="8450" width="9.6640625" style="2" bestFit="1" customWidth="1"/>
    <col min="8451" max="8451" width="9.21875" style="2" bestFit="1" customWidth="1"/>
    <col min="8452" max="8452" width="9.6640625" style="2" bestFit="1" customWidth="1"/>
    <col min="8453" max="8453" width="9.109375" style="2"/>
    <col min="8454" max="8454" width="16" style="2" customWidth="1"/>
    <col min="8455" max="8704" width="9.109375" style="2"/>
    <col min="8705" max="8705" width="26.21875" style="2" customWidth="1"/>
    <col min="8706" max="8706" width="9.6640625" style="2" bestFit="1" customWidth="1"/>
    <col min="8707" max="8707" width="9.21875" style="2" bestFit="1" customWidth="1"/>
    <col min="8708" max="8708" width="9.6640625" style="2" bestFit="1" customWidth="1"/>
    <col min="8709" max="8709" width="9.109375" style="2"/>
    <col min="8710" max="8710" width="16" style="2" customWidth="1"/>
    <col min="8711" max="8960" width="9.109375" style="2"/>
    <col min="8961" max="8961" width="26.21875" style="2" customWidth="1"/>
    <col min="8962" max="8962" width="9.6640625" style="2" bestFit="1" customWidth="1"/>
    <col min="8963" max="8963" width="9.21875" style="2" bestFit="1" customWidth="1"/>
    <col min="8964" max="8964" width="9.6640625" style="2" bestFit="1" customWidth="1"/>
    <col min="8965" max="8965" width="9.109375" style="2"/>
    <col min="8966" max="8966" width="16" style="2" customWidth="1"/>
    <col min="8967" max="9216" width="9.109375" style="2"/>
    <col min="9217" max="9217" width="26.21875" style="2" customWidth="1"/>
    <col min="9218" max="9218" width="9.6640625" style="2" bestFit="1" customWidth="1"/>
    <col min="9219" max="9219" width="9.21875" style="2" bestFit="1" customWidth="1"/>
    <col min="9220" max="9220" width="9.6640625" style="2" bestFit="1" customWidth="1"/>
    <col min="9221" max="9221" width="9.109375" style="2"/>
    <col min="9222" max="9222" width="16" style="2" customWidth="1"/>
    <col min="9223" max="9472" width="9.109375" style="2"/>
    <col min="9473" max="9473" width="26.21875" style="2" customWidth="1"/>
    <col min="9474" max="9474" width="9.6640625" style="2" bestFit="1" customWidth="1"/>
    <col min="9475" max="9475" width="9.21875" style="2" bestFit="1" customWidth="1"/>
    <col min="9476" max="9476" width="9.6640625" style="2" bestFit="1" customWidth="1"/>
    <col min="9477" max="9477" width="9.109375" style="2"/>
    <col min="9478" max="9478" width="16" style="2" customWidth="1"/>
    <col min="9479" max="9728" width="9.109375" style="2"/>
    <col min="9729" max="9729" width="26.21875" style="2" customWidth="1"/>
    <col min="9730" max="9730" width="9.6640625" style="2" bestFit="1" customWidth="1"/>
    <col min="9731" max="9731" width="9.21875" style="2" bestFit="1" customWidth="1"/>
    <col min="9732" max="9732" width="9.6640625" style="2" bestFit="1" customWidth="1"/>
    <col min="9733" max="9733" width="9.109375" style="2"/>
    <col min="9734" max="9734" width="16" style="2" customWidth="1"/>
    <col min="9735" max="9984" width="9.109375" style="2"/>
    <col min="9985" max="9985" width="26.21875" style="2" customWidth="1"/>
    <col min="9986" max="9986" width="9.6640625" style="2" bestFit="1" customWidth="1"/>
    <col min="9987" max="9987" width="9.21875" style="2" bestFit="1" customWidth="1"/>
    <col min="9988" max="9988" width="9.6640625" style="2" bestFit="1" customWidth="1"/>
    <col min="9989" max="9989" width="9.109375" style="2"/>
    <col min="9990" max="9990" width="16" style="2" customWidth="1"/>
    <col min="9991" max="10240" width="9.109375" style="2"/>
    <col min="10241" max="10241" width="26.21875" style="2" customWidth="1"/>
    <col min="10242" max="10242" width="9.6640625" style="2" bestFit="1" customWidth="1"/>
    <col min="10243" max="10243" width="9.21875" style="2" bestFit="1" customWidth="1"/>
    <col min="10244" max="10244" width="9.6640625" style="2" bestFit="1" customWidth="1"/>
    <col min="10245" max="10245" width="9.109375" style="2"/>
    <col min="10246" max="10246" width="16" style="2" customWidth="1"/>
    <col min="10247" max="10496" width="9.109375" style="2"/>
    <col min="10497" max="10497" width="26.21875" style="2" customWidth="1"/>
    <col min="10498" max="10498" width="9.6640625" style="2" bestFit="1" customWidth="1"/>
    <col min="10499" max="10499" width="9.21875" style="2" bestFit="1" customWidth="1"/>
    <col min="10500" max="10500" width="9.6640625" style="2" bestFit="1" customWidth="1"/>
    <col min="10501" max="10501" width="9.109375" style="2"/>
    <col min="10502" max="10502" width="16" style="2" customWidth="1"/>
    <col min="10503" max="10752" width="9.109375" style="2"/>
    <col min="10753" max="10753" width="26.21875" style="2" customWidth="1"/>
    <col min="10754" max="10754" width="9.6640625" style="2" bestFit="1" customWidth="1"/>
    <col min="10755" max="10755" width="9.21875" style="2" bestFit="1" customWidth="1"/>
    <col min="10756" max="10756" width="9.6640625" style="2" bestFit="1" customWidth="1"/>
    <col min="10757" max="10757" width="9.109375" style="2"/>
    <col min="10758" max="10758" width="16" style="2" customWidth="1"/>
    <col min="10759" max="11008" width="9.109375" style="2"/>
    <col min="11009" max="11009" width="26.21875" style="2" customWidth="1"/>
    <col min="11010" max="11010" width="9.6640625" style="2" bestFit="1" customWidth="1"/>
    <col min="11011" max="11011" width="9.21875" style="2" bestFit="1" customWidth="1"/>
    <col min="11012" max="11012" width="9.6640625" style="2" bestFit="1" customWidth="1"/>
    <col min="11013" max="11013" width="9.109375" style="2"/>
    <col min="11014" max="11014" width="16" style="2" customWidth="1"/>
    <col min="11015" max="11264" width="9.109375" style="2"/>
    <col min="11265" max="11265" width="26.21875" style="2" customWidth="1"/>
    <col min="11266" max="11266" width="9.6640625" style="2" bestFit="1" customWidth="1"/>
    <col min="11267" max="11267" width="9.21875" style="2" bestFit="1" customWidth="1"/>
    <col min="11268" max="11268" width="9.6640625" style="2" bestFit="1" customWidth="1"/>
    <col min="11269" max="11269" width="9.109375" style="2"/>
    <col min="11270" max="11270" width="16" style="2" customWidth="1"/>
    <col min="11271" max="11520" width="9.109375" style="2"/>
    <col min="11521" max="11521" width="26.21875" style="2" customWidth="1"/>
    <col min="11522" max="11522" width="9.6640625" style="2" bestFit="1" customWidth="1"/>
    <col min="11523" max="11523" width="9.21875" style="2" bestFit="1" customWidth="1"/>
    <col min="11524" max="11524" width="9.6640625" style="2" bestFit="1" customWidth="1"/>
    <col min="11525" max="11525" width="9.109375" style="2"/>
    <col min="11526" max="11526" width="16" style="2" customWidth="1"/>
    <col min="11527" max="11776" width="9.109375" style="2"/>
    <col min="11777" max="11777" width="26.21875" style="2" customWidth="1"/>
    <col min="11778" max="11778" width="9.6640625" style="2" bestFit="1" customWidth="1"/>
    <col min="11779" max="11779" width="9.21875" style="2" bestFit="1" customWidth="1"/>
    <col min="11780" max="11780" width="9.6640625" style="2" bestFit="1" customWidth="1"/>
    <col min="11781" max="11781" width="9.109375" style="2"/>
    <col min="11782" max="11782" width="16" style="2" customWidth="1"/>
    <col min="11783" max="12032" width="9.109375" style="2"/>
    <col min="12033" max="12033" width="26.21875" style="2" customWidth="1"/>
    <col min="12034" max="12034" width="9.6640625" style="2" bestFit="1" customWidth="1"/>
    <col min="12035" max="12035" width="9.21875" style="2" bestFit="1" customWidth="1"/>
    <col min="12036" max="12036" width="9.6640625" style="2" bestFit="1" customWidth="1"/>
    <col min="12037" max="12037" width="9.109375" style="2"/>
    <col min="12038" max="12038" width="16" style="2" customWidth="1"/>
    <col min="12039" max="12288" width="9.109375" style="2"/>
    <col min="12289" max="12289" width="26.21875" style="2" customWidth="1"/>
    <col min="12290" max="12290" width="9.6640625" style="2" bestFit="1" customWidth="1"/>
    <col min="12291" max="12291" width="9.21875" style="2" bestFit="1" customWidth="1"/>
    <col min="12292" max="12292" width="9.6640625" style="2" bestFit="1" customWidth="1"/>
    <col min="12293" max="12293" width="9.109375" style="2"/>
    <col min="12294" max="12294" width="16" style="2" customWidth="1"/>
    <col min="12295" max="12544" width="9.109375" style="2"/>
    <col min="12545" max="12545" width="26.21875" style="2" customWidth="1"/>
    <col min="12546" max="12546" width="9.6640625" style="2" bestFit="1" customWidth="1"/>
    <col min="12547" max="12547" width="9.21875" style="2" bestFit="1" customWidth="1"/>
    <col min="12548" max="12548" width="9.6640625" style="2" bestFit="1" customWidth="1"/>
    <col min="12549" max="12549" width="9.109375" style="2"/>
    <col min="12550" max="12550" width="16" style="2" customWidth="1"/>
    <col min="12551" max="12800" width="9.109375" style="2"/>
    <col min="12801" max="12801" width="26.21875" style="2" customWidth="1"/>
    <col min="12802" max="12802" width="9.6640625" style="2" bestFit="1" customWidth="1"/>
    <col min="12803" max="12803" width="9.21875" style="2" bestFit="1" customWidth="1"/>
    <col min="12804" max="12804" width="9.6640625" style="2" bestFit="1" customWidth="1"/>
    <col min="12805" max="12805" width="9.109375" style="2"/>
    <col min="12806" max="12806" width="16" style="2" customWidth="1"/>
    <col min="12807" max="13056" width="9.109375" style="2"/>
    <col min="13057" max="13057" width="26.21875" style="2" customWidth="1"/>
    <col min="13058" max="13058" width="9.6640625" style="2" bestFit="1" customWidth="1"/>
    <col min="13059" max="13059" width="9.21875" style="2" bestFit="1" customWidth="1"/>
    <col min="13060" max="13060" width="9.6640625" style="2" bestFit="1" customWidth="1"/>
    <col min="13061" max="13061" width="9.109375" style="2"/>
    <col min="13062" max="13062" width="16" style="2" customWidth="1"/>
    <col min="13063" max="13312" width="9.109375" style="2"/>
    <col min="13313" max="13313" width="26.21875" style="2" customWidth="1"/>
    <col min="13314" max="13314" width="9.6640625" style="2" bestFit="1" customWidth="1"/>
    <col min="13315" max="13315" width="9.21875" style="2" bestFit="1" customWidth="1"/>
    <col min="13316" max="13316" width="9.6640625" style="2" bestFit="1" customWidth="1"/>
    <col min="13317" max="13317" width="9.109375" style="2"/>
    <col min="13318" max="13318" width="16" style="2" customWidth="1"/>
    <col min="13319" max="13568" width="9.109375" style="2"/>
    <col min="13569" max="13569" width="26.21875" style="2" customWidth="1"/>
    <col min="13570" max="13570" width="9.6640625" style="2" bestFit="1" customWidth="1"/>
    <col min="13571" max="13571" width="9.21875" style="2" bestFit="1" customWidth="1"/>
    <col min="13572" max="13572" width="9.6640625" style="2" bestFit="1" customWidth="1"/>
    <col min="13573" max="13573" width="9.109375" style="2"/>
    <col min="13574" max="13574" width="16" style="2" customWidth="1"/>
    <col min="13575" max="13824" width="9.109375" style="2"/>
    <col min="13825" max="13825" width="26.21875" style="2" customWidth="1"/>
    <col min="13826" max="13826" width="9.6640625" style="2" bestFit="1" customWidth="1"/>
    <col min="13827" max="13827" width="9.21875" style="2" bestFit="1" customWidth="1"/>
    <col min="13828" max="13828" width="9.6640625" style="2" bestFit="1" customWidth="1"/>
    <col min="13829" max="13829" width="9.109375" style="2"/>
    <col min="13830" max="13830" width="16" style="2" customWidth="1"/>
    <col min="13831" max="14080" width="9.109375" style="2"/>
    <col min="14081" max="14081" width="26.21875" style="2" customWidth="1"/>
    <col min="14082" max="14082" width="9.6640625" style="2" bestFit="1" customWidth="1"/>
    <col min="14083" max="14083" width="9.21875" style="2" bestFit="1" customWidth="1"/>
    <col min="14084" max="14084" width="9.6640625" style="2" bestFit="1" customWidth="1"/>
    <col min="14085" max="14085" width="9.109375" style="2"/>
    <col min="14086" max="14086" width="16" style="2" customWidth="1"/>
    <col min="14087" max="14336" width="9.109375" style="2"/>
    <col min="14337" max="14337" width="26.21875" style="2" customWidth="1"/>
    <col min="14338" max="14338" width="9.6640625" style="2" bestFit="1" customWidth="1"/>
    <col min="14339" max="14339" width="9.21875" style="2" bestFit="1" customWidth="1"/>
    <col min="14340" max="14340" width="9.6640625" style="2" bestFit="1" customWidth="1"/>
    <col min="14341" max="14341" width="9.109375" style="2"/>
    <col min="14342" max="14342" width="16" style="2" customWidth="1"/>
    <col min="14343" max="14592" width="9.109375" style="2"/>
    <col min="14593" max="14593" width="26.21875" style="2" customWidth="1"/>
    <col min="14594" max="14594" width="9.6640625" style="2" bestFit="1" customWidth="1"/>
    <col min="14595" max="14595" width="9.21875" style="2" bestFit="1" customWidth="1"/>
    <col min="14596" max="14596" width="9.6640625" style="2" bestFit="1" customWidth="1"/>
    <col min="14597" max="14597" width="9.109375" style="2"/>
    <col min="14598" max="14598" width="16" style="2" customWidth="1"/>
    <col min="14599" max="14848" width="9.109375" style="2"/>
    <col min="14849" max="14849" width="26.21875" style="2" customWidth="1"/>
    <col min="14850" max="14850" width="9.6640625" style="2" bestFit="1" customWidth="1"/>
    <col min="14851" max="14851" width="9.21875" style="2" bestFit="1" customWidth="1"/>
    <col min="14852" max="14852" width="9.6640625" style="2" bestFit="1" customWidth="1"/>
    <col min="14853" max="14853" width="9.109375" style="2"/>
    <col min="14854" max="14854" width="16" style="2" customWidth="1"/>
    <col min="14855" max="15104" width="9.109375" style="2"/>
    <col min="15105" max="15105" width="26.21875" style="2" customWidth="1"/>
    <col min="15106" max="15106" width="9.6640625" style="2" bestFit="1" customWidth="1"/>
    <col min="15107" max="15107" width="9.21875" style="2" bestFit="1" customWidth="1"/>
    <col min="15108" max="15108" width="9.6640625" style="2" bestFit="1" customWidth="1"/>
    <col min="15109" max="15109" width="9.109375" style="2"/>
    <col min="15110" max="15110" width="16" style="2" customWidth="1"/>
    <col min="15111" max="15360" width="9.109375" style="2"/>
    <col min="15361" max="15361" width="26.21875" style="2" customWidth="1"/>
    <col min="15362" max="15362" width="9.6640625" style="2" bestFit="1" customWidth="1"/>
    <col min="15363" max="15363" width="9.21875" style="2" bestFit="1" customWidth="1"/>
    <col min="15364" max="15364" width="9.6640625" style="2" bestFit="1" customWidth="1"/>
    <col min="15365" max="15365" width="9.109375" style="2"/>
    <col min="15366" max="15366" width="16" style="2" customWidth="1"/>
    <col min="15367" max="15616" width="9.109375" style="2"/>
    <col min="15617" max="15617" width="26.21875" style="2" customWidth="1"/>
    <col min="15618" max="15618" width="9.6640625" style="2" bestFit="1" customWidth="1"/>
    <col min="15619" max="15619" width="9.21875" style="2" bestFit="1" customWidth="1"/>
    <col min="15620" max="15620" width="9.6640625" style="2" bestFit="1" customWidth="1"/>
    <col min="15621" max="15621" width="9.109375" style="2"/>
    <col min="15622" max="15622" width="16" style="2" customWidth="1"/>
    <col min="15623" max="15872" width="9.109375" style="2"/>
    <col min="15873" max="15873" width="26.21875" style="2" customWidth="1"/>
    <col min="15874" max="15874" width="9.6640625" style="2" bestFit="1" customWidth="1"/>
    <col min="15875" max="15875" width="9.21875" style="2" bestFit="1" customWidth="1"/>
    <col min="15876" max="15876" width="9.6640625" style="2" bestFit="1" customWidth="1"/>
    <col min="15877" max="15877" width="9.109375" style="2"/>
    <col min="15878" max="15878" width="16" style="2" customWidth="1"/>
    <col min="15879" max="16128" width="9.109375" style="2"/>
    <col min="16129" max="16129" width="26.21875" style="2" customWidth="1"/>
    <col min="16130" max="16130" width="9.6640625" style="2" bestFit="1" customWidth="1"/>
    <col min="16131" max="16131" width="9.21875" style="2" bestFit="1" customWidth="1"/>
    <col min="16132" max="16132" width="9.6640625" style="2" bestFit="1" customWidth="1"/>
    <col min="16133" max="16133" width="9.109375" style="2"/>
    <col min="16134" max="16134" width="16" style="2" customWidth="1"/>
    <col min="16135" max="16384" width="9.109375" style="2"/>
  </cols>
  <sheetData>
    <row r="1" spans="1:7" x14ac:dyDescent="0.3">
      <c r="A1" s="1" t="s">
        <v>3</v>
      </c>
    </row>
    <row r="3" spans="1:7" x14ac:dyDescent="0.3">
      <c r="A3" s="2" t="s">
        <v>4</v>
      </c>
      <c r="B3" s="12">
        <v>50</v>
      </c>
      <c r="C3" s="7"/>
      <c r="F3" s="1"/>
    </row>
    <row r="4" spans="1:7" x14ac:dyDescent="0.3">
      <c r="A4" s="2" t="s">
        <v>5</v>
      </c>
      <c r="B4" s="12">
        <v>1.22</v>
      </c>
      <c r="C4" s="7"/>
      <c r="F4" s="3"/>
      <c r="G4" s="3"/>
    </row>
    <row r="5" spans="1:7" x14ac:dyDescent="0.3">
      <c r="B5" s="7"/>
      <c r="C5" s="7"/>
      <c r="F5" s="3"/>
      <c r="G5" s="3"/>
    </row>
    <row r="6" spans="1:7" x14ac:dyDescent="0.3">
      <c r="A6" s="2" t="s">
        <v>6</v>
      </c>
      <c r="B6" s="8">
        <f>B3/B4</f>
        <v>40.983606557377051</v>
      </c>
      <c r="C6" s="7"/>
      <c r="F6" s="3"/>
      <c r="G6" s="3"/>
    </row>
    <row r="7" spans="1:7" x14ac:dyDescent="0.3">
      <c r="B7" s="7"/>
      <c r="C7" s="7"/>
    </row>
    <row r="8" spans="1:7" x14ac:dyDescent="0.3">
      <c r="A8" s="2" t="s">
        <v>7</v>
      </c>
      <c r="B8" s="7"/>
      <c r="C8" s="7"/>
    </row>
    <row r="9" spans="1:7" x14ac:dyDescent="0.3">
      <c r="B9" s="9" t="s">
        <v>8</v>
      </c>
      <c r="C9" s="9" t="s">
        <v>9</v>
      </c>
    </row>
    <row r="10" spans="1:7" x14ac:dyDescent="0.3">
      <c r="B10" s="12">
        <v>27556759</v>
      </c>
      <c r="C10" s="12">
        <v>-2.4</v>
      </c>
    </row>
    <row r="11" spans="1:7" x14ac:dyDescent="0.3">
      <c r="B11" s="7"/>
      <c r="C11" s="7"/>
    </row>
    <row r="12" spans="1:7" x14ac:dyDescent="0.3">
      <c r="A12" s="1" t="s">
        <v>10</v>
      </c>
      <c r="B12" s="7"/>
      <c r="C12" s="7"/>
    </row>
    <row r="13" spans="1:7" x14ac:dyDescent="0.3">
      <c r="A13" s="2" t="s">
        <v>11</v>
      </c>
      <c r="B13" s="10">
        <v>43</v>
      </c>
      <c r="C13" s="7"/>
    </row>
    <row r="14" spans="1:7" x14ac:dyDescent="0.3">
      <c r="A14" s="2" t="s">
        <v>12</v>
      </c>
      <c r="B14" s="11">
        <f>B10*Price_Pounds^C10</f>
        <v>3310.5781525482421</v>
      </c>
      <c r="C14" s="7"/>
    </row>
    <row r="15" spans="1:7" x14ac:dyDescent="0.3">
      <c r="A15" s="2" t="s">
        <v>13</v>
      </c>
      <c r="B15" s="10">
        <f>(Price_Pounds*B4-B3)*B14</f>
        <v>8144.0222552686782</v>
      </c>
      <c r="C15" s="7"/>
    </row>
    <row r="17" spans="1:2" x14ac:dyDescent="0.3">
      <c r="A17" s="1" t="s">
        <v>14</v>
      </c>
    </row>
    <row r="18" spans="1:2" x14ac:dyDescent="0.3">
      <c r="A18" s="2" t="s">
        <v>15</v>
      </c>
      <c r="B18" s="13">
        <f>MAX(B24:B123)</f>
        <v>36391.177156992766</v>
      </c>
    </row>
    <row r="19" spans="1:2" x14ac:dyDescent="0.3">
      <c r="A19" s="2" t="s">
        <v>16</v>
      </c>
      <c r="B19" s="14">
        <f>INDEX(A24:A123,MATCH(B18,B24:B123,0))</f>
        <v>70</v>
      </c>
    </row>
    <row r="21" spans="1:2" x14ac:dyDescent="0.3">
      <c r="A21" s="1" t="s">
        <v>17</v>
      </c>
    </row>
    <row r="22" spans="1:2" x14ac:dyDescent="0.3">
      <c r="A22" s="4" t="s">
        <v>18</v>
      </c>
      <c r="B22" s="4" t="s">
        <v>19</v>
      </c>
    </row>
    <row r="23" spans="1:2" x14ac:dyDescent="0.3">
      <c r="B23" s="11">
        <f>Profit_Dollars</f>
        <v>8144.0222552686782</v>
      </c>
    </row>
    <row r="24" spans="1:2" x14ac:dyDescent="0.3">
      <c r="A24" s="2">
        <v>45</v>
      </c>
      <c r="B24" s="5">
        <f t="dataTable" ref="B24:B79" dt2D="0" dtr="0" r1="B13"/>
        <v>14545.015388108923</v>
      </c>
    </row>
    <row r="25" spans="1:2" x14ac:dyDescent="0.3">
      <c r="A25" s="2">
        <v>46</v>
      </c>
      <c r="B25" s="5">
        <v>17232.99508679155</v>
      </c>
    </row>
    <row r="26" spans="1:2" x14ac:dyDescent="0.3">
      <c r="A26" s="2">
        <v>47</v>
      </c>
      <c r="B26" s="5">
        <v>19628.600636568743</v>
      </c>
    </row>
    <row r="27" spans="1:2" x14ac:dyDescent="0.3">
      <c r="A27" s="2">
        <v>48</v>
      </c>
      <c r="B27" s="5">
        <v>21763.209014751777</v>
      </c>
    </row>
    <row r="28" spans="1:2" x14ac:dyDescent="0.3">
      <c r="A28" s="2">
        <v>49</v>
      </c>
      <c r="B28" s="5">
        <v>23664.449214594573</v>
      </c>
    </row>
    <row r="29" spans="1:2" x14ac:dyDescent="0.3">
      <c r="A29" s="2">
        <v>50</v>
      </c>
      <c r="B29" s="5">
        <v>25356.704693430474</v>
      </c>
    </row>
    <row r="30" spans="1:2" x14ac:dyDescent="0.3">
      <c r="A30" s="2">
        <v>51</v>
      </c>
      <c r="B30" s="5">
        <v>26861.540850751531</v>
      </c>
    </row>
    <row r="31" spans="1:2" x14ac:dyDescent="0.3">
      <c r="A31" s="2">
        <v>52</v>
      </c>
      <c r="B31" s="5">
        <v>28198.069855013073</v>
      </c>
    </row>
    <row r="32" spans="1:2" x14ac:dyDescent="0.3">
      <c r="A32" s="2">
        <v>53</v>
      </c>
      <c r="B32" s="5">
        <v>29383.262931009333</v>
      </c>
    </row>
    <row r="33" spans="1:2" x14ac:dyDescent="0.3">
      <c r="A33" s="2">
        <v>54</v>
      </c>
      <c r="B33" s="5">
        <v>30432.218440039465</v>
      </c>
    </row>
    <row r="34" spans="1:2" x14ac:dyDescent="0.3">
      <c r="A34" s="2">
        <v>55</v>
      </c>
      <c r="B34" s="5">
        <v>31358.39264402787</v>
      </c>
    </row>
    <row r="35" spans="1:2" x14ac:dyDescent="0.3">
      <c r="A35" s="2">
        <v>56</v>
      </c>
      <c r="B35" s="5">
        <v>32173.79887316372</v>
      </c>
    </row>
    <row r="36" spans="1:2" x14ac:dyDescent="0.3">
      <c r="A36" s="2">
        <v>57</v>
      </c>
      <c r="B36" s="5">
        <v>32889.179860419616</v>
      </c>
    </row>
    <row r="37" spans="1:2" x14ac:dyDescent="0.3">
      <c r="A37" s="2">
        <v>58</v>
      </c>
      <c r="B37" s="5">
        <v>33514.157222991416</v>
      </c>
    </row>
    <row r="38" spans="1:2" x14ac:dyDescent="0.3">
      <c r="A38" s="2">
        <v>59</v>
      </c>
      <c r="B38" s="5">
        <v>34057.361426717631</v>
      </c>
    </row>
    <row r="39" spans="1:2" x14ac:dyDescent="0.3">
      <c r="A39" s="2">
        <v>60</v>
      </c>
      <c r="B39" s="5">
        <v>34526.545038270655</v>
      </c>
    </row>
    <row r="40" spans="1:2" x14ac:dyDescent="0.3">
      <c r="A40" s="2">
        <v>61</v>
      </c>
      <c r="B40" s="5">
        <v>34928.681630181352</v>
      </c>
    </row>
    <row r="41" spans="1:2" x14ac:dyDescent="0.3">
      <c r="A41" s="2">
        <v>62</v>
      </c>
      <c r="B41" s="5">
        <v>35270.052338624868</v>
      </c>
    </row>
    <row r="42" spans="1:2" x14ac:dyDescent="0.3">
      <c r="A42" s="2">
        <v>63</v>
      </c>
      <c r="B42" s="5">
        <v>35556.321769756309</v>
      </c>
    </row>
    <row r="43" spans="1:2" x14ac:dyDescent="0.3">
      <c r="A43" s="2">
        <v>64</v>
      </c>
      <c r="B43" s="5">
        <v>35792.604696307913</v>
      </c>
    </row>
    <row r="44" spans="1:2" x14ac:dyDescent="0.3">
      <c r="A44" s="2">
        <v>65</v>
      </c>
      <c r="B44" s="5">
        <v>35983.524773276833</v>
      </c>
    </row>
    <row r="45" spans="1:2" x14ac:dyDescent="0.3">
      <c r="A45" s="2">
        <v>66</v>
      </c>
      <c r="B45" s="5">
        <v>36133.266322674135</v>
      </c>
    </row>
    <row r="46" spans="1:2" x14ac:dyDescent="0.3">
      <c r="A46" s="2">
        <v>67</v>
      </c>
      <c r="B46" s="5">
        <v>36245.620086628915</v>
      </c>
    </row>
    <row r="47" spans="1:2" x14ac:dyDescent="0.3">
      <c r="A47" s="2">
        <v>68</v>
      </c>
      <c r="B47" s="5">
        <v>36324.023720864716</v>
      </c>
    </row>
    <row r="48" spans="1:2" x14ac:dyDescent="0.3">
      <c r="A48" s="2">
        <v>69</v>
      </c>
      <c r="B48" s="5">
        <v>36371.597692794996</v>
      </c>
    </row>
    <row r="49" spans="1:2" x14ac:dyDescent="0.3">
      <c r="A49" s="2">
        <v>70</v>
      </c>
      <c r="B49" s="5">
        <v>36391.177156992766</v>
      </c>
    </row>
    <row r="50" spans="1:2" x14ac:dyDescent="0.3">
      <c r="A50" s="2">
        <v>71</v>
      </c>
      <c r="B50" s="5">
        <v>36385.340302946497</v>
      </c>
    </row>
    <row r="51" spans="1:2" x14ac:dyDescent="0.3">
      <c r="A51" s="2">
        <v>72</v>
      </c>
      <c r="B51" s="5">
        <v>36356.433603618127</v>
      </c>
    </row>
    <row r="52" spans="1:2" x14ac:dyDescent="0.3">
      <c r="A52" s="2">
        <v>73</v>
      </c>
      <c r="B52" s="5">
        <v>36306.594336571507</v>
      </c>
    </row>
    <row r="53" spans="1:2" x14ac:dyDescent="0.3">
      <c r="A53" s="2">
        <v>74</v>
      </c>
      <c r="B53" s="5">
        <v>36237.770700822526</v>
      </c>
    </row>
    <row r="54" spans="1:2" x14ac:dyDescent="0.3">
      <c r="A54" s="2">
        <v>75</v>
      </c>
      <c r="B54" s="5">
        <v>36151.73981083023</v>
      </c>
    </row>
    <row r="55" spans="1:2" x14ac:dyDescent="0.3">
      <c r="A55" s="2">
        <v>76</v>
      </c>
      <c r="B55" s="5">
        <v>36050.12381314917</v>
      </c>
    </row>
    <row r="56" spans="1:2" x14ac:dyDescent="0.3">
      <c r="A56" s="2">
        <v>77</v>
      </c>
      <c r="B56" s="5">
        <v>35934.404340323978</v>
      </c>
    </row>
    <row r="57" spans="1:2" x14ac:dyDescent="0.3">
      <c r="A57" s="2">
        <v>78</v>
      </c>
      <c r="B57" s="5">
        <v>35805.935489881078</v>
      </c>
    </row>
    <row r="58" spans="1:2" x14ac:dyDescent="0.3">
      <c r="A58" s="2">
        <v>79</v>
      </c>
      <c r="B58" s="5">
        <v>35665.955493159505</v>
      </c>
    </row>
    <row r="59" spans="1:2" x14ac:dyDescent="0.3">
      <c r="A59" s="2">
        <v>80</v>
      </c>
      <c r="B59" s="5">
        <v>35515.59721867786</v>
      </c>
    </row>
    <row r="60" spans="1:2" x14ac:dyDescent="0.3">
      <c r="A60" s="2">
        <v>81</v>
      </c>
      <c r="B60" s="5">
        <v>35355.897637336813</v>
      </c>
    </row>
    <row r="61" spans="1:2" x14ac:dyDescent="0.3">
      <c r="A61" s="2">
        <v>82</v>
      </c>
      <c r="B61" s="5">
        <v>35187.806361616837</v>
      </c>
    </row>
    <row r="62" spans="1:2" x14ac:dyDescent="0.3">
      <c r="A62" s="2">
        <v>83</v>
      </c>
      <c r="B62" s="5">
        <v>35012.193357743468</v>
      </c>
    </row>
    <row r="63" spans="1:2" x14ac:dyDescent="0.3">
      <c r="A63" s="2">
        <v>84</v>
      </c>
      <c r="B63" s="5">
        <v>34829.855918281683</v>
      </c>
    </row>
    <row r="64" spans="1:2" x14ac:dyDescent="0.3">
      <c r="A64" s="2">
        <v>85</v>
      </c>
      <c r="B64" s="5">
        <v>34641.524972556377</v>
      </c>
    </row>
    <row r="65" spans="1:2" x14ac:dyDescent="0.3">
      <c r="A65" s="2">
        <v>86</v>
      </c>
      <c r="B65" s="5">
        <v>34447.870803489823</v>
      </c>
    </row>
    <row r="66" spans="1:2" x14ac:dyDescent="0.3">
      <c r="A66" s="2">
        <v>87</v>
      </c>
      <c r="B66" s="5">
        <v>34249.508231715852</v>
      </c>
    </row>
    <row r="67" spans="1:2" x14ac:dyDescent="0.3">
      <c r="A67" s="2">
        <v>88</v>
      </c>
      <c r="B67" s="5">
        <v>34047.001321054224</v>
      </c>
    </row>
    <row r="68" spans="1:2" x14ac:dyDescent="0.3">
      <c r="A68" s="2">
        <v>89</v>
      </c>
      <c r="B68" s="5">
        <v>33840.867653453512</v>
      </c>
    </row>
    <row r="69" spans="1:2" x14ac:dyDescent="0.3">
      <c r="A69" s="2">
        <v>90</v>
      </c>
      <c r="B69" s="5">
        <v>33631.582216263792</v>
      </c>
    </row>
    <row r="70" spans="1:2" x14ac:dyDescent="0.3">
      <c r="A70" s="2">
        <v>91</v>
      </c>
      <c r="B70" s="5">
        <v>33419.580940062842</v>
      </c>
    </row>
    <row r="71" spans="1:2" x14ac:dyDescent="0.3">
      <c r="A71" s="2">
        <v>92</v>
      </c>
      <c r="B71" s="5">
        <v>33205.26392116613</v>
      </c>
    </row>
    <row r="72" spans="1:2" x14ac:dyDescent="0.3">
      <c r="A72" s="2">
        <v>93</v>
      </c>
      <c r="B72" s="5">
        <v>32988.998359336139</v>
      </c>
    </row>
    <row r="73" spans="1:2" x14ac:dyDescent="0.3">
      <c r="A73" s="2">
        <v>94</v>
      </c>
      <c r="B73" s="5">
        <v>32771.12123799765</v>
      </c>
    </row>
    <row r="74" spans="1:2" x14ac:dyDescent="0.3">
      <c r="A74" s="2">
        <v>95</v>
      </c>
      <c r="B74" s="5">
        <v>32551.941771428923</v>
      </c>
    </row>
    <row r="75" spans="1:2" x14ac:dyDescent="0.3">
      <c r="A75" s="2">
        <v>96</v>
      </c>
      <c r="B75" s="5">
        <v>32331.743640875724</v>
      </c>
    </row>
    <row r="76" spans="1:2" x14ac:dyDescent="0.3">
      <c r="A76" s="2">
        <v>97</v>
      </c>
      <c r="B76" s="5">
        <v>32110.787039294031</v>
      </c>
    </row>
    <row r="77" spans="1:2" x14ac:dyDescent="0.3">
      <c r="A77" s="2">
        <v>98</v>
      </c>
      <c r="B77" s="5">
        <v>31889.310542434938</v>
      </c>
    </row>
    <row r="78" spans="1:2" x14ac:dyDescent="0.3">
      <c r="A78" s="2">
        <v>99</v>
      </c>
      <c r="B78" s="5">
        <v>31667.532822208876</v>
      </c>
    </row>
    <row r="79" spans="1:2" x14ac:dyDescent="0.3">
      <c r="A79" s="2">
        <v>100</v>
      </c>
      <c r="B79" s="5">
        <v>31445.654216681891</v>
      </c>
    </row>
  </sheetData>
  <conditionalFormatting sqref="B24:B123">
    <cfRule type="top10" dxfId="0" priority="1" rank="1"/>
  </conditionalFormatting>
  <printOptions headings="1" gridLines="1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8671875" defaultRowHeight="14.4" x14ac:dyDescent="0.3"/>
  <sheetData>
    <row r="1" spans="1:2" x14ac:dyDescent="0.3">
      <c r="A1">
        <v>1</v>
      </c>
    </row>
    <row r="2" spans="1:2" x14ac:dyDescent="0.3">
      <c r="A2" t="s">
        <v>0</v>
      </c>
    </row>
    <row r="3" spans="1:2" x14ac:dyDescent="0.3">
      <c r="A3">
        <v>1</v>
      </c>
    </row>
    <row r="4" spans="1:2" x14ac:dyDescent="0.3">
      <c r="A4">
        <v>1.75</v>
      </c>
    </row>
    <row r="5" spans="1:2" x14ac:dyDescent="0.3">
      <c r="A5">
        <v>2.25</v>
      </c>
    </row>
    <row r="6" spans="1:2" x14ac:dyDescent="0.3">
      <c r="A6">
        <v>0.05</v>
      </c>
    </row>
    <row r="7" spans="1:2" x14ac:dyDescent="0.3">
      <c r="A7" s="6"/>
      <c r="B7" s="6"/>
    </row>
    <row r="8" spans="1:2" x14ac:dyDescent="0.3">
      <c r="A8" t="s">
        <v>1</v>
      </c>
    </row>
    <row r="9" spans="1:2" x14ac:dyDescent="0.3">
      <c r="A9" t="s">
        <v>2</v>
      </c>
    </row>
    <row r="13" spans="1:2" x14ac:dyDescent="0.3">
      <c r="B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Model</vt:lpstr>
      <vt:lpstr>Price_Pounds</vt:lpstr>
      <vt:lpstr>Profit_Dollars</vt:lpstr>
      <vt:lpstr>UnitCost_Pounds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Oliver Alandia</cp:lastModifiedBy>
  <cp:lastPrinted>2007-10-03T17:26:09Z</cp:lastPrinted>
  <dcterms:created xsi:type="dcterms:W3CDTF">2007-05-15T20:24:49Z</dcterms:created>
  <dcterms:modified xsi:type="dcterms:W3CDTF">2025-08-31T22:02:03Z</dcterms:modified>
</cp:coreProperties>
</file>