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1431\Desktop\cs 3343\Documentation\"/>
    </mc:Choice>
  </mc:AlternateContent>
  <xr:revisionPtr revIDLastSave="0" documentId="13_ncr:1_{57FFFEA0-DF8E-461F-9EE9-EE997AEA7B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roup Contribution Log" sheetId="3" r:id="rId1"/>
    <sheet name="Weekly Activity 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1" i="3"/>
  <c r="P10" i="3"/>
  <c r="P12" i="3"/>
  <c r="P13" i="3"/>
  <c r="P14" i="3"/>
  <c r="P15" i="3"/>
  <c r="Q11" i="3"/>
  <c r="Q12" i="3"/>
  <c r="Q13" i="3"/>
  <c r="Q14" i="3"/>
  <c r="Q15" i="3"/>
  <c r="Q10" i="3"/>
  <c r="P18" i="3" l="1"/>
  <c r="R12" i="3" s="1"/>
  <c r="R10" i="3"/>
  <c r="R11" i="3"/>
  <c r="R13" i="3"/>
  <c r="R14" i="3"/>
  <c r="R15" i="3"/>
  <c r="R18" i="3" l="1"/>
  <c r="S10" i="3" s="1"/>
  <c r="U10" i="3" s="1"/>
  <c r="S12" i="3" l="1"/>
  <c r="U12" i="3" s="1"/>
  <c r="S11" i="3"/>
  <c r="U11" i="3" s="1"/>
  <c r="S13" i="3"/>
  <c r="U13" i="3" s="1"/>
  <c r="S14" i="3"/>
  <c r="U14" i="3" s="1"/>
  <c r="S15" i="3"/>
  <c r="U15" i="3" s="1"/>
  <c r="U19" i="3" l="1"/>
  <c r="U18" i="3"/>
  <c r="U20" i="3"/>
</calcChain>
</file>

<file path=xl/sharedStrings.xml><?xml version="1.0" encoding="utf-8"?>
<sst xmlns="http://schemas.openxmlformats.org/spreadsheetml/2006/main" count="55" uniqueCount="40">
  <si>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</si>
  <si>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</si>
  <si>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</si>
  <si>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</si>
  <si>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</si>
  <si>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</si>
  <si>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</si>
  <si>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</si>
  <si>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</si>
  <si>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</si>
  <si>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</si>
  <si>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</si>
  <si>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</si>
  <si>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</si>
  <si>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</si>
  <si>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</si>
  <si>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</si>
  <si>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</si>
  <si>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</si>
  <si>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</si>
  <si>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</si>
  <si>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</si>
  <si>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</si>
  <si>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</si>
  <si>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</si>
  <si>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</si>
  <si>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</si>
  <si>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</si>
  <si>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</si>
  <si>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</si>
  <si>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</si>
  <si>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</si>
  <si>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</si>
  <si>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Chan Tai Man</t>
  </si>
  <si>
    <t>e.g.Group Mark</t>
  </si>
  <si>
    <t xml:space="preserve">CS3343 </t>
  </si>
  <si>
    <t>Term</t>
  </si>
  <si>
    <t>2023-24 Semester A</t>
  </si>
  <si>
    <t>Li Muyu</t>
    <phoneticPr fontId="14" type="noConversion"/>
  </si>
  <si>
    <t>Restaurant Dishes Distribution System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</si>
</sst>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rgb="FF000000"/>
      <name val="宋体"/>
      <family val="2"/>
      <scheme val="minor"/>
    </font>
    <font>
      <sz val="14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zoomScale="125" zoomScaleNormal="125" zoomScalePageLayoutView="125" workbookViewId="0">
      <selection activeCell="Q21" sqref="Q21"/>
    </sheetView>
  </sheetViews>
  <sheetFormatPr defaultColWidth="8.875" defaultRowHeight="13.5" x14ac:dyDescent="0.15"/>
  <cols>
    <col min="1" max="1" width="23.5" customWidth="1"/>
    <col min="2" max="2" width="20.125" customWidth="1"/>
    <col min="17" max="17" width="15.25" customWidth="1"/>
    <col min="18" max="18" width="11.875" customWidth="1"/>
    <col min="19" max="19" width="11.125" customWidth="1"/>
    <col min="20" max="20" width="14" customWidth="1"/>
    <col min="21" max="21" width="12.75" style="4" customWidth="1"/>
  </cols>
  <sheetData>
    <row r="1" spans="1:22" x14ac:dyDescent="0.15">
      <c r="A1" s="1" t="s">
        <v>0</v>
      </c>
      <c r="B1" s="1" t="s">
        <v>35</v>
      </c>
    </row>
    <row r="2" spans="1:22" x14ac:dyDescent="0.15">
      <c r="A2" s="1" t="s">
        <v>36</v>
      </c>
      <c r="B2" s="1" t="s">
        <v>37</v>
      </c>
    </row>
    <row r="4" spans="1:22" ht="14.25" x14ac:dyDescent="0.15">
      <c r="A4" s="3" t="s">
        <v>15</v>
      </c>
      <c r="B4">
        <v>8</v>
      </c>
    </row>
    <row r="5" spans="1:22" ht="14.25" x14ac:dyDescent="0.15">
      <c r="A5" s="3" t="s">
        <v>16</v>
      </c>
      <c r="B5" t="s">
        <v>39</v>
      </c>
    </row>
    <row r="6" spans="1:22" ht="14.25" x14ac:dyDescent="0.15">
      <c r="A6" s="3" t="s">
        <v>17</v>
      </c>
      <c r="B6" s="16">
        <f>COUNTIF(A10:A17,"&gt;0")</f>
        <v>1</v>
      </c>
    </row>
    <row r="7" spans="1:22" ht="14.25" x14ac:dyDescent="0.15">
      <c r="A7" s="3" t="s">
        <v>23</v>
      </c>
      <c r="B7" t="s">
        <v>38</v>
      </c>
    </row>
    <row r="8" spans="1:22" ht="14.25" thickBot="1" x14ac:dyDescent="0.2"/>
    <row r="9" spans="1:22" ht="14.25" x14ac:dyDescent="0.15">
      <c r="A9" s="42" t="s">
        <v>1</v>
      </c>
      <c r="B9" s="43" t="s">
        <v>20</v>
      </c>
      <c r="C9" s="12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4" t="s">
        <v>14</v>
      </c>
      <c r="P9" s="22" t="s">
        <v>18</v>
      </c>
      <c r="Q9" s="12" t="s">
        <v>21</v>
      </c>
      <c r="R9" s="13" t="s">
        <v>25</v>
      </c>
      <c r="S9" s="13" t="s">
        <v>22</v>
      </c>
      <c r="T9" s="13" t="s">
        <v>34</v>
      </c>
      <c r="U9" s="25" t="s">
        <v>28</v>
      </c>
      <c r="V9" s="4"/>
    </row>
    <row r="10" spans="1:22" ht="14.25" x14ac:dyDescent="0.15">
      <c r="A10" s="44">
        <v>57126873</v>
      </c>
      <c r="B10" s="48" t="s">
        <v>38</v>
      </c>
      <c r="C10" s="31">
        <v>1</v>
      </c>
      <c r="D10" s="6">
        <v>1</v>
      </c>
      <c r="E10" s="6">
        <v>1</v>
      </c>
      <c r="F10" s="6">
        <v>1</v>
      </c>
      <c r="G10" s="6"/>
      <c r="H10" s="8"/>
      <c r="I10" s="6"/>
      <c r="J10" s="6"/>
      <c r="K10" s="6"/>
      <c r="L10" s="6"/>
      <c r="M10" s="6"/>
      <c r="N10" s="8"/>
      <c r="O10" s="8"/>
      <c r="P10" s="23">
        <f>SUM(C10:O10)</f>
        <v>4</v>
      </c>
      <c r="Q10" s="19" t="str">
        <f>B10</f>
        <v>Li Muyu</v>
      </c>
      <c r="R10" s="17">
        <f>(P10/$P$18*$B$6)</f>
        <v>1</v>
      </c>
      <c r="S10" s="29">
        <f t="shared" ref="S10:S15" si="0">R10/$R$18</f>
        <v>1</v>
      </c>
      <c r="T10" s="17">
        <v>80</v>
      </c>
      <c r="U10" s="26">
        <f>S10*T10</f>
        <v>80</v>
      </c>
    </row>
    <row r="11" spans="1:22" ht="14.25" x14ac:dyDescent="0.15">
      <c r="A11" s="44"/>
      <c r="B11" s="45"/>
      <c r="C11" s="7"/>
      <c r="D11" s="6"/>
      <c r="E11" s="6"/>
      <c r="F11" s="6"/>
      <c r="G11" s="6"/>
      <c r="H11" s="8"/>
      <c r="I11" s="6"/>
      <c r="J11" s="6"/>
      <c r="K11" s="6"/>
      <c r="L11" s="6"/>
      <c r="M11" s="6"/>
      <c r="N11" s="8"/>
      <c r="O11" s="8"/>
      <c r="P11" s="23">
        <f t="shared" ref="P11:P15" si="1">SUM(C11:O11)</f>
        <v>0</v>
      </c>
      <c r="Q11" s="19">
        <f t="shared" ref="Q11:Q15" si="2">B11</f>
        <v>0</v>
      </c>
      <c r="R11" s="17">
        <f>P11/$P$18*$B$6</f>
        <v>0</v>
      </c>
      <c r="S11" s="29">
        <f t="shared" si="0"/>
        <v>0</v>
      </c>
      <c r="T11" s="17">
        <v>80</v>
      </c>
      <c r="U11" s="26">
        <f t="shared" ref="U11:U15" si="3">S11*T11</f>
        <v>0</v>
      </c>
    </row>
    <row r="12" spans="1:22" ht="14.25" x14ac:dyDescent="0.15">
      <c r="A12" s="44"/>
      <c r="B12" s="45"/>
      <c r="C12" s="7"/>
      <c r="D12" s="6"/>
      <c r="E12" s="6"/>
      <c r="F12" s="6"/>
      <c r="G12" s="6"/>
      <c r="H12" s="8"/>
      <c r="I12" s="6"/>
      <c r="J12" s="6"/>
      <c r="K12" s="6"/>
      <c r="L12" s="6"/>
      <c r="M12" s="6"/>
      <c r="N12" s="8"/>
      <c r="O12" s="8"/>
      <c r="P12" s="23">
        <f t="shared" si="1"/>
        <v>0</v>
      </c>
      <c r="Q12" s="19">
        <f t="shared" si="2"/>
        <v>0</v>
      </c>
      <c r="R12" s="17">
        <f>P12/$P$18*$B$6</f>
        <v>0</v>
      </c>
      <c r="S12" s="29">
        <f t="shared" si="0"/>
        <v>0</v>
      </c>
      <c r="T12" s="17">
        <v>80</v>
      </c>
      <c r="U12" s="26">
        <f t="shared" si="3"/>
        <v>0</v>
      </c>
    </row>
    <row r="13" spans="1:22" ht="14.25" x14ac:dyDescent="0.15">
      <c r="A13" s="44"/>
      <c r="B13" s="45"/>
      <c r="C13" s="7"/>
      <c r="D13" s="6"/>
      <c r="E13" s="6"/>
      <c r="F13" s="6"/>
      <c r="G13" s="6"/>
      <c r="H13" s="8"/>
      <c r="I13" s="6"/>
      <c r="J13" s="6"/>
      <c r="K13" s="6"/>
      <c r="L13" s="6"/>
      <c r="M13" s="6"/>
      <c r="N13" s="8"/>
      <c r="O13" s="8"/>
      <c r="P13" s="23">
        <f t="shared" si="1"/>
        <v>0</v>
      </c>
      <c r="Q13" s="19">
        <f t="shared" si="2"/>
        <v>0</v>
      </c>
      <c r="R13" s="17">
        <f>P13/$P$18*$B$6</f>
        <v>0</v>
      </c>
      <c r="S13" s="29">
        <f t="shared" si="0"/>
        <v>0</v>
      </c>
      <c r="T13" s="17">
        <v>80</v>
      </c>
      <c r="U13" s="26">
        <f t="shared" si="3"/>
        <v>0</v>
      </c>
    </row>
    <row r="14" spans="1:22" ht="14.25" x14ac:dyDescent="0.15">
      <c r="A14" s="44"/>
      <c r="B14" s="45"/>
      <c r="C14" s="7"/>
      <c r="D14" s="6"/>
      <c r="E14" s="6"/>
      <c r="F14" s="6"/>
      <c r="G14" s="6"/>
      <c r="H14" s="8"/>
      <c r="I14" s="6"/>
      <c r="J14" s="6"/>
      <c r="K14" s="6"/>
      <c r="L14" s="6"/>
      <c r="M14" s="6"/>
      <c r="N14" s="8"/>
      <c r="O14" s="8"/>
      <c r="P14" s="23">
        <f t="shared" si="1"/>
        <v>0</v>
      </c>
      <c r="Q14" s="19">
        <f t="shared" si="2"/>
        <v>0</v>
      </c>
      <c r="R14" s="17">
        <f>P14/$P$18*$B$6</f>
        <v>0</v>
      </c>
      <c r="S14" s="29">
        <f t="shared" si="0"/>
        <v>0</v>
      </c>
      <c r="T14" s="17">
        <v>80</v>
      </c>
      <c r="U14" s="26">
        <f t="shared" si="3"/>
        <v>0</v>
      </c>
    </row>
    <row r="15" spans="1:22" ht="14.25" x14ac:dyDescent="0.15">
      <c r="A15" s="44"/>
      <c r="B15" s="45"/>
      <c r="C15" s="7"/>
      <c r="D15" s="6"/>
      <c r="E15" s="6"/>
      <c r="F15" s="6"/>
      <c r="G15" s="6"/>
      <c r="H15" s="8"/>
      <c r="I15" s="6"/>
      <c r="J15" s="6"/>
      <c r="K15" s="6"/>
      <c r="L15" s="6"/>
      <c r="M15" s="6"/>
      <c r="N15" s="8"/>
      <c r="O15" s="8"/>
      <c r="P15" s="23">
        <f t="shared" si="1"/>
        <v>0</v>
      </c>
      <c r="Q15" s="19">
        <f t="shared" si="2"/>
        <v>0</v>
      </c>
      <c r="R15" s="17">
        <f>P15/$P$18*$B$6</f>
        <v>0</v>
      </c>
      <c r="S15" s="29">
        <f t="shared" si="0"/>
        <v>0</v>
      </c>
      <c r="T15" s="17">
        <v>80</v>
      </c>
      <c r="U15" s="26">
        <f t="shared" si="3"/>
        <v>0</v>
      </c>
    </row>
    <row r="16" spans="1:22" ht="14.25" x14ac:dyDescent="0.15">
      <c r="A16" s="44"/>
      <c r="B16" s="45"/>
      <c r="C16" s="7"/>
      <c r="D16" s="6"/>
      <c r="E16" s="6"/>
      <c r="F16" s="6"/>
      <c r="G16" s="6"/>
      <c r="H16" s="8"/>
      <c r="I16" s="6"/>
      <c r="J16" s="6"/>
      <c r="K16" s="6"/>
      <c r="L16" s="6"/>
      <c r="M16" s="6"/>
      <c r="N16" s="8"/>
      <c r="O16" s="8"/>
      <c r="P16" s="23"/>
      <c r="Q16" s="19"/>
      <c r="R16" s="17"/>
      <c r="S16" s="29"/>
      <c r="T16" s="17"/>
      <c r="U16" s="26"/>
    </row>
    <row r="17" spans="1:21" ht="15" thickBot="1" x14ac:dyDescent="0.2">
      <c r="A17" s="46"/>
      <c r="B17" s="47"/>
      <c r="C17" s="9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1"/>
      <c r="O17" s="11"/>
      <c r="P17" s="24"/>
      <c r="Q17" s="20"/>
      <c r="R17" s="21"/>
      <c r="S17" s="30"/>
      <c r="T17" s="21"/>
      <c r="U17" s="27"/>
    </row>
    <row r="18" spans="1:21" ht="14.25" thickBot="1" x14ac:dyDescent="0.2">
      <c r="B18" s="15" t="s">
        <v>19</v>
      </c>
      <c r="C18" s="32">
        <f t="shared" ref="C18:O18" si="4">SUM(C10:C17)</f>
        <v>1</v>
      </c>
      <c r="D18" s="33">
        <f t="shared" si="4"/>
        <v>1</v>
      </c>
      <c r="E18" s="33">
        <f t="shared" si="4"/>
        <v>1</v>
      </c>
      <c r="F18" s="33">
        <f t="shared" si="4"/>
        <v>1</v>
      </c>
      <c r="G18" s="33">
        <f t="shared" si="4"/>
        <v>0</v>
      </c>
      <c r="H18" s="33">
        <f t="shared" si="4"/>
        <v>0</v>
      </c>
      <c r="I18" s="33">
        <f t="shared" si="4"/>
        <v>0</v>
      </c>
      <c r="J18" s="33">
        <f t="shared" si="4"/>
        <v>0</v>
      </c>
      <c r="K18" s="33">
        <f t="shared" si="4"/>
        <v>0</v>
      </c>
      <c r="L18" s="33">
        <f t="shared" si="4"/>
        <v>0</v>
      </c>
      <c r="M18" s="33">
        <f t="shared" si="4"/>
        <v>0</v>
      </c>
      <c r="N18" s="33">
        <f t="shared" si="4"/>
        <v>0</v>
      </c>
      <c r="O18" s="34">
        <f t="shared" si="4"/>
        <v>0</v>
      </c>
      <c r="P18" s="35">
        <f>SUM(C18:O18)</f>
        <v>4</v>
      </c>
      <c r="Q18" s="16" t="s">
        <v>24</v>
      </c>
      <c r="R18" s="18">
        <f>MAX(R10:R17)</f>
        <v>1</v>
      </c>
      <c r="T18" s="28" t="s">
        <v>27</v>
      </c>
      <c r="U18" s="17">
        <f>AVERAGE(U10:U17)</f>
        <v>13.333333333333334</v>
      </c>
    </row>
    <row r="19" spans="1:21" x14ac:dyDescent="0.15">
      <c r="P19" s="5"/>
      <c r="T19" s="28" t="s">
        <v>24</v>
      </c>
      <c r="U19" s="17">
        <f>MAX(U10:U17)</f>
        <v>80</v>
      </c>
    </row>
    <row r="20" spans="1:21" x14ac:dyDescent="0.15">
      <c r="T20" s="28" t="s">
        <v>26</v>
      </c>
      <c r="U20" s="17">
        <f>MIN(U10:U17)</f>
        <v>0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64" zoomScaleNormal="100" workbookViewId="0"/>
  </sheetViews>
  <sheetFormatPr defaultColWidth="18.25" defaultRowHeight="27" customHeight="1" x14ac:dyDescent="0.15"/>
  <cols>
    <col min="1" max="1" width="18.25" style="2"/>
    <col min="2" max="2" width="118.25" style="2" customWidth="1"/>
    <col min="3" max="3" width="24.25" style="2" customWidth="1"/>
  </cols>
  <sheetData>
    <row r="1" spans="1:3" s="37" customFormat="1" ht="27" customHeight="1" x14ac:dyDescent="0.15">
      <c r="A1" s="38" t="s">
        <v>30</v>
      </c>
      <c r="B1" s="38" t="s">
        <v>31</v>
      </c>
      <c r="C1" s="38" t="s">
        <v>29</v>
      </c>
    </row>
    <row r="2" spans="1:3" s="36" customFormat="1" ht="27" customHeight="1" x14ac:dyDescent="0.15">
      <c r="A2" s="41" t="s">
        <v>2</v>
      </c>
      <c r="B2" s="40" t="s">
        <v>32</v>
      </c>
      <c r="C2" s="39" t="s">
        <v>33</v>
      </c>
    </row>
    <row r="3" spans="1:3" s="36" customFormat="1" ht="27" customHeight="1" x14ac:dyDescent="0.15">
      <c r="A3" s="41" t="s">
        <v>3</v>
      </c>
      <c r="B3" s="40"/>
      <c r="C3" s="39"/>
    </row>
    <row r="4" spans="1:3" s="36" customFormat="1" ht="27" customHeight="1" x14ac:dyDescent="0.15">
      <c r="A4" s="41" t="s">
        <v>4</v>
      </c>
      <c r="B4" s="40"/>
      <c r="C4" s="39"/>
    </row>
    <row r="5" spans="1:3" s="36" customFormat="1" ht="27" customHeight="1" x14ac:dyDescent="0.15">
      <c r="A5" s="41" t="s">
        <v>5</v>
      </c>
      <c r="B5" s="40"/>
      <c r="C5" s="39"/>
    </row>
    <row r="6" spans="1:3" s="36" customFormat="1" ht="27" customHeight="1" x14ac:dyDescent="0.15">
      <c r="A6" s="41" t="s">
        <v>6</v>
      </c>
      <c r="B6" s="40"/>
      <c r="C6" s="39"/>
    </row>
    <row r="7" spans="1:3" s="36" customFormat="1" ht="27" customHeight="1" x14ac:dyDescent="0.15">
      <c r="A7" s="41" t="s">
        <v>7</v>
      </c>
      <c r="B7" s="40"/>
      <c r="C7" s="39"/>
    </row>
    <row r="8" spans="1:3" s="36" customFormat="1" ht="27" customHeight="1" x14ac:dyDescent="0.15">
      <c r="A8" s="41" t="s">
        <v>8</v>
      </c>
      <c r="B8" s="40"/>
      <c r="C8" s="39"/>
    </row>
    <row r="9" spans="1:3" s="36" customFormat="1" ht="27" customHeight="1" x14ac:dyDescent="0.15">
      <c r="A9" s="41" t="s">
        <v>9</v>
      </c>
      <c r="B9" s="40"/>
      <c r="C9" s="39"/>
    </row>
    <row r="10" spans="1:3" s="36" customFormat="1" ht="27" customHeight="1" x14ac:dyDescent="0.15">
      <c r="A10" s="41" t="s">
        <v>10</v>
      </c>
      <c r="B10" s="40"/>
      <c r="C10" s="39"/>
    </row>
    <row r="11" spans="1:3" s="36" customFormat="1" ht="27" customHeight="1" x14ac:dyDescent="0.15">
      <c r="A11" s="41" t="s">
        <v>11</v>
      </c>
      <c r="B11" s="40"/>
      <c r="C11" s="39"/>
    </row>
    <row r="12" spans="1:3" s="36" customFormat="1" ht="27" customHeight="1" x14ac:dyDescent="0.15">
      <c r="A12" s="41" t="s">
        <v>12</v>
      </c>
      <c r="B12" s="40"/>
      <c r="C12" s="39"/>
    </row>
    <row r="13" spans="1:3" s="36" customFormat="1" ht="27" customHeight="1" x14ac:dyDescent="0.15">
      <c r="A13" s="41" t="s">
        <v>13</v>
      </c>
      <c r="B13" s="40"/>
      <c r="C13" s="39"/>
    </row>
    <row r="14" spans="1:3" s="36" customFormat="1" ht="27" customHeight="1" x14ac:dyDescent="0.15">
      <c r="A14" s="41" t="s">
        <v>14</v>
      </c>
      <c r="B14" s="40"/>
      <c r="C14" s="39"/>
    </row>
    <row r="15" spans="1:3" s="36" customFormat="1" ht="27" customHeight="1" x14ac:dyDescent="0.15">
      <c r="A15" s="39"/>
      <c r="B15" s="40"/>
      <c r="C15" s="39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沐羽 李</cp:lastModifiedBy>
  <dcterms:created xsi:type="dcterms:W3CDTF">2011-01-05T04:42:14Z</dcterms:created>
  <dcterms:modified xsi:type="dcterms:W3CDTF">2023-10-02T17:31:12Z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c236316c-071e-402e-80a6-f8645e21e4f1</vt:lpwstr>
  </property>
</Properties>
</file>