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m29\My Drive\Code\Scrimotron\Spreadsheets\"/>
    </mc:Choice>
  </mc:AlternateContent>
  <xr:revisionPtr revIDLastSave="0" documentId="13_ncr:1_{61B389D1-95D7-44AB-AE4B-E9CC544B503D}" xr6:coauthVersionLast="47" xr6:coauthVersionMax="47" xr10:uidLastSave="{00000000-0000-0000-0000-000000000000}"/>
  <bookViews>
    <workbookView xWindow="120" yWindow="600" windowWidth="20370" windowHeight="10920" xr2:uid="{00000000-000D-0000-FFFF-FFFF00000000}"/>
  </bookViews>
  <sheets>
    <sheet name="Scores" sheetId="1" r:id="rId1"/>
  </sheets>
  <calcPr calcId="181029"/>
</workbook>
</file>

<file path=xl/calcChain.xml><?xml version="1.0" encoding="utf-8"?>
<calcChain xmlns="http://schemas.openxmlformats.org/spreadsheetml/2006/main">
  <c r="W33" i="1" l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  <c r="D25" i="1" l="1"/>
  <c r="C25" i="1" s="1"/>
  <c r="D22" i="1"/>
  <c r="C22" i="1" s="1"/>
  <c r="D18" i="1"/>
  <c r="C18" i="1" s="1"/>
  <c r="D17" i="1"/>
  <c r="C17" i="1" s="1"/>
  <c r="D31" i="1"/>
  <c r="C31" i="1" s="1"/>
  <c r="D23" i="1"/>
  <c r="C23" i="1" s="1"/>
  <c r="D9" i="1"/>
  <c r="C9" i="1" s="1"/>
  <c r="D33" i="1"/>
  <c r="C33" i="1" s="1"/>
  <c r="D15" i="1"/>
  <c r="C15" i="1" s="1"/>
  <c r="D6" i="1"/>
  <c r="C6" i="1" s="1"/>
  <c r="D10" i="1"/>
  <c r="C10" i="1" s="1"/>
  <c r="D14" i="1"/>
  <c r="C14" i="1" s="1"/>
  <c r="D26" i="1"/>
  <c r="C26" i="1" s="1"/>
  <c r="D30" i="1"/>
  <c r="C30" i="1" s="1"/>
  <c r="D7" i="1"/>
  <c r="C7" i="1" s="1"/>
  <c r="D11" i="1"/>
  <c r="C11" i="1" s="1"/>
  <c r="D19" i="1"/>
  <c r="C19" i="1" s="1"/>
  <c r="D27" i="1"/>
  <c r="C27" i="1" s="1"/>
  <c r="D13" i="1"/>
  <c r="C13" i="1" s="1"/>
  <c r="D21" i="1"/>
  <c r="C21" i="1" s="1"/>
  <c r="D29" i="1"/>
  <c r="C29" i="1" s="1"/>
  <c r="D20" i="1"/>
  <c r="C20" i="1" s="1"/>
  <c r="D5" i="1"/>
  <c r="C5" i="1" s="1"/>
  <c r="D32" i="1"/>
  <c r="C32" i="1" s="1"/>
  <c r="D28" i="1"/>
  <c r="C28" i="1" s="1"/>
  <c r="D24" i="1"/>
  <c r="C24" i="1" s="1"/>
  <c r="D16" i="1"/>
  <c r="C16" i="1" s="1"/>
  <c r="D12" i="1"/>
  <c r="C12" i="1" s="1"/>
  <c r="D8" i="1"/>
  <c r="C8" i="1" s="1"/>
  <c r="D4" i="1"/>
  <c r="C4" i="1" s="1"/>
</calcChain>
</file>

<file path=xl/sharedStrings.xml><?xml version="1.0" encoding="utf-8"?>
<sst xmlns="http://schemas.openxmlformats.org/spreadsheetml/2006/main" count="105" uniqueCount="59">
  <si>
    <t>Team</t>
  </si>
  <si>
    <t>Placement</t>
  </si>
  <si>
    <t>P Points</t>
  </si>
  <si>
    <t>Kills</t>
  </si>
  <si>
    <t>Game 1</t>
  </si>
  <si>
    <t>Game 2</t>
  </si>
  <si>
    <t>Game 3</t>
  </si>
  <si>
    <t>Game 4</t>
  </si>
  <si>
    <t>Game 5</t>
  </si>
  <si>
    <t>Game 6</t>
  </si>
  <si>
    <t>Placement Points</t>
  </si>
  <si>
    <t>Overall Points</t>
  </si>
  <si>
    <t>Scoring Config</t>
  </si>
  <si>
    <t>Kill Cap</t>
  </si>
  <si>
    <t>Points on Kill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</si>
  <si>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</si>
  <si>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</si>
  <si>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</si>
  <si>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</si>
  <si>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</si>
  <si>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</si>
  <si>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</si>
  <si>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</si>
  <si>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</si>
  <si>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</si>
  <si>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</si>
  <si>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</si>
  <si>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</si>
  <si>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</si>
  <si>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</si>
  <si>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</si>
  <si>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</si>
  <si>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</si>
  <si>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</si>
  <si>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</si>
  <si>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</si>
  <si>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</si>
  <si>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Team 23</t>
  </si>
  <si>
    <t>Team 25</t>
  </si>
  <si>
    <t>Team 24</t>
  </si>
  <si>
    <t>Team 26</t>
  </si>
  <si>
    <t>Team 27</t>
  </si>
  <si>
    <t>Team 28</t>
  </si>
  <si>
    <t>Team 29</t>
  </si>
  <si>
    <t>Team 30</t>
  </si>
  <si>
    <t>st</t>
  </si>
  <si>
    <t>nd</t>
  </si>
  <si>
    <t>rd</t>
  </si>
  <si>
    <t>th</t>
  </si>
  <si>
    <t>Modifying any function may cause scoring to break, only modify values in the scoring config area</t>
  </si>
  <si>
    <t>#VALUE! Errors will appear if any "SCORING ERROR"s are present</t>
  </si>
  <si>
    <t xml:space="preserve"> </t>
  </si>
  <si>
    <t>Game Breakdown</t>
  </si>
  <si>
    <t>Final Placement</t>
  </si>
  <si>
    <t>--</t>
  </si>
  <si>
    <t>Used as 'null', usually because a team got no placement (e.g. Didn't play that game)</t>
  </si>
  <si>
    <t>*Not yet added</t>
  </si>
  <si>
    <t>Kills per game do not work yet, due to DGS API limitations :(</t>
  </si>
  <si>
    <t>Scrimotron Score Spreadsheet [v1.0.0] || Created by @catotron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</si>
</sst>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6" borderId="0" xfId="0" applyFill="1" applyAlignment="1">
      <alignment horizontal="left" indent="1"/>
    </xf>
    <xf numFmtId="0" fontId="0" fillId="7" borderId="0" xfId="0" applyFill="1" applyAlignment="1">
      <alignment horizontal="left" indent="1"/>
    </xf>
    <xf numFmtId="0" fontId="0" fillId="8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1" fillId="0" borderId="0" xfId="0" applyFont="1" applyAlignment="1">
      <alignment horizontal="left" indent="1"/>
    </xf>
    <xf numFmtId="0" fontId="0" fillId="2" borderId="0" xfId="0" applyFill="1"/>
    <xf numFmtId="0" fontId="0" fillId="10" borderId="0" xfId="0" applyFill="1"/>
    <xf numFmtId="0" fontId="4" fillId="0" borderId="0" xfId="0" applyFont="1" applyAlignment="1">
      <alignment vertical="center" wrapText="1"/>
    </xf>
    <xf numFmtId="0" fontId="3" fillId="0" borderId="0" xfId="0" applyFont="1"/>
    <xf numFmtId="0" fontId="7" fillId="0" borderId="0" xfId="0" quotePrefix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 indent="1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 indent="1"/>
    </xf>
    <xf numFmtId="0" fontId="1" fillId="12" borderId="0" xfId="0" applyFont="1" applyFill="1" applyAlignment="1">
      <alignment horizontal="left" indent="1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left" indent="1"/>
    </xf>
    <xf numFmtId="0" fontId="0" fillId="13" borderId="0" xfId="0" applyFill="1"/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2" fillId="14" borderId="0" xfId="0" applyFont="1" applyFill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59"/>
  <sheetViews>
    <sheetView tabSelected="1" workbookViewId="0">
      <selection activeCell="A2" sqref="A2"/>
    </sheetView>
  </sheetViews>
  <sheetFormatPr defaultColWidth="12.5703125" defaultRowHeight="15.75" customHeight="1" x14ac:dyDescent="0.2"/>
  <cols>
    <col min="1" max="1" width="16.42578125" customWidth="1"/>
    <col min="2" max="2" width="16.140625" bestFit="1" customWidth="1"/>
    <col min="3" max="4" width="17.7109375" bestFit="1" customWidth="1"/>
    <col min="5" max="5" width="5.42578125" customWidth="1"/>
    <col min="6" max="6" width="13.5703125" customWidth="1"/>
    <col min="7" max="8" width="11.42578125" customWidth="1"/>
    <col min="9" max="9" width="4.28515625" customWidth="1"/>
    <col min="10" max="11" width="11.42578125" customWidth="1"/>
    <col min="12" max="12" width="4.28515625" customWidth="1"/>
    <col min="13" max="14" width="11.42578125" customWidth="1"/>
    <col min="15" max="15" width="4.28515625" customWidth="1"/>
    <col min="16" max="17" width="11.42578125" customWidth="1"/>
    <col min="18" max="18" width="4.28515625" customWidth="1"/>
    <col min="19" max="20" width="11.42578125" customWidth="1"/>
    <col min="21" max="21" width="4.28515625" customWidth="1"/>
    <col min="22" max="23" width="11.42578125" customWidth="1"/>
    <col min="24" max="24" width="4.28515625" customWidth="1"/>
    <col min="25" max="25" width="12.5703125" customWidth="1"/>
    <col min="26" max="26" width="9.5703125" customWidth="1"/>
    <col min="27" max="27" width="2.42578125" customWidth="1"/>
    <col min="28" max="28" width="13.28515625" customWidth="1"/>
    <col min="29" max="30" width="13.42578125" bestFit="1" customWidth="1"/>
  </cols>
  <sheetData>
    <row r="1" spans="1:30" ht="24.75" customHeight="1" x14ac:dyDescent="0.2">
      <c r="A1" s="47" t="s">
        <v>58</v>
      </c>
      <c r="B1" s="47"/>
      <c r="C1" s="47"/>
      <c r="D1" s="47"/>
      <c r="E1" s="47"/>
      <c r="F1" s="47"/>
      <c r="G1" s="47"/>
      <c r="H1" s="47"/>
      <c r="I1" s="51" t="s">
        <v>49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</row>
    <row r="2" spans="1:30" ht="15.75" customHeight="1" x14ac:dyDescent="0.25">
      <c r="A2" s="14"/>
      <c r="B2" s="14"/>
      <c r="C2" s="14"/>
      <c r="D2" s="14"/>
      <c r="E2" s="14" t="s">
        <v>51</v>
      </c>
      <c r="F2" s="50" t="s">
        <v>52</v>
      </c>
      <c r="G2" s="48" t="s">
        <v>4</v>
      </c>
      <c r="H2" s="52"/>
      <c r="I2" s="52"/>
      <c r="J2" s="48" t="s">
        <v>5</v>
      </c>
      <c r="K2" s="52"/>
      <c r="L2" s="52"/>
      <c r="M2" s="48" t="s">
        <v>6</v>
      </c>
      <c r="N2" s="48"/>
      <c r="O2" s="48"/>
      <c r="P2" s="48" t="s">
        <v>7</v>
      </c>
      <c r="Q2" s="52"/>
      <c r="R2" s="52"/>
      <c r="S2" s="48" t="s">
        <v>8</v>
      </c>
      <c r="T2" s="52"/>
      <c r="U2" s="52"/>
      <c r="V2" s="48" t="s">
        <v>9</v>
      </c>
      <c r="W2" s="52"/>
      <c r="X2" s="52"/>
      <c r="Z2" s="48" t="s">
        <v>12</v>
      </c>
      <c r="AA2" s="48"/>
      <c r="AB2" s="48"/>
      <c r="AC2" s="48"/>
      <c r="AD2" s="48"/>
    </row>
    <row r="3" spans="1:30" ht="15.75" customHeight="1" x14ac:dyDescent="0.25">
      <c r="A3" s="5" t="s">
        <v>0</v>
      </c>
      <c r="B3" s="17" t="s">
        <v>53</v>
      </c>
      <c r="C3" s="3" t="s">
        <v>11</v>
      </c>
      <c r="D3" s="3" t="s">
        <v>10</v>
      </c>
      <c r="E3" s="3" t="s">
        <v>3</v>
      </c>
      <c r="F3" s="50"/>
      <c r="G3" s="3" t="s">
        <v>1</v>
      </c>
      <c r="H3" s="3" t="s">
        <v>2</v>
      </c>
      <c r="I3" s="3" t="s">
        <v>3</v>
      </c>
      <c r="J3" s="3" t="s">
        <v>1</v>
      </c>
      <c r="K3" s="3" t="s">
        <v>2</v>
      </c>
      <c r="L3" s="3" t="s">
        <v>3</v>
      </c>
      <c r="M3" s="3" t="s">
        <v>1</v>
      </c>
      <c r="N3" s="3" t="s">
        <v>2</v>
      </c>
      <c r="O3" s="3" t="s">
        <v>3</v>
      </c>
      <c r="P3" s="3" t="s">
        <v>1</v>
      </c>
      <c r="Q3" s="3" t="s">
        <v>2</v>
      </c>
      <c r="R3" s="3" t="s">
        <v>3</v>
      </c>
      <c r="S3" s="3" t="s">
        <v>1</v>
      </c>
      <c r="T3" s="3" t="s">
        <v>2</v>
      </c>
      <c r="U3" s="3" t="s">
        <v>3</v>
      </c>
      <c r="V3" s="3" t="s">
        <v>1</v>
      </c>
      <c r="W3" s="3" t="s">
        <v>2</v>
      </c>
      <c r="X3" s="3" t="s">
        <v>3</v>
      </c>
      <c r="Z3" s="49" t="s">
        <v>1</v>
      </c>
      <c r="AA3" s="49"/>
      <c r="AB3" s="12" t="s">
        <v>2</v>
      </c>
      <c r="AC3" s="12" t="s">
        <v>14</v>
      </c>
      <c r="AD3" s="12" t="s">
        <v>13</v>
      </c>
    </row>
    <row r="4" spans="1:30" ht="12.75" customHeight="1" x14ac:dyDescent="0.2">
      <c r="A4" s="4" t="s">
        <v>15</v>
      </c>
      <c r="C4" s="2">
        <f>SUM(D4+E4)</f>
        <v>0</v>
      </c>
      <c r="D4" s="2">
        <f t="shared" ref="D4:D33" si="0">SUM(H4+K4+N4+Q4+T4+W4)</f>
        <v>0</v>
      </c>
      <c r="E4" s="2">
        <f t="shared" ref="E4:E33" si="1">SUM(I4+L4+O4+R4+U4+X4)</f>
        <v>0</v>
      </c>
      <c r="G4" s="42"/>
      <c r="H4" s="41">
        <f>IF(G4=$Z$4, $AB$4, IF(G4=$Z$5, $AB$5, IF(G4=$Z$6, $AB$6, IF(G4=$Z$7, $AB$7, IF(G4=$Z$8, $AB$8, IF(G4=$Z$9, $AB$9, IF(G4=$Z$10, $AB$10, IF(G4=$Z$11, $AB$11, IF(G4=$Z$12, $AB$12, IF(G4=$Z$13, $AB$13, IF(G4=$Z$14, $AB$14, IF(G4=$Z$15, $AB$15, IF(G4=$Z$16, $AB$16, IF(G4=$Z$17, $AB$17, IF(G4=$Z$18, $AB$18, IF(G4=$Z$19, $AB$19, IF(G4=$Z$20, $AB$20, IF(G4=$Z$21, $AB$21, IF(G4=$Z$22, $AB$22, IF(G4=$Z$23, $AB$23, IF(G4=$Z$24, $AB$24, IF(G4=$Z$25, $AB$25, IF(G4=$Z$26, $AB$26, IF(G4=$Z$27, $AB$27, IF(G4=$Z$28, $AB$28, IF(G4=$Z$29, $AB$29, IF(G4=$Z$30, $AB$30, IF(G4=$Z$31, $AB$31, IF(G4=$Z$32, $AB$32, IF(G4=$Z$33, $AB$33, IF(G4=$Z$34, $AB$34, "SCORING ERROR")))))))))))))))))))))))))))))))</f>
        <v>0</v>
      </c>
      <c r="I4" s="2"/>
      <c r="J4" s="42"/>
      <c r="K4" s="41">
        <f>IF(J4=$Z$4, $AB$4, IF(J4=$Z$5, $AB$5, IF(J4=$Z$6, $AB$6, IF(J4=$Z$7, $AB$7, IF(J4=$Z$8, $AB$8, IF(J4=$Z$9, $AB$9, IF(J4=$Z$10, $AB$10, IF(J4=$Z$11, $AB$11, IF(J4=$Z$12, $AB$12, IF(J4=$Z$13, $AB$13, IF(J4=$Z$14, $AB$14, IF(J4=$Z$15, $AB$15, IF(J4=$Z$16, $AB$16, IF(J4=$Z$17, $AB$17, IF(J4=$Z$18, $AB$18, IF(J4=$Z$19, $AB$19, IF(J4=$Z$20, $AB$20, IF(J4=$Z$21, $AB$21, IF(J4=$Z$22, $AB$22, IF(J4=$Z$23, $AB$23, IF(J4=$Z$24, $AB$24, IF(J4=$Z$25, $AB$25, IF(J4=$Z$26, $AB$26, IF(J4=$Z$27, $AB$27, IF(J4=$Z$28, $AB$28, IF(J4=$Z$29, $AB$29, IF(J4=$Z$30, $AB$30, IF(J4=$Z$31, $AB$31, IF(J4=$Z$32, $AB$32, IF(J4=$Z$33, $AB$33, IF(J4=$Z$34, $AB$34, "SCORING ERROR")))))))))))))))))))))))))))))))</f>
        <v>0</v>
      </c>
      <c r="L4" s="2"/>
      <c r="M4" s="42"/>
      <c r="N4" s="41">
        <f>IF(M4=$Z$4, $AB$4, IF(M4=$Z$5, $AB$5, IF(M4=$Z$6, $AB$6, IF(M4=$Z$7, $AB$7, IF(M4=$Z$8, $AB$8, IF(M4=$Z$9, $AB$9, IF(M4=$Z$10, $AB$10, IF(M4=$Z$11, $AB$11, IF(M4=$Z$12, $AB$12, IF(M4=$Z$13, $AB$13, IF(M4=$Z$14, $AB$14, IF(M4=$Z$15, $AB$15, IF(M4=$Z$16, $AB$16, IF(M4=$Z$17, $AB$17, IF(M4=$Z$18, $AB$18, IF(M4=$Z$19, $AB$19, IF(M4=$Z$20, $AB$20, IF(M4=$Z$21, $AB$21, IF(M4=$Z$22, $AB$22, IF(M4=$Z$23, $AB$23, IF(M4=$Z$24, $AB$24, IF(M4=$Z$25, $AB$25, IF(M4=$Z$26, $AB$26, IF(M4=$Z$27, $AB$27, IF(M4=$Z$28, $AB$28, IF(M4=$Z$29, $AB$29, IF(M4=$Z$30, $AB$30, IF(M4=$Z$31, $AB$31, IF(M4=$Z$32, $AB$32, IF(M4=$Z$33, $AB$33, IF(M4=$Z$34, $AB$34, "SCORING ERROR")))))))))))))))))))))))))))))))</f>
        <v>0</v>
      </c>
      <c r="O4" s="2"/>
      <c r="P4" s="42"/>
      <c r="Q4" s="41">
        <f>IF(P4=$Z$4, $AB$4, IF(P4=$Z$5, $AB$5, IF(P4=$Z$6, $AB$6, IF(P4=$Z$7, $AB$7, IF(P4=$Z$8, $AB$8, IF(P4=$Z$9, $AB$9, IF(P4=$Z$10, $AB$10, IF(P4=$Z$11, $AB$11, IF(P4=$Z$12, $AB$12, IF(P4=$Z$13, $AB$13, IF(P4=$Z$14, $AB$14, IF(P4=$Z$15, $AB$15, IF(P4=$Z$16, $AB$16, IF(P4=$Z$17, $AB$17, IF(P4=$Z$18, $AB$18, IF(P4=$Z$19, $AB$19, IF(P4=$Z$20, $AB$20, IF(P4=$Z$21, $AB$21, IF(P4=$Z$22, $AB$22, IF(P4=$Z$23, $AB$23, IF(P4=$Z$24, $AB$24, IF(P4=$Z$25, $AB$25, IF(P4=$Z$26, $AB$26, IF(P4=$Z$27, $AB$27, IF(P4=$Z$28, $AB$28, IF(P4=$Z$29, $AB$29, IF(P4=$Z$30, $AB$30, IF(P4=$Z$31, $AB$31, IF(P4=$Z$32, $AB$32, IF(P4=$Z$33, $AB$33, IF(P4=$Z$34, $AB$34, "SCORING ERROR")))))))))))))))))))))))))))))))</f>
        <v>0</v>
      </c>
      <c r="R4" s="2"/>
      <c r="S4" s="42"/>
      <c r="T4" s="41">
        <f>IF(S4=$Z$4, $AB$4, IF(S4=$Z$5, $AB$5, IF(S4=$Z$6, $AB$6, IF(S4=$Z$7, $AB$7, IF(S4=$Z$8, $AB$8, IF(S4=$Z$9, $AB$9, IF(S4=$Z$10, $AB$10, IF(S4=$Z$11, $AB$11, IF(S4=$Z$12, $AB$12, IF(S4=$Z$13, $AB$13, IF(S4=$Z$14, $AB$14, IF(S4=$Z$15, $AB$15, IF(S4=$Z$16, $AB$16, IF(S4=$Z$17, $AB$17, IF(S4=$Z$18, $AB$18, IF(S4=$Z$19, $AB$19, IF(S4=$Z$20, $AB$20, IF(S4=$Z$21, $AB$21, IF(S4=$Z$22, $AB$22, IF(S4=$Z$23, $AB$23, IF(S4=$Z$24, $AB$24, IF(S4=$Z$25, $AB$25, IF(S4=$Z$26, $AB$26, IF(S4=$Z$27, $AB$27, IF(S4=$Z$28, $AB$28, IF(S4=$Z$29, $AB$29, IF(S4=$Z$30, $AB$30, IF(S4=$Z$31, $AB$31, IF(S4=$Z$32, $AB$32, IF(S4=$Z$33, $AB$33, IF(S4=$Z$34, $AB$34, "SCORING ERROR")))))))))))))))))))))))))))))))</f>
        <v>0</v>
      </c>
      <c r="U4" s="2"/>
      <c r="V4" s="42"/>
      <c r="W4" s="41">
        <f>IF(V4=$Z$4, $AB$4, IF(V4=$Z$5, $AB$5, IF(V4=$Z$6, $AB$6, IF(V4=$Z$7, $AB$7, IF(V4=$Z$8, $AB$8, IF(V4=$Z$9, $AB$9, IF(V4=$Z$10, $AB$10, IF(V4=$Z$11, $AB$11, IF(V4=$Z$12, $AB$12, IF(V4=$Z$13, $AB$13, IF(V4=$Z$14, $AB$14, IF(V4=$Z$15, $AB$15, IF(V4=$Z$16, $AB$16, IF(V4=$Z$17, $AB$17, IF(V4=$Z$18, $AB$18, IF(V4=$Z$19, $AB$19, IF(V4=$Z$20, $AB$20, IF(V4=$Z$21, $AB$21, IF(V4=$Z$22, $AB$22, IF(V4=$Z$23, $AB$23, IF(V4=$Z$24, $AB$24, IF(V4=$Z$25, $AB$25, IF(V4=$Z$26, $AB$26, IF(V4=$Z$27, $AB$27, IF(V4=$Z$28, $AB$28, IF(V4=$Z$29, $AB$29, IF(V4=$Z$30, $AB$30, IF(V4=$Z$31, $AB$31, IF(V4=$Z$32, $AB$32, IF(V4=$Z$33, $AB$33, IF(V4=$Z$34, $AB$34, "SCORING ERROR")))))))))))))))))))))))))))))))</f>
        <v>0</v>
      </c>
      <c r="X4" s="2"/>
      <c r="Z4" s="24">
        <v>1</v>
      </c>
      <c r="AA4" s="19" t="s">
        <v>45</v>
      </c>
      <c r="AB4" s="6">
        <v>12</v>
      </c>
      <c r="AC4" s="11">
        <v>1</v>
      </c>
      <c r="AD4" s="11">
        <v>10</v>
      </c>
    </row>
    <row r="5" spans="1:30" ht="12.75" customHeight="1" x14ac:dyDescent="0.2">
      <c r="A5" s="4" t="s">
        <v>16</v>
      </c>
      <c r="C5" s="2">
        <f t="shared" ref="C5:C33" si="2">SUM(D5+E5)</f>
        <v>0</v>
      </c>
      <c r="D5" s="2">
        <f t="shared" si="0"/>
        <v>0</v>
      </c>
      <c r="E5" s="2">
        <f t="shared" si="1"/>
        <v>0</v>
      </c>
      <c r="G5" s="42"/>
      <c r="H5" s="41">
        <f t="shared" ref="H5:H33" si="3">IF(G5=$Z$4, $AB$4, IF(G5=$Z$5, $AB$5, IF(G5=$Z$6, $AB$6, IF(G5=$Z$7, $AB$7, IF(G5=$Z$8, $AB$8, IF(G5=$Z$9, $AB$9, IF(G5=$Z$10, $AB$10, IF(G5=$Z$11, $AB$11, IF(G5=$Z$12, $AB$12, IF(G5=$Z$13, $AB$13, IF(G5=$Z$14, $AB$14, IF(G5=$Z$15, $AB$15, IF(G5=$Z$16, $AB$16, IF(G5=$Z$17, $AB$17, IF(G5=$Z$18, $AB$18, IF(G5=$Z$19, $AB$19, IF(G5=$Z$20, $AB$20, IF(G5=$Z$21, $AB$21, IF(G5=$Z$22, $AB$22, IF(G5=$Z$23, $AB$23, IF(G5=$Z$24, $AB$24, IF(G5=$Z$25, $AB$25, IF(G5=$Z$26, $AB$26, IF(G5=$Z$27, $AB$27, IF(G5=$Z$28, $AB$28, IF(G5=$Z$29, $AB$29, IF(G5=$Z$30, $AB$30, IF(G5=$Z$31, $AB$31, IF(G5=$Z$32, $AB$32, IF(G5=$Z$33, $AB$33, IF(G5=$Z$34, $AB$34, "SCORING ERROR")))))))))))))))))))))))))))))))</f>
        <v>0</v>
      </c>
      <c r="J5" s="42"/>
      <c r="K5" s="41">
        <f t="shared" ref="K5:K33" si="4">IF(J5=$Z$4, $AB$4, IF(J5=$Z$5, $AB$5, IF(J5=$Z$6, $AB$6, IF(J5=$Z$7, $AB$7, IF(J5=$Z$8, $AB$8, IF(J5=$Z$9, $AB$9, IF(J5=$Z$10, $AB$10, IF(J5=$Z$11, $AB$11, IF(J5=$Z$12, $AB$12, IF(J5=$Z$13, $AB$13, IF(J5=$Z$14, $AB$14, IF(J5=$Z$15, $AB$15, IF(J5=$Z$16, $AB$16, IF(J5=$Z$17, $AB$17, IF(J5=$Z$18, $AB$18, IF(J5=$Z$19, $AB$19, IF(J5=$Z$20, $AB$20, IF(J5=$Z$21, $AB$21, IF(J5=$Z$22, $AB$22, IF(J5=$Z$23, $AB$23, IF(J5=$Z$24, $AB$24, IF(J5=$Z$25, $AB$25, IF(J5=$Z$26, $AB$26, IF(J5=$Z$27, $AB$27, IF(J5=$Z$28, $AB$28, IF(J5=$Z$29, $AB$29, IF(J5=$Z$30, $AB$30, IF(J5=$Z$31, $AB$31, IF(J5=$Z$32, $AB$32, IF(J5=$Z$33, $AB$33, IF(J5=$Z$34, $AB$34, "SCORING ERROR")))))))))))))))))))))))))))))))</f>
        <v>0</v>
      </c>
      <c r="M5" s="42"/>
      <c r="N5" s="41">
        <f t="shared" ref="N5:N33" si="5">IF(M5=$Z$4, $AB$4, IF(M5=$Z$5, $AB$5, IF(M5=$Z$6, $AB$6, IF(M5=$Z$7, $AB$7, IF(M5=$Z$8, $AB$8, IF(M5=$Z$9, $AB$9, IF(M5=$Z$10, $AB$10, IF(M5=$Z$11, $AB$11, IF(M5=$Z$12, $AB$12, IF(M5=$Z$13, $AB$13, IF(M5=$Z$14, $AB$14, IF(M5=$Z$15, $AB$15, IF(M5=$Z$16, $AB$16, IF(M5=$Z$17, $AB$17, IF(M5=$Z$18, $AB$18, IF(M5=$Z$19, $AB$19, IF(M5=$Z$20, $AB$20, IF(M5=$Z$21, $AB$21, IF(M5=$Z$22, $AB$22, IF(M5=$Z$23, $AB$23, IF(M5=$Z$24, $AB$24, IF(M5=$Z$25, $AB$25, IF(M5=$Z$26, $AB$26, IF(M5=$Z$27, $AB$27, IF(M5=$Z$28, $AB$28, IF(M5=$Z$29, $AB$29, IF(M5=$Z$30, $AB$30, IF(M5=$Z$31, $AB$31, IF(M5=$Z$32, $AB$32, IF(M5=$Z$33, $AB$33, IF(M5=$Z$34, $AB$34, "SCORING ERROR")))))))))))))))))))))))))))))))</f>
        <v>0</v>
      </c>
      <c r="P5" s="42"/>
      <c r="Q5" s="41">
        <f t="shared" ref="Q5:Q33" si="6">IF(P5=$Z$4, $AB$4, IF(P5=$Z$5, $AB$5, IF(P5=$Z$6, $AB$6, IF(P5=$Z$7, $AB$7, IF(P5=$Z$8, $AB$8, IF(P5=$Z$9, $AB$9, IF(P5=$Z$10, $AB$10, IF(P5=$Z$11, $AB$11, IF(P5=$Z$12, $AB$12, IF(P5=$Z$13, $AB$13, IF(P5=$Z$14, $AB$14, IF(P5=$Z$15, $AB$15, IF(P5=$Z$16, $AB$16, IF(P5=$Z$17, $AB$17, IF(P5=$Z$18, $AB$18, IF(P5=$Z$19, $AB$19, IF(P5=$Z$20, $AB$20, IF(P5=$Z$21, $AB$21, IF(P5=$Z$22, $AB$22, IF(P5=$Z$23, $AB$23, IF(P5=$Z$24, $AB$24, IF(P5=$Z$25, $AB$25, IF(P5=$Z$26, $AB$26, IF(P5=$Z$27, $AB$27, IF(P5=$Z$28, $AB$28, IF(P5=$Z$29, $AB$29, IF(P5=$Z$30, $AB$30, IF(P5=$Z$31, $AB$31, IF(P5=$Z$32, $AB$32, IF(P5=$Z$33, $AB$33, IF(P5=$Z$34, $AB$34, "SCORING ERROR")))))))))))))))))))))))))))))))</f>
        <v>0</v>
      </c>
      <c r="S5" s="42"/>
      <c r="T5" s="41">
        <f t="shared" ref="T5:T33" si="7">IF(S5=$Z$4, $AB$4, IF(S5=$Z$5, $AB$5, IF(S5=$Z$6, $AB$6, IF(S5=$Z$7, $AB$7, IF(S5=$Z$8, $AB$8, IF(S5=$Z$9, $AB$9, IF(S5=$Z$10, $AB$10, IF(S5=$Z$11, $AB$11, IF(S5=$Z$12, $AB$12, IF(S5=$Z$13, $AB$13, IF(S5=$Z$14, $AB$14, IF(S5=$Z$15, $AB$15, IF(S5=$Z$16, $AB$16, IF(S5=$Z$17, $AB$17, IF(S5=$Z$18, $AB$18, IF(S5=$Z$19, $AB$19, IF(S5=$Z$20, $AB$20, IF(S5=$Z$21, $AB$21, IF(S5=$Z$22, $AB$22, IF(S5=$Z$23, $AB$23, IF(S5=$Z$24, $AB$24, IF(S5=$Z$25, $AB$25, IF(S5=$Z$26, $AB$26, IF(S5=$Z$27, $AB$27, IF(S5=$Z$28, $AB$28, IF(S5=$Z$29, $AB$29, IF(S5=$Z$30, $AB$30, IF(S5=$Z$31, $AB$31, IF(S5=$Z$32, $AB$32, IF(S5=$Z$33, $AB$33, IF(S5=$Z$34, $AB$34, "SCORING ERROR")))))))))))))))))))))))))))))))</f>
        <v>0</v>
      </c>
      <c r="V5" s="42"/>
      <c r="W5" s="41">
        <f t="shared" ref="W5:W33" si="8">IF(V5=$Z$4, $AB$4, IF(V5=$Z$5, $AB$5, IF(V5=$Z$6, $AB$6, IF(V5=$Z$7, $AB$7, IF(V5=$Z$8, $AB$8, IF(V5=$Z$9, $AB$9, IF(V5=$Z$10, $AB$10, IF(V5=$Z$11, $AB$11, IF(V5=$Z$12, $AB$12, IF(V5=$Z$13, $AB$13, IF(V5=$Z$14, $AB$14, IF(V5=$Z$15, $AB$15, IF(V5=$Z$16, $AB$16, IF(V5=$Z$17, $AB$17, IF(V5=$Z$18, $AB$18, IF(V5=$Z$19, $AB$19, IF(V5=$Z$20, $AB$20, IF(V5=$Z$21, $AB$21, IF(V5=$Z$22, $AB$22, IF(V5=$Z$23, $AB$23, IF(V5=$Z$24, $AB$24, IF(V5=$Z$25, $AB$25, IF(V5=$Z$26, $AB$26, IF(V5=$Z$27, $AB$27, IF(V5=$Z$28, $AB$28, IF(V5=$Z$29, $AB$29, IF(V5=$Z$30, $AB$30, IF(V5=$Z$31, $AB$31, IF(V5=$Z$32, $AB$32, IF(V5=$Z$33, $AB$33, IF(V5=$Z$34, $AB$34, "SCORING ERROR")))))))))))))))))))))))))))))))</f>
        <v>0</v>
      </c>
      <c r="Z5" s="25">
        <v>2</v>
      </c>
      <c r="AA5" s="20" t="s">
        <v>46</v>
      </c>
      <c r="AB5" s="7">
        <v>9</v>
      </c>
      <c r="AC5" t="s">
        <v>56</v>
      </c>
      <c r="AD5" t="s">
        <v>56</v>
      </c>
    </row>
    <row r="6" spans="1:30" ht="12.75" customHeight="1" x14ac:dyDescent="0.2">
      <c r="A6" s="4" t="s">
        <v>17</v>
      </c>
      <c r="C6" s="2">
        <f t="shared" si="2"/>
        <v>0</v>
      </c>
      <c r="D6" s="2">
        <f t="shared" si="0"/>
        <v>0</v>
      </c>
      <c r="E6" s="2">
        <f t="shared" si="1"/>
        <v>0</v>
      </c>
      <c r="G6" s="42"/>
      <c r="H6" s="41">
        <f t="shared" si="3"/>
        <v>0</v>
      </c>
      <c r="J6" s="42"/>
      <c r="K6" s="41">
        <f t="shared" si="4"/>
        <v>0</v>
      </c>
      <c r="M6" s="42"/>
      <c r="N6" s="41">
        <f t="shared" si="5"/>
        <v>0</v>
      </c>
      <c r="P6" s="42"/>
      <c r="Q6" s="41">
        <f t="shared" si="6"/>
        <v>0</v>
      </c>
      <c r="S6" s="42"/>
      <c r="T6" s="41">
        <f t="shared" si="7"/>
        <v>0</v>
      </c>
      <c r="V6" s="42"/>
      <c r="W6" s="41">
        <f t="shared" si="8"/>
        <v>0</v>
      </c>
      <c r="Z6" s="26">
        <v>3</v>
      </c>
      <c r="AA6" s="21" t="s">
        <v>47</v>
      </c>
      <c r="AB6" s="8">
        <v>7</v>
      </c>
    </row>
    <row r="7" spans="1:30" ht="12.75" customHeight="1" x14ac:dyDescent="0.2">
      <c r="A7" s="4" t="s">
        <v>18</v>
      </c>
      <c r="C7" s="2">
        <f t="shared" si="2"/>
        <v>0</v>
      </c>
      <c r="D7" s="2">
        <f t="shared" si="0"/>
        <v>0</v>
      </c>
      <c r="E7" s="2">
        <f t="shared" si="1"/>
        <v>0</v>
      </c>
      <c r="G7" s="42"/>
      <c r="H7" s="41">
        <f t="shared" si="3"/>
        <v>0</v>
      </c>
      <c r="J7" s="42"/>
      <c r="K7" s="41">
        <f t="shared" si="4"/>
        <v>0</v>
      </c>
      <c r="M7" s="42"/>
      <c r="N7" s="41">
        <f t="shared" si="5"/>
        <v>0</v>
      </c>
      <c r="P7" s="42"/>
      <c r="Q7" s="41">
        <f t="shared" si="6"/>
        <v>0</v>
      </c>
      <c r="S7" s="42"/>
      <c r="T7" s="41">
        <f t="shared" si="7"/>
        <v>0</v>
      </c>
      <c r="V7" s="42"/>
      <c r="W7" s="41">
        <f t="shared" si="8"/>
        <v>0</v>
      </c>
      <c r="Z7" s="28">
        <v>4</v>
      </c>
      <c r="AA7" s="22" t="s">
        <v>48</v>
      </c>
      <c r="AB7" s="9">
        <v>5</v>
      </c>
    </row>
    <row r="8" spans="1:30" ht="12.75" customHeight="1" x14ac:dyDescent="0.2">
      <c r="A8" s="4" t="s">
        <v>19</v>
      </c>
      <c r="C8" s="2">
        <f t="shared" si="2"/>
        <v>0</v>
      </c>
      <c r="D8" s="2">
        <f t="shared" si="0"/>
        <v>0</v>
      </c>
      <c r="E8" s="2">
        <f t="shared" si="1"/>
        <v>0</v>
      </c>
      <c r="G8" s="42"/>
      <c r="H8" s="41">
        <f t="shared" si="3"/>
        <v>0</v>
      </c>
      <c r="J8" s="42"/>
      <c r="K8" s="41">
        <f t="shared" si="4"/>
        <v>0</v>
      </c>
      <c r="M8" s="42"/>
      <c r="N8" s="41">
        <f t="shared" si="5"/>
        <v>0</v>
      </c>
      <c r="P8" s="42"/>
      <c r="Q8" s="41">
        <f t="shared" si="6"/>
        <v>0</v>
      </c>
      <c r="S8" s="42"/>
      <c r="T8" s="41">
        <f t="shared" si="7"/>
        <v>0</v>
      </c>
      <c r="V8" s="42"/>
      <c r="W8" s="41">
        <f t="shared" si="8"/>
        <v>0</v>
      </c>
      <c r="Z8" s="27">
        <v>5</v>
      </c>
      <c r="AA8" s="23" t="s">
        <v>48</v>
      </c>
      <c r="AB8" s="10">
        <v>4</v>
      </c>
    </row>
    <row r="9" spans="1:30" ht="12.75" customHeight="1" x14ac:dyDescent="0.2">
      <c r="A9" s="4" t="s">
        <v>20</v>
      </c>
      <c r="C9" s="2">
        <f t="shared" si="2"/>
        <v>0</v>
      </c>
      <c r="D9" s="2">
        <f t="shared" si="0"/>
        <v>0</v>
      </c>
      <c r="E9" s="2">
        <f t="shared" si="1"/>
        <v>0</v>
      </c>
      <c r="G9" s="42"/>
      <c r="H9" s="41">
        <f t="shared" si="3"/>
        <v>0</v>
      </c>
      <c r="J9" s="42"/>
      <c r="K9" s="41">
        <f t="shared" si="4"/>
        <v>0</v>
      </c>
      <c r="M9" s="42"/>
      <c r="N9" s="41">
        <f t="shared" si="5"/>
        <v>0</v>
      </c>
      <c r="P9" s="42"/>
      <c r="Q9" s="41">
        <f t="shared" si="6"/>
        <v>0</v>
      </c>
      <c r="S9" s="42"/>
      <c r="T9" s="41">
        <f t="shared" si="7"/>
        <v>0</v>
      </c>
      <c r="V9" s="42"/>
      <c r="W9" s="41">
        <f t="shared" si="8"/>
        <v>0</v>
      </c>
      <c r="Z9" s="29">
        <v>6</v>
      </c>
      <c r="AA9" s="30" t="s">
        <v>48</v>
      </c>
      <c r="AB9" s="31">
        <v>3</v>
      </c>
    </row>
    <row r="10" spans="1:30" ht="12.75" customHeight="1" x14ac:dyDescent="0.2">
      <c r="A10" s="4" t="s">
        <v>21</v>
      </c>
      <c r="C10" s="2">
        <f t="shared" si="2"/>
        <v>0</v>
      </c>
      <c r="D10" s="2">
        <f t="shared" si="0"/>
        <v>0</v>
      </c>
      <c r="E10" s="2">
        <f t="shared" si="1"/>
        <v>0</v>
      </c>
      <c r="G10" s="42"/>
      <c r="H10" s="41">
        <f t="shared" si="3"/>
        <v>0</v>
      </c>
      <c r="J10" s="42"/>
      <c r="K10" s="41">
        <f t="shared" si="4"/>
        <v>0</v>
      </c>
      <c r="M10" s="42"/>
      <c r="N10" s="41">
        <f t="shared" si="5"/>
        <v>0</v>
      </c>
      <c r="P10" s="42"/>
      <c r="Q10" s="41">
        <f t="shared" si="6"/>
        <v>0</v>
      </c>
      <c r="S10" s="42"/>
      <c r="T10" s="41">
        <f t="shared" si="7"/>
        <v>0</v>
      </c>
      <c r="V10" s="42"/>
      <c r="W10" s="41">
        <f t="shared" si="8"/>
        <v>0</v>
      </c>
      <c r="Z10" s="29">
        <v>7</v>
      </c>
      <c r="AA10" s="30" t="s">
        <v>48</v>
      </c>
      <c r="AB10" s="31">
        <v>3</v>
      </c>
    </row>
    <row r="11" spans="1:30" ht="12.75" customHeight="1" x14ac:dyDescent="0.2">
      <c r="A11" s="4" t="s">
        <v>22</v>
      </c>
      <c r="C11" s="2">
        <f t="shared" si="2"/>
        <v>0</v>
      </c>
      <c r="D11" s="2">
        <f t="shared" si="0"/>
        <v>0</v>
      </c>
      <c r="E11" s="2">
        <f t="shared" si="1"/>
        <v>0</v>
      </c>
      <c r="G11" s="42"/>
      <c r="H11" s="41">
        <f t="shared" si="3"/>
        <v>0</v>
      </c>
      <c r="J11" s="42"/>
      <c r="K11" s="41">
        <f t="shared" si="4"/>
        <v>0</v>
      </c>
      <c r="M11" s="42"/>
      <c r="N11" s="41">
        <f t="shared" si="5"/>
        <v>0</v>
      </c>
      <c r="P11" s="42"/>
      <c r="Q11" s="41">
        <f t="shared" si="6"/>
        <v>0</v>
      </c>
      <c r="S11" s="42"/>
      <c r="T11" s="41">
        <f t="shared" si="7"/>
        <v>0</v>
      </c>
      <c r="V11" s="42"/>
      <c r="W11" s="41">
        <f t="shared" si="8"/>
        <v>0</v>
      </c>
      <c r="Z11" s="32">
        <v>8</v>
      </c>
      <c r="AA11" s="33" t="s">
        <v>48</v>
      </c>
      <c r="AB11" s="34">
        <v>2</v>
      </c>
    </row>
    <row r="12" spans="1:30" ht="12.75" customHeight="1" x14ac:dyDescent="0.2">
      <c r="A12" s="4" t="s">
        <v>23</v>
      </c>
      <c r="C12" s="2">
        <f t="shared" si="2"/>
        <v>0</v>
      </c>
      <c r="D12" s="2">
        <f t="shared" si="0"/>
        <v>0</v>
      </c>
      <c r="E12" s="2">
        <f t="shared" si="1"/>
        <v>0</v>
      </c>
      <c r="G12" s="42"/>
      <c r="H12" s="41">
        <f t="shared" si="3"/>
        <v>0</v>
      </c>
      <c r="J12" s="42"/>
      <c r="K12" s="41">
        <f t="shared" si="4"/>
        <v>0</v>
      </c>
      <c r="M12" s="42"/>
      <c r="N12" s="41">
        <f t="shared" si="5"/>
        <v>0</v>
      </c>
      <c r="P12" s="42"/>
      <c r="Q12" s="41">
        <f t="shared" si="6"/>
        <v>0</v>
      </c>
      <c r="S12" s="42"/>
      <c r="T12" s="41">
        <f t="shared" si="7"/>
        <v>0</v>
      </c>
      <c r="V12" s="42"/>
      <c r="W12" s="41">
        <f t="shared" si="8"/>
        <v>0</v>
      </c>
      <c r="Z12" s="32">
        <v>9</v>
      </c>
      <c r="AA12" s="33" t="s">
        <v>48</v>
      </c>
      <c r="AB12" s="34">
        <v>2</v>
      </c>
      <c r="AC12" s="1"/>
      <c r="AD12" s="1"/>
    </row>
    <row r="13" spans="1:30" ht="12.75" x14ac:dyDescent="0.2">
      <c r="A13" s="4" t="s">
        <v>24</v>
      </c>
      <c r="C13" s="2">
        <f t="shared" si="2"/>
        <v>0</v>
      </c>
      <c r="D13" s="2">
        <f t="shared" si="0"/>
        <v>0</v>
      </c>
      <c r="E13" s="2">
        <f t="shared" si="1"/>
        <v>0</v>
      </c>
      <c r="G13" s="42"/>
      <c r="H13" s="41">
        <f t="shared" si="3"/>
        <v>0</v>
      </c>
      <c r="J13" s="42"/>
      <c r="K13" s="41">
        <f t="shared" si="4"/>
        <v>0</v>
      </c>
      <c r="M13" s="42"/>
      <c r="N13" s="41">
        <f t="shared" si="5"/>
        <v>0</v>
      </c>
      <c r="P13" s="42"/>
      <c r="Q13" s="41">
        <f t="shared" si="6"/>
        <v>0</v>
      </c>
      <c r="S13" s="42"/>
      <c r="T13" s="41">
        <f t="shared" si="7"/>
        <v>0</v>
      </c>
      <c r="V13" s="42"/>
      <c r="W13" s="41">
        <f t="shared" si="8"/>
        <v>0</v>
      </c>
      <c r="Z13" s="32">
        <v>10</v>
      </c>
      <c r="AA13" s="33" t="s">
        <v>48</v>
      </c>
      <c r="AB13" s="35">
        <v>2</v>
      </c>
    </row>
    <row r="14" spans="1:30" ht="12.75" x14ac:dyDescent="0.2">
      <c r="A14" s="4" t="s">
        <v>25</v>
      </c>
      <c r="C14" s="2">
        <f t="shared" si="2"/>
        <v>0</v>
      </c>
      <c r="D14" s="2">
        <f t="shared" si="0"/>
        <v>0</v>
      </c>
      <c r="E14" s="2">
        <f t="shared" si="1"/>
        <v>0</v>
      </c>
      <c r="G14" s="42"/>
      <c r="H14" s="41">
        <f t="shared" si="3"/>
        <v>0</v>
      </c>
      <c r="J14" s="42"/>
      <c r="K14" s="41">
        <f t="shared" si="4"/>
        <v>0</v>
      </c>
      <c r="M14" s="42"/>
      <c r="N14" s="41">
        <f t="shared" si="5"/>
        <v>0</v>
      </c>
      <c r="P14" s="42"/>
      <c r="Q14" s="41">
        <f t="shared" si="6"/>
        <v>0</v>
      </c>
      <c r="S14" s="42"/>
      <c r="T14" s="41">
        <f t="shared" si="7"/>
        <v>0</v>
      </c>
      <c r="V14" s="42"/>
      <c r="W14" s="41">
        <f t="shared" si="8"/>
        <v>0</v>
      </c>
      <c r="Z14" s="15">
        <v>11</v>
      </c>
      <c r="AA14" s="36" t="s">
        <v>48</v>
      </c>
      <c r="AB14" s="37">
        <v>1</v>
      </c>
    </row>
    <row r="15" spans="1:30" ht="12.75" x14ac:dyDescent="0.2">
      <c r="A15" s="4" t="s">
        <v>26</v>
      </c>
      <c r="C15" s="2">
        <f t="shared" si="2"/>
        <v>0</v>
      </c>
      <c r="D15" s="2">
        <f t="shared" si="0"/>
        <v>0</v>
      </c>
      <c r="E15" s="2">
        <f t="shared" si="1"/>
        <v>0</v>
      </c>
      <c r="G15" s="42"/>
      <c r="H15" s="41">
        <f t="shared" si="3"/>
        <v>0</v>
      </c>
      <c r="J15" s="42"/>
      <c r="K15" s="41">
        <f t="shared" si="4"/>
        <v>0</v>
      </c>
      <c r="M15" s="42"/>
      <c r="N15" s="41">
        <f t="shared" si="5"/>
        <v>0</v>
      </c>
      <c r="P15" s="42"/>
      <c r="Q15" s="41">
        <f t="shared" si="6"/>
        <v>0</v>
      </c>
      <c r="S15" s="42"/>
      <c r="T15" s="41">
        <f t="shared" si="7"/>
        <v>0</v>
      </c>
      <c r="V15" s="42"/>
      <c r="W15" s="41">
        <f t="shared" si="8"/>
        <v>0</v>
      </c>
      <c r="Z15" s="15">
        <v>12</v>
      </c>
      <c r="AA15" s="36" t="s">
        <v>48</v>
      </c>
      <c r="AB15" s="37">
        <v>1</v>
      </c>
    </row>
    <row r="16" spans="1:30" ht="12.75" x14ac:dyDescent="0.2">
      <c r="A16" s="4" t="s">
        <v>27</v>
      </c>
      <c r="C16" s="2">
        <f t="shared" si="2"/>
        <v>0</v>
      </c>
      <c r="D16" s="2">
        <f t="shared" si="0"/>
        <v>0</v>
      </c>
      <c r="E16" s="2">
        <f t="shared" si="1"/>
        <v>0</v>
      </c>
      <c r="G16" s="42"/>
      <c r="H16" s="41">
        <f t="shared" si="3"/>
        <v>0</v>
      </c>
      <c r="J16" s="42"/>
      <c r="K16" s="41">
        <f t="shared" si="4"/>
        <v>0</v>
      </c>
      <c r="M16" s="42"/>
      <c r="N16" s="41">
        <f t="shared" si="5"/>
        <v>0</v>
      </c>
      <c r="P16" s="42"/>
      <c r="Q16" s="41">
        <f t="shared" si="6"/>
        <v>0</v>
      </c>
      <c r="S16" s="42"/>
      <c r="T16" s="41">
        <f t="shared" si="7"/>
        <v>0</v>
      </c>
      <c r="V16" s="42"/>
      <c r="W16" s="41">
        <f t="shared" si="8"/>
        <v>0</v>
      </c>
      <c r="Z16" s="15">
        <v>13</v>
      </c>
      <c r="AA16" s="36" t="s">
        <v>48</v>
      </c>
      <c r="AB16" s="37">
        <v>1</v>
      </c>
      <c r="AC16" s="1"/>
      <c r="AD16" s="1"/>
    </row>
    <row r="17" spans="1:30" ht="12.75" x14ac:dyDescent="0.2">
      <c r="A17" s="4" t="s">
        <v>28</v>
      </c>
      <c r="C17" s="2">
        <f t="shared" si="2"/>
        <v>0</v>
      </c>
      <c r="D17" s="2">
        <f t="shared" si="0"/>
        <v>0</v>
      </c>
      <c r="E17" s="2">
        <f t="shared" si="1"/>
        <v>0</v>
      </c>
      <c r="G17" s="42"/>
      <c r="H17" s="41">
        <f t="shared" si="3"/>
        <v>0</v>
      </c>
      <c r="J17" s="42"/>
      <c r="K17" s="41">
        <f t="shared" si="4"/>
        <v>0</v>
      </c>
      <c r="M17" s="42"/>
      <c r="N17" s="41">
        <f t="shared" si="5"/>
        <v>0</v>
      </c>
      <c r="P17" s="42"/>
      <c r="Q17" s="41">
        <f t="shared" si="6"/>
        <v>0</v>
      </c>
      <c r="S17" s="42"/>
      <c r="T17" s="41">
        <f t="shared" si="7"/>
        <v>0</v>
      </c>
      <c r="V17" s="42"/>
      <c r="W17" s="41">
        <f t="shared" si="8"/>
        <v>0</v>
      </c>
      <c r="Z17" s="15">
        <v>14</v>
      </c>
      <c r="AA17" s="36" t="s">
        <v>48</v>
      </c>
      <c r="AB17" s="37">
        <v>1</v>
      </c>
      <c r="AC17" s="1"/>
      <c r="AD17" s="1"/>
    </row>
    <row r="18" spans="1:30" ht="12.75" x14ac:dyDescent="0.2">
      <c r="A18" s="4" t="s">
        <v>29</v>
      </c>
      <c r="C18" s="2">
        <f t="shared" si="2"/>
        <v>0</v>
      </c>
      <c r="D18" s="2">
        <f t="shared" si="0"/>
        <v>0</v>
      </c>
      <c r="E18" s="2">
        <f t="shared" si="1"/>
        <v>0</v>
      </c>
      <c r="G18" s="42"/>
      <c r="H18" s="41">
        <f t="shared" si="3"/>
        <v>0</v>
      </c>
      <c r="J18" s="42"/>
      <c r="K18" s="41">
        <f t="shared" si="4"/>
        <v>0</v>
      </c>
      <c r="M18" s="42"/>
      <c r="N18" s="41">
        <f t="shared" si="5"/>
        <v>0</v>
      </c>
      <c r="P18" s="42"/>
      <c r="Q18" s="41">
        <f t="shared" si="6"/>
        <v>0</v>
      </c>
      <c r="S18" s="42"/>
      <c r="T18" s="41">
        <f t="shared" si="7"/>
        <v>0</v>
      </c>
      <c r="V18" s="42"/>
      <c r="W18" s="41">
        <f t="shared" si="8"/>
        <v>0</v>
      </c>
      <c r="Z18" s="15">
        <v>15</v>
      </c>
      <c r="AA18" s="36" t="s">
        <v>48</v>
      </c>
      <c r="AB18" s="37">
        <v>1</v>
      </c>
      <c r="AC18" s="1"/>
      <c r="AD18" s="1"/>
    </row>
    <row r="19" spans="1:30" ht="12.75" x14ac:dyDescent="0.2">
      <c r="A19" s="4" t="s">
        <v>30</v>
      </c>
      <c r="C19" s="2">
        <f t="shared" si="2"/>
        <v>0</v>
      </c>
      <c r="D19" s="2">
        <f t="shared" si="0"/>
        <v>0</v>
      </c>
      <c r="E19" s="2">
        <f t="shared" si="1"/>
        <v>0</v>
      </c>
      <c r="G19" s="42"/>
      <c r="H19" s="41">
        <f t="shared" si="3"/>
        <v>0</v>
      </c>
      <c r="J19" s="42"/>
      <c r="K19" s="41">
        <f t="shared" si="4"/>
        <v>0</v>
      </c>
      <c r="M19" s="42"/>
      <c r="N19" s="41">
        <f t="shared" si="5"/>
        <v>0</v>
      </c>
      <c r="P19" s="42"/>
      <c r="Q19" s="41">
        <f t="shared" si="6"/>
        <v>0</v>
      </c>
      <c r="S19" s="42"/>
      <c r="T19" s="41">
        <f t="shared" si="7"/>
        <v>0</v>
      </c>
      <c r="V19" s="42"/>
      <c r="W19" s="41">
        <f t="shared" si="8"/>
        <v>0</v>
      </c>
      <c r="Z19" s="38">
        <v>16</v>
      </c>
      <c r="AA19" s="39" t="s">
        <v>48</v>
      </c>
      <c r="AB19" s="40">
        <v>0</v>
      </c>
      <c r="AC19" s="1"/>
      <c r="AD19" s="1"/>
    </row>
    <row r="20" spans="1:30" ht="12.75" x14ac:dyDescent="0.2">
      <c r="A20" s="4" t="s">
        <v>31</v>
      </c>
      <c r="C20" s="2">
        <f t="shared" si="2"/>
        <v>0</v>
      </c>
      <c r="D20" s="2">
        <f t="shared" si="0"/>
        <v>0</v>
      </c>
      <c r="E20" s="2">
        <f t="shared" si="1"/>
        <v>0</v>
      </c>
      <c r="G20" s="42"/>
      <c r="H20" s="41">
        <f t="shared" si="3"/>
        <v>0</v>
      </c>
      <c r="J20" s="42"/>
      <c r="K20" s="41">
        <f t="shared" si="4"/>
        <v>0</v>
      </c>
      <c r="M20" s="42"/>
      <c r="N20" s="41">
        <f t="shared" si="5"/>
        <v>0</v>
      </c>
      <c r="P20" s="42"/>
      <c r="Q20" s="41">
        <f t="shared" si="6"/>
        <v>0</v>
      </c>
      <c r="S20" s="42"/>
      <c r="T20" s="41">
        <f t="shared" si="7"/>
        <v>0</v>
      </c>
      <c r="V20" s="42"/>
      <c r="W20" s="41">
        <f t="shared" si="8"/>
        <v>0</v>
      </c>
      <c r="Z20" s="38">
        <v>17</v>
      </c>
      <c r="AA20" s="39" t="s">
        <v>48</v>
      </c>
      <c r="AB20" s="40">
        <v>0</v>
      </c>
      <c r="AC20" s="1"/>
      <c r="AD20" s="1"/>
    </row>
    <row r="21" spans="1:30" ht="12.75" x14ac:dyDescent="0.2">
      <c r="A21" s="4" t="s">
        <v>32</v>
      </c>
      <c r="C21" s="2">
        <f t="shared" si="2"/>
        <v>0</v>
      </c>
      <c r="D21" s="2">
        <f t="shared" si="0"/>
        <v>0</v>
      </c>
      <c r="E21" s="2">
        <f t="shared" si="1"/>
        <v>0</v>
      </c>
      <c r="G21" s="42"/>
      <c r="H21" s="41">
        <f t="shared" si="3"/>
        <v>0</v>
      </c>
      <c r="J21" s="42"/>
      <c r="K21" s="41">
        <f t="shared" si="4"/>
        <v>0</v>
      </c>
      <c r="M21" s="42"/>
      <c r="N21" s="41">
        <f t="shared" si="5"/>
        <v>0</v>
      </c>
      <c r="P21" s="42"/>
      <c r="Q21" s="41">
        <f t="shared" si="6"/>
        <v>0</v>
      </c>
      <c r="S21" s="42"/>
      <c r="T21" s="41">
        <f t="shared" si="7"/>
        <v>0</v>
      </c>
      <c r="V21" s="42"/>
      <c r="W21" s="41">
        <f t="shared" si="8"/>
        <v>0</v>
      </c>
      <c r="Z21" s="38">
        <v>18</v>
      </c>
      <c r="AA21" s="39" t="s">
        <v>48</v>
      </c>
      <c r="AB21" s="40">
        <v>0</v>
      </c>
      <c r="AC21" s="1"/>
      <c r="AD21" s="1"/>
    </row>
    <row r="22" spans="1:30" ht="12.75" x14ac:dyDescent="0.2">
      <c r="A22" s="4" t="s">
        <v>33</v>
      </c>
      <c r="C22" s="2">
        <f t="shared" si="2"/>
        <v>0</v>
      </c>
      <c r="D22" s="2">
        <f t="shared" si="0"/>
        <v>0</v>
      </c>
      <c r="E22" s="2">
        <f t="shared" si="1"/>
        <v>0</v>
      </c>
      <c r="G22" s="42"/>
      <c r="H22" s="41">
        <f t="shared" si="3"/>
        <v>0</v>
      </c>
      <c r="J22" s="42"/>
      <c r="K22" s="41">
        <f t="shared" si="4"/>
        <v>0</v>
      </c>
      <c r="M22" s="42"/>
      <c r="N22" s="41">
        <f t="shared" si="5"/>
        <v>0</v>
      </c>
      <c r="P22" s="42"/>
      <c r="Q22" s="41">
        <f t="shared" si="6"/>
        <v>0</v>
      </c>
      <c r="S22" s="42"/>
      <c r="T22" s="41">
        <f t="shared" si="7"/>
        <v>0</v>
      </c>
      <c r="V22" s="42"/>
      <c r="W22" s="41">
        <f t="shared" si="8"/>
        <v>0</v>
      </c>
      <c r="Z22" s="38">
        <v>19</v>
      </c>
      <c r="AA22" s="39" t="s">
        <v>48</v>
      </c>
      <c r="AB22" s="40">
        <v>0</v>
      </c>
      <c r="AC22" s="1"/>
      <c r="AD22" s="1"/>
    </row>
    <row r="23" spans="1:30" ht="12.75" x14ac:dyDescent="0.2">
      <c r="A23" s="4" t="s">
        <v>34</v>
      </c>
      <c r="C23" s="2">
        <f t="shared" si="2"/>
        <v>0</v>
      </c>
      <c r="D23" s="2">
        <f t="shared" si="0"/>
        <v>0</v>
      </c>
      <c r="E23" s="2">
        <f t="shared" si="1"/>
        <v>0</v>
      </c>
      <c r="G23" s="42"/>
      <c r="H23" s="41">
        <f t="shared" si="3"/>
        <v>0</v>
      </c>
      <c r="J23" s="42"/>
      <c r="K23" s="41">
        <f t="shared" si="4"/>
        <v>0</v>
      </c>
      <c r="M23" s="42"/>
      <c r="N23" s="41">
        <f t="shared" si="5"/>
        <v>0</v>
      </c>
      <c r="P23" s="42"/>
      <c r="Q23" s="41">
        <f t="shared" si="6"/>
        <v>0</v>
      </c>
      <c r="S23" s="42"/>
      <c r="T23" s="41">
        <f t="shared" si="7"/>
        <v>0</v>
      </c>
      <c r="V23" s="42"/>
      <c r="W23" s="41">
        <f t="shared" si="8"/>
        <v>0</v>
      </c>
      <c r="Z23" s="38">
        <v>20</v>
      </c>
      <c r="AA23" s="39" t="s">
        <v>48</v>
      </c>
      <c r="AB23" s="40">
        <v>0</v>
      </c>
      <c r="AC23" s="1"/>
      <c r="AD23" s="1"/>
    </row>
    <row r="24" spans="1:30" ht="12.75" x14ac:dyDescent="0.2">
      <c r="A24" s="4" t="s">
        <v>35</v>
      </c>
      <c r="C24" s="2">
        <f t="shared" si="2"/>
        <v>0</v>
      </c>
      <c r="D24" s="2">
        <f t="shared" si="0"/>
        <v>0</v>
      </c>
      <c r="E24" s="2">
        <f t="shared" si="1"/>
        <v>0</v>
      </c>
      <c r="G24" s="42"/>
      <c r="H24" s="41">
        <f t="shared" si="3"/>
        <v>0</v>
      </c>
      <c r="J24" s="42"/>
      <c r="K24" s="41">
        <f t="shared" si="4"/>
        <v>0</v>
      </c>
      <c r="M24" s="42"/>
      <c r="N24" s="41">
        <f t="shared" si="5"/>
        <v>0</v>
      </c>
      <c r="P24" s="42"/>
      <c r="Q24" s="41">
        <f t="shared" si="6"/>
        <v>0</v>
      </c>
      <c r="S24" s="42"/>
      <c r="T24" s="41">
        <f t="shared" si="7"/>
        <v>0</v>
      </c>
      <c r="V24" s="42"/>
      <c r="W24" s="41">
        <f t="shared" si="8"/>
        <v>0</v>
      </c>
      <c r="Z24" s="38">
        <v>21</v>
      </c>
      <c r="AA24" s="39" t="s">
        <v>45</v>
      </c>
      <c r="AB24" s="40">
        <v>0</v>
      </c>
      <c r="AC24" s="1"/>
      <c r="AD24" s="1"/>
    </row>
    <row r="25" spans="1:30" ht="12.75" x14ac:dyDescent="0.2">
      <c r="A25" s="4" t="s">
        <v>36</v>
      </c>
      <c r="C25" s="2">
        <f t="shared" si="2"/>
        <v>0</v>
      </c>
      <c r="D25" s="2">
        <f t="shared" si="0"/>
        <v>0</v>
      </c>
      <c r="E25" s="2">
        <f t="shared" si="1"/>
        <v>0</v>
      </c>
      <c r="G25" s="42"/>
      <c r="H25" s="41">
        <f t="shared" si="3"/>
        <v>0</v>
      </c>
      <c r="J25" s="42"/>
      <c r="K25" s="41">
        <f t="shared" si="4"/>
        <v>0</v>
      </c>
      <c r="M25" s="42"/>
      <c r="N25" s="41">
        <f t="shared" si="5"/>
        <v>0</v>
      </c>
      <c r="P25" s="42"/>
      <c r="Q25" s="41">
        <f t="shared" si="6"/>
        <v>0</v>
      </c>
      <c r="S25" s="42"/>
      <c r="T25" s="41">
        <f t="shared" si="7"/>
        <v>0</v>
      </c>
      <c r="V25" s="42"/>
      <c r="W25" s="41">
        <f t="shared" si="8"/>
        <v>0</v>
      </c>
      <c r="Z25" s="38">
        <v>22</v>
      </c>
      <c r="AA25" s="39" t="s">
        <v>46</v>
      </c>
      <c r="AB25" s="40">
        <v>0</v>
      </c>
      <c r="AC25" s="1"/>
      <c r="AD25" s="1"/>
    </row>
    <row r="26" spans="1:30" ht="12.75" x14ac:dyDescent="0.2">
      <c r="A26" s="4" t="s">
        <v>37</v>
      </c>
      <c r="C26" s="2">
        <f t="shared" si="2"/>
        <v>0</v>
      </c>
      <c r="D26" s="2">
        <f t="shared" si="0"/>
        <v>0</v>
      </c>
      <c r="E26" s="2">
        <f t="shared" si="1"/>
        <v>0</v>
      </c>
      <c r="G26" s="42"/>
      <c r="H26" s="41">
        <f t="shared" si="3"/>
        <v>0</v>
      </c>
      <c r="J26" s="42"/>
      <c r="K26" s="41">
        <f t="shared" si="4"/>
        <v>0</v>
      </c>
      <c r="M26" s="42"/>
      <c r="N26" s="41">
        <f t="shared" si="5"/>
        <v>0</v>
      </c>
      <c r="P26" s="42"/>
      <c r="Q26" s="41">
        <f t="shared" si="6"/>
        <v>0</v>
      </c>
      <c r="S26" s="42"/>
      <c r="T26" s="41">
        <f t="shared" si="7"/>
        <v>0</v>
      </c>
      <c r="V26" s="42"/>
      <c r="W26" s="41">
        <f t="shared" si="8"/>
        <v>0</v>
      </c>
      <c r="Z26" s="38">
        <v>23</v>
      </c>
      <c r="AA26" s="39" t="s">
        <v>47</v>
      </c>
      <c r="AB26" s="40">
        <v>0</v>
      </c>
      <c r="AC26" s="1"/>
      <c r="AD26" s="1"/>
    </row>
    <row r="27" spans="1:30" ht="12.75" x14ac:dyDescent="0.2">
      <c r="A27" s="4" t="s">
        <v>39</v>
      </c>
      <c r="C27" s="2">
        <f t="shared" si="2"/>
        <v>0</v>
      </c>
      <c r="D27" s="2">
        <f t="shared" si="0"/>
        <v>0</v>
      </c>
      <c r="E27" s="2">
        <f t="shared" si="1"/>
        <v>0</v>
      </c>
      <c r="G27" s="42"/>
      <c r="H27" s="41">
        <f t="shared" si="3"/>
        <v>0</v>
      </c>
      <c r="J27" s="42"/>
      <c r="K27" s="41">
        <f t="shared" si="4"/>
        <v>0</v>
      </c>
      <c r="M27" s="42"/>
      <c r="N27" s="41">
        <f t="shared" si="5"/>
        <v>0</v>
      </c>
      <c r="P27" s="42"/>
      <c r="Q27" s="41">
        <f t="shared" si="6"/>
        <v>0</v>
      </c>
      <c r="S27" s="42"/>
      <c r="T27" s="41">
        <f t="shared" si="7"/>
        <v>0</v>
      </c>
      <c r="V27" s="42"/>
      <c r="W27" s="41">
        <f t="shared" si="8"/>
        <v>0</v>
      </c>
      <c r="Z27" s="38">
        <v>24</v>
      </c>
      <c r="AA27" s="39" t="s">
        <v>48</v>
      </c>
      <c r="AB27" s="40">
        <v>0</v>
      </c>
      <c r="AC27" s="1"/>
      <c r="AD27" s="1"/>
    </row>
    <row r="28" spans="1:30" ht="12.75" x14ac:dyDescent="0.2">
      <c r="A28" s="4" t="s">
        <v>38</v>
      </c>
      <c r="C28" s="2">
        <f t="shared" si="2"/>
        <v>0</v>
      </c>
      <c r="D28" s="2">
        <f t="shared" si="0"/>
        <v>0</v>
      </c>
      <c r="E28" s="2">
        <f t="shared" si="1"/>
        <v>0</v>
      </c>
      <c r="G28" s="42"/>
      <c r="H28" s="41">
        <f t="shared" si="3"/>
        <v>0</v>
      </c>
      <c r="J28" s="42"/>
      <c r="K28" s="41">
        <f t="shared" si="4"/>
        <v>0</v>
      </c>
      <c r="M28" s="42"/>
      <c r="N28" s="41">
        <f t="shared" si="5"/>
        <v>0</v>
      </c>
      <c r="P28" s="42"/>
      <c r="Q28" s="41">
        <f t="shared" si="6"/>
        <v>0</v>
      </c>
      <c r="S28" s="42"/>
      <c r="T28" s="41">
        <f t="shared" si="7"/>
        <v>0</v>
      </c>
      <c r="V28" s="42"/>
      <c r="W28" s="41">
        <f t="shared" si="8"/>
        <v>0</v>
      </c>
      <c r="Z28" s="38">
        <v>25</v>
      </c>
      <c r="AA28" s="39" t="s">
        <v>48</v>
      </c>
      <c r="AB28" s="40">
        <v>0</v>
      </c>
      <c r="AC28" s="1"/>
      <c r="AD28" s="1"/>
    </row>
    <row r="29" spans="1:30" ht="12.75" x14ac:dyDescent="0.2">
      <c r="A29" s="4" t="s">
        <v>40</v>
      </c>
      <c r="C29" s="2">
        <f t="shared" si="2"/>
        <v>0</v>
      </c>
      <c r="D29" s="2">
        <f t="shared" si="0"/>
        <v>0</v>
      </c>
      <c r="E29" s="2">
        <f t="shared" si="1"/>
        <v>0</v>
      </c>
      <c r="G29" s="42"/>
      <c r="H29" s="41">
        <f t="shared" si="3"/>
        <v>0</v>
      </c>
      <c r="J29" s="42"/>
      <c r="K29" s="41">
        <f t="shared" si="4"/>
        <v>0</v>
      </c>
      <c r="M29" s="42"/>
      <c r="N29" s="41">
        <f t="shared" si="5"/>
        <v>0</v>
      </c>
      <c r="P29" s="42"/>
      <c r="Q29" s="41">
        <f t="shared" si="6"/>
        <v>0</v>
      </c>
      <c r="S29" s="42"/>
      <c r="T29" s="41">
        <f t="shared" si="7"/>
        <v>0</v>
      </c>
      <c r="V29" s="42"/>
      <c r="W29" s="41">
        <f t="shared" si="8"/>
        <v>0</v>
      </c>
      <c r="Z29" s="38">
        <v>26</v>
      </c>
      <c r="AA29" s="39" t="s">
        <v>48</v>
      </c>
      <c r="AB29" s="40">
        <v>0</v>
      </c>
      <c r="AC29" s="1"/>
      <c r="AD29" s="1"/>
    </row>
    <row r="30" spans="1:30" ht="12.75" x14ac:dyDescent="0.2">
      <c r="A30" s="4" t="s">
        <v>41</v>
      </c>
      <c r="C30" s="2">
        <f t="shared" si="2"/>
        <v>0</v>
      </c>
      <c r="D30" s="2">
        <f t="shared" si="0"/>
        <v>0</v>
      </c>
      <c r="E30" s="2">
        <f t="shared" si="1"/>
        <v>0</v>
      </c>
      <c r="G30" s="42"/>
      <c r="H30" s="41">
        <f t="shared" si="3"/>
        <v>0</v>
      </c>
      <c r="J30" s="42"/>
      <c r="K30" s="41">
        <f t="shared" si="4"/>
        <v>0</v>
      </c>
      <c r="M30" s="42"/>
      <c r="N30" s="41">
        <f t="shared" si="5"/>
        <v>0</v>
      </c>
      <c r="P30" s="42"/>
      <c r="Q30" s="41">
        <f t="shared" si="6"/>
        <v>0</v>
      </c>
      <c r="S30" s="42"/>
      <c r="T30" s="41">
        <f t="shared" si="7"/>
        <v>0</v>
      </c>
      <c r="V30" s="42"/>
      <c r="W30" s="41">
        <f t="shared" si="8"/>
        <v>0</v>
      </c>
      <c r="Z30" s="38">
        <v>27</v>
      </c>
      <c r="AA30" s="39" t="s">
        <v>48</v>
      </c>
      <c r="AB30" s="40">
        <v>0</v>
      </c>
      <c r="AC30" s="1"/>
      <c r="AD30" s="1"/>
    </row>
    <row r="31" spans="1:30" ht="12.75" x14ac:dyDescent="0.2">
      <c r="A31" s="4" t="s">
        <v>42</v>
      </c>
      <c r="C31" s="2">
        <f t="shared" si="2"/>
        <v>0</v>
      </c>
      <c r="D31" s="2">
        <f t="shared" si="0"/>
        <v>0</v>
      </c>
      <c r="E31" s="2">
        <f t="shared" si="1"/>
        <v>0</v>
      </c>
      <c r="G31" s="42"/>
      <c r="H31" s="41">
        <f t="shared" si="3"/>
        <v>0</v>
      </c>
      <c r="J31" s="42"/>
      <c r="K31" s="41">
        <f t="shared" si="4"/>
        <v>0</v>
      </c>
      <c r="M31" s="42"/>
      <c r="N31" s="41">
        <f t="shared" si="5"/>
        <v>0</v>
      </c>
      <c r="P31" s="42"/>
      <c r="Q31" s="41">
        <f t="shared" si="6"/>
        <v>0</v>
      </c>
      <c r="S31" s="42"/>
      <c r="T31" s="41">
        <f t="shared" si="7"/>
        <v>0</v>
      </c>
      <c r="V31" s="42"/>
      <c r="W31" s="41">
        <f t="shared" si="8"/>
        <v>0</v>
      </c>
      <c r="Z31" s="38">
        <v>28</v>
      </c>
      <c r="AA31" s="39" t="s">
        <v>48</v>
      </c>
      <c r="AB31" s="40">
        <v>0</v>
      </c>
      <c r="AC31" s="1"/>
      <c r="AD31" s="1"/>
    </row>
    <row r="32" spans="1:30" ht="12.75" x14ac:dyDescent="0.2">
      <c r="A32" s="4" t="s">
        <v>43</v>
      </c>
      <c r="C32" s="2">
        <f t="shared" si="2"/>
        <v>0</v>
      </c>
      <c r="D32" s="2">
        <f t="shared" si="0"/>
        <v>0</v>
      </c>
      <c r="E32" s="2">
        <f t="shared" si="1"/>
        <v>0</v>
      </c>
      <c r="G32" s="42"/>
      <c r="H32" s="41">
        <f t="shared" si="3"/>
        <v>0</v>
      </c>
      <c r="J32" s="42"/>
      <c r="K32" s="41">
        <f t="shared" si="4"/>
        <v>0</v>
      </c>
      <c r="M32" s="42"/>
      <c r="N32" s="41">
        <f t="shared" si="5"/>
        <v>0</v>
      </c>
      <c r="P32" s="42"/>
      <c r="Q32" s="41">
        <f t="shared" si="6"/>
        <v>0</v>
      </c>
      <c r="S32" s="42"/>
      <c r="T32" s="41">
        <f t="shared" si="7"/>
        <v>0</v>
      </c>
      <c r="V32" s="42"/>
      <c r="W32" s="41">
        <f t="shared" si="8"/>
        <v>0</v>
      </c>
      <c r="Z32" s="38">
        <v>29</v>
      </c>
      <c r="AA32" s="39" t="s">
        <v>48</v>
      </c>
      <c r="AB32" s="40">
        <v>0</v>
      </c>
      <c r="AC32" s="1"/>
      <c r="AD32" s="1"/>
    </row>
    <row r="33" spans="1:30" ht="12.75" x14ac:dyDescent="0.2">
      <c r="A33" s="4" t="s">
        <v>44</v>
      </c>
      <c r="C33" s="2">
        <f t="shared" si="2"/>
        <v>0</v>
      </c>
      <c r="D33" s="2">
        <f t="shared" si="0"/>
        <v>0</v>
      </c>
      <c r="E33" s="2">
        <f t="shared" si="1"/>
        <v>0</v>
      </c>
      <c r="G33" s="42"/>
      <c r="H33" s="41">
        <f t="shared" si="3"/>
        <v>0</v>
      </c>
      <c r="J33" s="42"/>
      <c r="K33" s="41">
        <f t="shared" si="4"/>
        <v>0</v>
      </c>
      <c r="M33" s="42"/>
      <c r="N33" s="41">
        <f t="shared" si="5"/>
        <v>0</v>
      </c>
      <c r="P33" s="42"/>
      <c r="Q33" s="41">
        <f t="shared" si="6"/>
        <v>0</v>
      </c>
      <c r="S33" s="42"/>
      <c r="T33" s="41">
        <f t="shared" si="7"/>
        <v>0</v>
      </c>
      <c r="V33" s="42"/>
      <c r="W33" s="41">
        <f t="shared" si="8"/>
        <v>0</v>
      </c>
      <c r="Z33" s="38">
        <v>30</v>
      </c>
      <c r="AA33" s="39" t="s">
        <v>48</v>
      </c>
      <c r="AB33" s="40">
        <v>0</v>
      </c>
      <c r="AC33" s="1"/>
      <c r="AD33" s="1"/>
    </row>
    <row r="34" spans="1:30" ht="12.75" customHeight="1" x14ac:dyDescent="0.2">
      <c r="C34" s="45" t="s">
        <v>50</v>
      </c>
      <c r="D34" s="45" t="s">
        <v>50</v>
      </c>
      <c r="G34" s="43" t="s">
        <v>57</v>
      </c>
      <c r="H34" s="43"/>
      <c r="I34" s="43"/>
      <c r="J34" s="43"/>
      <c r="K34" s="43"/>
      <c r="L34" s="43"/>
      <c r="M34" s="43"/>
      <c r="O34" s="1"/>
      <c r="P34" s="13"/>
      <c r="R34" s="1"/>
      <c r="S34" s="1"/>
      <c r="U34" s="1"/>
      <c r="V34" s="1"/>
      <c r="X34" s="1"/>
      <c r="Y34" s="1"/>
      <c r="Z34" s="1">
        <v>0</v>
      </c>
      <c r="AA34" s="18" t="s">
        <v>54</v>
      </c>
      <c r="AB34" s="13">
        <v>0</v>
      </c>
      <c r="AC34" s="1"/>
      <c r="AD34" s="1"/>
    </row>
    <row r="35" spans="1:30" ht="12.75" customHeight="1" x14ac:dyDescent="0.2">
      <c r="B35" s="16"/>
      <c r="C35" s="45"/>
      <c r="D35" s="4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46" t="s">
        <v>55</v>
      </c>
      <c r="AA35" s="46"/>
      <c r="AB35" s="46"/>
      <c r="AC35" s="1"/>
      <c r="AD35" s="1"/>
    </row>
    <row r="36" spans="1:30" ht="12.75" x14ac:dyDescent="0.2">
      <c r="B36" s="16"/>
      <c r="C36" s="45"/>
      <c r="D36" s="45"/>
      <c r="F36" s="44"/>
      <c r="G36" s="4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46"/>
      <c r="AA36" s="46"/>
      <c r="AB36" s="46"/>
      <c r="AC36" s="1"/>
      <c r="AD36" s="1"/>
    </row>
    <row r="37" spans="1:30" ht="12.75" x14ac:dyDescent="0.2">
      <c r="B37" s="16"/>
      <c r="C37" s="45"/>
      <c r="D37" s="4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46"/>
      <c r="AA37" s="46"/>
      <c r="AB37" s="46"/>
      <c r="AC37" s="1"/>
      <c r="AD37" s="1"/>
    </row>
    <row r="38" spans="1:30" ht="12.75" x14ac:dyDescent="0.2">
      <c r="B38" s="16"/>
      <c r="C38" s="45"/>
      <c r="D38" s="4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46"/>
      <c r="AA38" s="46"/>
      <c r="AB38" s="46"/>
      <c r="AC38" s="1"/>
      <c r="AD38" s="1"/>
    </row>
    <row r="39" spans="1:30" ht="12.75" x14ac:dyDescent="0.2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2.75" x14ac:dyDescent="0.2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2.75" x14ac:dyDescent="0.2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2.75" x14ac:dyDescent="0.2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2.75" x14ac:dyDescent="0.2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2.75" x14ac:dyDescent="0.2">
      <c r="K44" s="1"/>
      <c r="L44" s="1"/>
      <c r="M44" s="1"/>
      <c r="N44" s="1"/>
      <c r="O44" s="1"/>
      <c r="P44" s="1"/>
      <c r="Q44" s="1"/>
      <c r="R44" s="44"/>
      <c r="S44" s="44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2.75" x14ac:dyDescent="0.2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2.75" x14ac:dyDescent="0.2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2.75" x14ac:dyDescent="0.2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2.75" x14ac:dyDescent="0.2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6:30" ht="12.75" x14ac:dyDescent="0.2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6:30" ht="12.75" x14ac:dyDescent="0.2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6:30" ht="12.75" x14ac:dyDescent="0.2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6:30" ht="12.75" x14ac:dyDescent="0.2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6:30" ht="12.75" x14ac:dyDescent="0.2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6:30" ht="12.75" x14ac:dyDescent="0.2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6:30" ht="12.75" x14ac:dyDescent="0.2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6:30" ht="12.75" x14ac:dyDescent="0.2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6:30" ht="12.75" x14ac:dyDescent="0.2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6:30" ht="12.75" x14ac:dyDescent="0.2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6:30" ht="12.75" x14ac:dyDescent="0.2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</sheetData>
  <mergeCells count="17">
    <mergeCell ref="A1:H1"/>
    <mergeCell ref="Z2:AD2"/>
    <mergeCell ref="Z3:AA3"/>
    <mergeCell ref="F2:F3"/>
    <mergeCell ref="I1:W1"/>
    <mergeCell ref="G2:I2"/>
    <mergeCell ref="J2:L2"/>
    <mergeCell ref="M2:O2"/>
    <mergeCell ref="P2:R2"/>
    <mergeCell ref="S2:U2"/>
    <mergeCell ref="V2:X2"/>
    <mergeCell ref="G34:M34"/>
    <mergeCell ref="R44:S44"/>
    <mergeCell ref="D34:D38"/>
    <mergeCell ref="Z35:AB38"/>
    <mergeCell ref="C34:C38"/>
    <mergeCell ref="F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Catotron ⠀</cp:lastModifiedBy>
  <dcterms:modified xsi:type="dcterms:W3CDTF">2024-04-22T00:40:33Z</dcterms:modified>
</cp:coreProperties>
</file>