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3922011\SMT 3\Praktik Sistem Keamanan Data\UTS_V3922011_Catur Yudha Prasetya\"/>
    </mc:Choice>
  </mc:AlternateContent>
  <xr:revisionPtr revIDLastSave="0" documentId="13_ncr:1_{F9B97E80-BD26-42B3-9B37-3FD179BB152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igenere Cipher" sheetId="5" r:id="rId1"/>
    <sheet name="Tabula Recta" sheetId="4" r:id="rId2"/>
    <sheet name="Affine Cipher" sheetId="7" r:id="rId3"/>
  </sheets>
  <externalReferences>
    <externalReference r:id="rId4"/>
  </externalReferences>
  <definedNames>
    <definedName name="no_color">[1]PeriodicTable!$DH$5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7" l="1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E43" i="7"/>
  <c r="BP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Q42" i="7"/>
  <c r="BR42" i="7"/>
  <c r="BS42" i="7"/>
  <c r="BT42" i="7"/>
  <c r="E42" i="7"/>
</calcChain>
</file>

<file path=xl/sharedStrings.xml><?xml version="1.0" encoding="utf-8"?>
<sst xmlns="http://schemas.openxmlformats.org/spreadsheetml/2006/main" count="1403" uniqueCount="79">
  <si>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</si>
  <si>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</si>
  <si>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</si>
  <si>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</si>
  <si>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</si>
  <si>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</si>
  <si>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</si>
  <si>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</si>
  <si>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</si>
  <si>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</si>
  <si>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</si>
  <si>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</si>
  <si>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</si>
  <si>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</si>
  <si>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</si>
  <si>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</si>
  <si>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</si>
  <si>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</si>
  <si>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</si>
  <si>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</si>
  <si>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</si>
  <si>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</si>
  <si>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</si>
  <si>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</si>
  <si>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</si>
  <si>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</si>
  <si>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</si>
  <si>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</si>
  <si>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</si>
  <si>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</si>
  <si>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>PLAINTEXT: SISTEM KEAMANAN DATA</t>
  </si>
  <si>
    <t>KEY: INFORMATIKA</t>
  </si>
  <si>
    <t xml:space="preserve">Kunci </t>
  </si>
  <si>
    <t>Plaintext</t>
  </si>
  <si>
    <t>Ciphertext</t>
  </si>
  <si>
    <t>KEY:</t>
  </si>
  <si>
    <t>KALIMAT ASLI:</t>
  </si>
  <si>
    <t>AFFINE CIPHER</t>
  </si>
  <si>
    <t>Alfabet (m)</t>
  </si>
  <si>
    <t>x</t>
  </si>
  <si>
    <t>(3x + 5)</t>
  </si>
  <si>
    <t>(3x + 5) mod 26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</si>
  <si>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</si>
  <si>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</si>
  <si>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</si>
  <si>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</si>
  <si>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</si>
  <si>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</si>
  <si>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</si>
  <si>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</si>
  <si>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</si>
  <si>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Success is not final, failure is not fatal, it is the courage to continue that counts</t>
  </si>
  <si>
    <t>s</t>
  </si>
  <si>
    <t>u</t>
  </si>
  <si>
    <t>c</t>
  </si>
  <si>
    <t>e</t>
  </si>
  <si>
    <t>i</t>
  </si>
  <si>
    <t>o</t>
  </si>
  <si>
    <t>t</t>
  </si>
  <si>
    <t>f</t>
  </si>
  <si>
    <t>a</t>
  </si>
  <si>
    <t>l</t>
  </si>
  <si>
    <t>r</t>
  </si>
  <si>
    <t>h</t>
  </si>
  <si>
    <t>g</t>
  </si>
  <si>
    <t>v</t>
  </si>
  <si>
    <t>CATUR</t>
  </si>
  <si>
    <t>plain</t>
  </si>
  <si>
    <t>key</t>
  </si>
  <si>
    <t xml:space="preserve">plain + key mod 26 = </t>
  </si>
  <si>
    <t>plaintext</t>
  </si>
  <si>
    <t>hasil enkripsi: Uuvwvus bm eqt ycecl, yuznuky zu nhn wcttf, zv il nyg choicgx nf eognzpux nyct vilptl</t>
  </si>
  <si>
    <t>ENKRIPSI</t>
  </si>
  <si>
    <t>Plain Text</t>
  </si>
  <si>
    <t>X (Urutan Abjad)</t>
  </si>
  <si>
    <t>(A(x)+B)</t>
  </si>
  <si>
    <t>(A(x)+B) mod 26</t>
  </si>
  <si>
    <t>Cipher Text</t>
  </si>
  <si>
    <t>plaintext:  Uuvwvus bm eqt ycecl, yuznuky zu nhn wcttf, zv il nyg choicgx nf eognzpux nyct vilptl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</si>
</sst>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Bahnschrift"/>
      <family val="2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0" fillId="8" borderId="0" xfId="0" applyFill="1"/>
    <xf numFmtId="0" fontId="0" fillId="11" borderId="0" xfId="0" applyFill="1"/>
    <xf numFmtId="0" fontId="4" fillId="0" borderId="0" xfId="1"/>
    <xf numFmtId="0" fontId="5" fillId="0" borderId="9" xfId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9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6" fillId="0" borderId="9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B92DE887-713B-4500-A88C-AF0665D705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FA33-B140-40E9-906D-48683111AE41}">
  <dimension ref="A2:CO80"/>
  <sheetViews>
    <sheetView zoomScale="92" workbookViewId="0">
      <selection activeCell="H13" sqref="H13"/>
    </sheetView>
  </sheetViews>
  <sheetFormatPr defaultRowHeight="15" x14ac:dyDescent="0.25"/>
  <cols>
    <col min="3" max="3" width="12.85546875" customWidth="1"/>
  </cols>
  <sheetData>
    <row r="2" spans="1:93" x14ac:dyDescent="0.25">
      <c r="A2" t="s">
        <v>36</v>
      </c>
      <c r="D2" t="s">
        <v>51</v>
      </c>
    </row>
    <row r="3" spans="1:93" x14ac:dyDescent="0.25">
      <c r="A3" t="s">
        <v>35</v>
      </c>
      <c r="D3" t="s">
        <v>66</v>
      </c>
    </row>
    <row r="5" spans="1:93" x14ac:dyDescent="0.25">
      <c r="D5" s="12" t="s">
        <v>0</v>
      </c>
      <c r="E5" s="12" t="s">
        <v>1</v>
      </c>
      <c r="F5" s="12" t="s">
        <v>2</v>
      </c>
      <c r="G5" s="12" t="s">
        <v>3</v>
      </c>
      <c r="H5" s="12" t="s">
        <v>4</v>
      </c>
      <c r="I5" s="12" t="s">
        <v>5</v>
      </c>
      <c r="J5" s="12" t="s">
        <v>6</v>
      </c>
      <c r="K5" s="12" t="s">
        <v>7</v>
      </c>
      <c r="L5" s="12" t="s">
        <v>8</v>
      </c>
      <c r="M5" s="12" t="s">
        <v>9</v>
      </c>
      <c r="N5" s="12" t="s">
        <v>10</v>
      </c>
      <c r="O5" s="12" t="s">
        <v>11</v>
      </c>
      <c r="P5" s="12" t="s">
        <v>12</v>
      </c>
      <c r="Q5" s="12" t="s">
        <v>13</v>
      </c>
      <c r="R5" s="12" t="s">
        <v>14</v>
      </c>
      <c r="S5" s="12" t="s">
        <v>15</v>
      </c>
      <c r="T5" s="12" t="s">
        <v>16</v>
      </c>
      <c r="U5" s="12" t="s">
        <v>17</v>
      </c>
      <c r="V5" s="12" t="s">
        <v>18</v>
      </c>
      <c r="W5" s="12" t="s">
        <v>19</v>
      </c>
      <c r="X5" s="12" t="s">
        <v>20</v>
      </c>
      <c r="Y5" s="12" t="s">
        <v>21</v>
      </c>
      <c r="Z5" s="12" t="s">
        <v>22</v>
      </c>
      <c r="AA5" s="12" t="s">
        <v>26</v>
      </c>
      <c r="AB5" s="12" t="s">
        <v>24</v>
      </c>
      <c r="AC5" s="12" t="s">
        <v>25</v>
      </c>
    </row>
    <row r="6" spans="1:93" x14ac:dyDescent="0.25">
      <c r="D6" s="7">
        <v>0</v>
      </c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O6" s="7">
        <v>11</v>
      </c>
      <c r="P6" s="7">
        <v>12</v>
      </c>
      <c r="Q6" s="7">
        <v>13</v>
      </c>
      <c r="R6" s="7">
        <v>14</v>
      </c>
      <c r="S6" s="7">
        <v>15</v>
      </c>
      <c r="T6" s="7">
        <v>16</v>
      </c>
      <c r="U6" s="7">
        <v>17</v>
      </c>
      <c r="V6" s="7">
        <v>18</v>
      </c>
      <c r="W6" s="7">
        <v>19</v>
      </c>
      <c r="X6" s="7">
        <v>20</v>
      </c>
      <c r="Y6" s="7">
        <v>21</v>
      </c>
      <c r="Z6" s="7">
        <v>22</v>
      </c>
      <c r="AA6" s="7">
        <v>23</v>
      </c>
      <c r="AB6" s="7">
        <v>24</v>
      </c>
      <c r="AC6" s="7">
        <v>25</v>
      </c>
    </row>
    <row r="9" spans="1:93" x14ac:dyDescent="0.25">
      <c r="C9" s="24" t="s">
        <v>67</v>
      </c>
      <c r="D9" s="22" t="s">
        <v>52</v>
      </c>
      <c r="E9" s="22" t="s">
        <v>53</v>
      </c>
      <c r="F9" s="22" t="s">
        <v>54</v>
      </c>
      <c r="G9" s="22" t="s">
        <v>54</v>
      </c>
      <c r="H9" s="22" t="s">
        <v>55</v>
      </c>
      <c r="I9" s="22" t="s">
        <v>52</v>
      </c>
      <c r="J9" s="22" t="s">
        <v>52</v>
      </c>
      <c r="K9" s="22" t="s">
        <v>56</v>
      </c>
      <c r="L9" s="22" t="s">
        <v>52</v>
      </c>
      <c r="M9" s="22" t="s">
        <v>48</v>
      </c>
      <c r="N9" s="22" t="s">
        <v>57</v>
      </c>
      <c r="O9" s="22" t="s">
        <v>58</v>
      </c>
      <c r="P9" s="22" t="s">
        <v>59</v>
      </c>
      <c r="Q9" s="22" t="s">
        <v>56</v>
      </c>
      <c r="R9" s="22" t="s">
        <v>48</v>
      </c>
      <c r="S9" s="22" t="s">
        <v>60</v>
      </c>
      <c r="T9" s="22" t="s">
        <v>61</v>
      </c>
      <c r="U9" s="22" t="s">
        <v>59</v>
      </c>
      <c r="V9" s="22" t="s">
        <v>60</v>
      </c>
      <c r="W9" s="22" t="s">
        <v>56</v>
      </c>
      <c r="X9" s="22" t="s">
        <v>61</v>
      </c>
      <c r="Y9" s="22" t="s">
        <v>53</v>
      </c>
      <c r="Z9" s="22" t="s">
        <v>62</v>
      </c>
      <c r="AA9" s="22" t="s">
        <v>55</v>
      </c>
      <c r="AB9" s="22" t="s">
        <v>56</v>
      </c>
      <c r="AC9" s="22" t="s">
        <v>52</v>
      </c>
      <c r="AD9" s="22" t="s">
        <v>48</v>
      </c>
      <c r="AE9" s="22" t="s">
        <v>57</v>
      </c>
      <c r="AF9" s="22" t="s">
        <v>58</v>
      </c>
      <c r="AG9" s="22" t="s">
        <v>59</v>
      </c>
      <c r="AH9" s="22" t="s">
        <v>60</v>
      </c>
      <c r="AI9" s="22" t="s">
        <v>58</v>
      </c>
      <c r="AJ9" s="22" t="s">
        <v>60</v>
      </c>
      <c r="AK9" s="22" t="s">
        <v>61</v>
      </c>
      <c r="AL9" s="22" t="s">
        <v>56</v>
      </c>
      <c r="AM9" s="22" t="s">
        <v>58</v>
      </c>
      <c r="AN9" s="22" t="s">
        <v>56</v>
      </c>
      <c r="AO9" s="22" t="s">
        <v>52</v>
      </c>
      <c r="AP9" s="22" t="s">
        <v>58</v>
      </c>
      <c r="AQ9" s="22" t="s">
        <v>63</v>
      </c>
      <c r="AR9" s="22" t="s">
        <v>55</v>
      </c>
      <c r="AS9" s="22" t="s">
        <v>54</v>
      </c>
      <c r="AT9" s="22" t="s">
        <v>57</v>
      </c>
      <c r="AU9" s="22" t="s">
        <v>53</v>
      </c>
      <c r="AV9" s="22" t="s">
        <v>62</v>
      </c>
      <c r="AW9" s="22" t="s">
        <v>60</v>
      </c>
      <c r="AX9" s="22" t="s">
        <v>64</v>
      </c>
      <c r="AY9" s="22" t="s">
        <v>55</v>
      </c>
      <c r="AZ9" s="22" t="s">
        <v>58</v>
      </c>
      <c r="BA9" s="22" t="s">
        <v>57</v>
      </c>
      <c r="BB9" s="22" t="s">
        <v>65</v>
      </c>
      <c r="BC9" s="22" t="s">
        <v>57</v>
      </c>
      <c r="BD9" s="22" t="s">
        <v>48</v>
      </c>
      <c r="BE9" s="22" t="s">
        <v>58</v>
      </c>
      <c r="BF9" s="22" t="s">
        <v>56</v>
      </c>
      <c r="BG9" s="22" t="s">
        <v>48</v>
      </c>
      <c r="BH9" s="22" t="s">
        <v>53</v>
      </c>
      <c r="BI9" s="22" t="s">
        <v>55</v>
      </c>
      <c r="BJ9" s="22" t="s">
        <v>58</v>
      </c>
      <c r="BK9" s="22" t="s">
        <v>63</v>
      </c>
      <c r="BL9" s="22" t="s">
        <v>60</v>
      </c>
      <c r="BM9" s="22" t="s">
        <v>58</v>
      </c>
      <c r="BN9" s="22" t="s">
        <v>54</v>
      </c>
      <c r="BO9" s="22" t="s">
        <v>57</v>
      </c>
      <c r="BP9" s="22" t="s">
        <v>53</v>
      </c>
      <c r="BQ9" s="22" t="s">
        <v>48</v>
      </c>
      <c r="BR9" s="22" t="s">
        <v>58</v>
      </c>
      <c r="BS9" s="22" t="s">
        <v>52</v>
      </c>
    </row>
    <row r="10" spans="1:93" x14ac:dyDescent="0.25">
      <c r="C10" s="25" t="s">
        <v>68</v>
      </c>
      <c r="D10" s="21" t="s">
        <v>2</v>
      </c>
      <c r="E10" s="21" t="s">
        <v>0</v>
      </c>
      <c r="F10" s="21" t="s">
        <v>19</v>
      </c>
      <c r="G10" s="21" t="s">
        <v>20</v>
      </c>
      <c r="H10" s="21" t="s">
        <v>17</v>
      </c>
      <c r="I10" s="21" t="s">
        <v>2</v>
      </c>
      <c r="J10" s="21" t="s">
        <v>0</v>
      </c>
      <c r="K10" s="21" t="s">
        <v>19</v>
      </c>
      <c r="L10" s="21" t="s">
        <v>20</v>
      </c>
      <c r="M10" s="21" t="s">
        <v>17</v>
      </c>
      <c r="N10" s="21" t="s">
        <v>2</v>
      </c>
      <c r="O10" s="21" t="s">
        <v>0</v>
      </c>
      <c r="P10" s="21" t="s">
        <v>19</v>
      </c>
      <c r="Q10" s="21" t="s">
        <v>20</v>
      </c>
      <c r="R10" s="21" t="s">
        <v>17</v>
      </c>
      <c r="S10" s="21" t="s">
        <v>2</v>
      </c>
      <c r="T10" s="21" t="s">
        <v>0</v>
      </c>
      <c r="U10" s="21" t="s">
        <v>19</v>
      </c>
      <c r="V10" s="21" t="s">
        <v>20</v>
      </c>
      <c r="W10" s="21" t="s">
        <v>17</v>
      </c>
      <c r="X10" s="21" t="s">
        <v>2</v>
      </c>
      <c r="Y10" s="21" t="s">
        <v>0</v>
      </c>
      <c r="Z10" s="21" t="s">
        <v>19</v>
      </c>
      <c r="AA10" s="21" t="s">
        <v>20</v>
      </c>
      <c r="AB10" s="21" t="s">
        <v>17</v>
      </c>
      <c r="AC10" s="21" t="s">
        <v>2</v>
      </c>
      <c r="AD10" s="21" t="s">
        <v>0</v>
      </c>
      <c r="AE10" s="21" t="s">
        <v>19</v>
      </c>
      <c r="AF10" s="21" t="s">
        <v>20</v>
      </c>
      <c r="AG10" s="21" t="s">
        <v>17</v>
      </c>
      <c r="AH10" s="21" t="s">
        <v>2</v>
      </c>
      <c r="AI10" s="21" t="s">
        <v>0</v>
      </c>
      <c r="AJ10" s="21" t="s">
        <v>19</v>
      </c>
      <c r="AK10" s="21" t="s">
        <v>20</v>
      </c>
      <c r="AL10" s="21" t="s">
        <v>17</v>
      </c>
      <c r="AM10" s="21" t="s">
        <v>2</v>
      </c>
      <c r="AN10" s="21" t="s">
        <v>0</v>
      </c>
      <c r="AO10" s="21" t="s">
        <v>19</v>
      </c>
      <c r="AP10" s="21" t="s">
        <v>20</v>
      </c>
      <c r="AQ10" s="21" t="s">
        <v>17</v>
      </c>
      <c r="AR10" s="21" t="s">
        <v>2</v>
      </c>
      <c r="AS10" s="21" t="s">
        <v>0</v>
      </c>
      <c r="AT10" s="21" t="s">
        <v>19</v>
      </c>
      <c r="AU10" s="21" t="s">
        <v>20</v>
      </c>
      <c r="AV10" s="21" t="s">
        <v>17</v>
      </c>
      <c r="AW10" s="21" t="s">
        <v>2</v>
      </c>
      <c r="AX10" s="21" t="s">
        <v>0</v>
      </c>
      <c r="AY10" s="21" t="s">
        <v>19</v>
      </c>
      <c r="AZ10" s="21" t="s">
        <v>20</v>
      </c>
      <c r="BA10" s="21" t="s">
        <v>17</v>
      </c>
      <c r="BB10" s="21" t="s">
        <v>2</v>
      </c>
      <c r="BC10" s="21" t="s">
        <v>0</v>
      </c>
      <c r="BD10" s="21" t="s">
        <v>19</v>
      </c>
      <c r="BE10" s="21" t="s">
        <v>20</v>
      </c>
      <c r="BF10" s="21" t="s">
        <v>17</v>
      </c>
      <c r="BG10" s="21" t="s">
        <v>2</v>
      </c>
      <c r="BH10" s="21" t="s">
        <v>0</v>
      </c>
      <c r="BI10" s="21" t="s">
        <v>19</v>
      </c>
      <c r="BJ10" s="21" t="s">
        <v>20</v>
      </c>
      <c r="BK10" s="21" t="s">
        <v>17</v>
      </c>
      <c r="BL10" s="21" t="s">
        <v>2</v>
      </c>
      <c r="BM10" s="21" t="s">
        <v>0</v>
      </c>
      <c r="BN10" s="21" t="s">
        <v>19</v>
      </c>
      <c r="BO10" s="21" t="s">
        <v>20</v>
      </c>
      <c r="BP10" s="21" t="s">
        <v>17</v>
      </c>
      <c r="BQ10" s="21" t="s">
        <v>2</v>
      </c>
      <c r="BR10" s="21" t="s">
        <v>0</v>
      </c>
      <c r="BS10" s="21" t="s">
        <v>19</v>
      </c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</row>
    <row r="12" spans="1:93" x14ac:dyDescent="0.25">
      <c r="D12" s="26" t="s">
        <v>70</v>
      </c>
      <c r="E12" s="27" t="s">
        <v>34</v>
      </c>
    </row>
    <row r="13" spans="1:93" x14ac:dyDescent="0.25">
      <c r="B13" t="s">
        <v>69</v>
      </c>
      <c r="D13" s="26" t="s">
        <v>52</v>
      </c>
      <c r="E13" s="27" t="s">
        <v>20</v>
      </c>
      <c r="H13" t="s">
        <v>71</v>
      </c>
    </row>
    <row r="14" spans="1:93" x14ac:dyDescent="0.25">
      <c r="D14" s="26" t="s">
        <v>53</v>
      </c>
      <c r="E14" s="27" t="s">
        <v>20</v>
      </c>
    </row>
    <row r="15" spans="1:93" x14ac:dyDescent="0.25">
      <c r="D15" s="26" t="s">
        <v>54</v>
      </c>
      <c r="E15" s="27" t="s">
        <v>21</v>
      </c>
    </row>
    <row r="16" spans="1:93" x14ac:dyDescent="0.25">
      <c r="D16" s="26" t="s">
        <v>54</v>
      </c>
      <c r="E16" s="27" t="s">
        <v>22</v>
      </c>
    </row>
    <row r="17" spans="4:5" x14ac:dyDescent="0.25">
      <c r="D17" s="26" t="s">
        <v>55</v>
      </c>
      <c r="E17" s="27" t="s">
        <v>21</v>
      </c>
    </row>
    <row r="18" spans="4:5" x14ac:dyDescent="0.25">
      <c r="D18" s="26" t="s">
        <v>52</v>
      </c>
      <c r="E18" s="27" t="s">
        <v>20</v>
      </c>
    </row>
    <row r="19" spans="4:5" x14ac:dyDescent="0.25">
      <c r="D19" s="26" t="s">
        <v>52</v>
      </c>
      <c r="E19" s="27" t="s">
        <v>18</v>
      </c>
    </row>
    <row r="20" spans="4:5" x14ac:dyDescent="0.25">
      <c r="D20" s="26" t="s">
        <v>56</v>
      </c>
      <c r="E20" s="27" t="s">
        <v>1</v>
      </c>
    </row>
    <row r="21" spans="4:5" x14ac:dyDescent="0.25">
      <c r="D21" s="26" t="s">
        <v>52</v>
      </c>
      <c r="E21" s="27" t="s">
        <v>12</v>
      </c>
    </row>
    <row r="22" spans="4:5" x14ac:dyDescent="0.25">
      <c r="D22" s="26" t="s">
        <v>48</v>
      </c>
      <c r="E22" s="27" t="s">
        <v>4</v>
      </c>
    </row>
    <row r="23" spans="4:5" x14ac:dyDescent="0.25">
      <c r="D23" s="26" t="s">
        <v>57</v>
      </c>
      <c r="E23" s="27" t="s">
        <v>16</v>
      </c>
    </row>
    <row r="24" spans="4:5" x14ac:dyDescent="0.25">
      <c r="D24" s="26" t="s">
        <v>58</v>
      </c>
      <c r="E24" s="27" t="s">
        <v>19</v>
      </c>
    </row>
    <row r="25" spans="4:5" x14ac:dyDescent="0.25">
      <c r="D25" s="26" t="s">
        <v>59</v>
      </c>
      <c r="E25" s="27" t="s">
        <v>24</v>
      </c>
    </row>
    <row r="26" spans="4:5" x14ac:dyDescent="0.25">
      <c r="D26" s="26" t="s">
        <v>56</v>
      </c>
      <c r="E26" s="27" t="s">
        <v>2</v>
      </c>
    </row>
    <row r="27" spans="4:5" x14ac:dyDescent="0.25">
      <c r="D27" s="26" t="s">
        <v>48</v>
      </c>
      <c r="E27" s="27" t="s">
        <v>4</v>
      </c>
    </row>
    <row r="28" spans="4:5" x14ac:dyDescent="0.25">
      <c r="D28" s="26" t="s">
        <v>60</v>
      </c>
      <c r="E28" s="27" t="s">
        <v>2</v>
      </c>
    </row>
    <row r="29" spans="4:5" x14ac:dyDescent="0.25">
      <c r="D29" s="26" t="s">
        <v>61</v>
      </c>
      <c r="E29" s="27" t="s">
        <v>11</v>
      </c>
    </row>
    <row r="30" spans="4:5" x14ac:dyDescent="0.25">
      <c r="D30" s="26" t="s">
        <v>59</v>
      </c>
      <c r="E30" s="27" t="s">
        <v>24</v>
      </c>
    </row>
    <row r="31" spans="4:5" x14ac:dyDescent="0.25">
      <c r="D31" s="26" t="s">
        <v>60</v>
      </c>
      <c r="E31" s="27" t="s">
        <v>20</v>
      </c>
    </row>
    <row r="32" spans="4:5" x14ac:dyDescent="0.25">
      <c r="D32" s="26" t="s">
        <v>56</v>
      </c>
      <c r="E32" s="27" t="s">
        <v>25</v>
      </c>
    </row>
    <row r="33" spans="4:5" x14ac:dyDescent="0.25">
      <c r="D33" s="26" t="s">
        <v>61</v>
      </c>
      <c r="E33" s="27" t="s">
        <v>13</v>
      </c>
    </row>
    <row r="34" spans="4:5" x14ac:dyDescent="0.25">
      <c r="D34" s="26" t="s">
        <v>53</v>
      </c>
      <c r="E34" s="27" t="s">
        <v>20</v>
      </c>
    </row>
    <row r="35" spans="4:5" x14ac:dyDescent="0.25">
      <c r="D35" s="26" t="s">
        <v>62</v>
      </c>
      <c r="E35" s="27" t="s">
        <v>10</v>
      </c>
    </row>
    <row r="36" spans="4:5" x14ac:dyDescent="0.25">
      <c r="D36" s="26" t="s">
        <v>55</v>
      </c>
      <c r="E36" s="27" t="s">
        <v>24</v>
      </c>
    </row>
    <row r="37" spans="4:5" x14ac:dyDescent="0.25">
      <c r="D37" s="26" t="s">
        <v>56</v>
      </c>
      <c r="E37" s="27" t="s">
        <v>25</v>
      </c>
    </row>
    <row r="38" spans="4:5" x14ac:dyDescent="0.25">
      <c r="D38" s="26" t="s">
        <v>52</v>
      </c>
      <c r="E38" s="27" t="s">
        <v>20</v>
      </c>
    </row>
    <row r="39" spans="4:5" x14ac:dyDescent="0.25">
      <c r="D39" s="26" t="s">
        <v>48</v>
      </c>
      <c r="E39" s="27" t="s">
        <v>13</v>
      </c>
    </row>
    <row r="40" spans="4:5" x14ac:dyDescent="0.25">
      <c r="D40" s="26" t="s">
        <v>57</v>
      </c>
      <c r="E40" s="27" t="s">
        <v>7</v>
      </c>
    </row>
    <row r="41" spans="4:5" x14ac:dyDescent="0.25">
      <c r="D41" s="26" t="s">
        <v>58</v>
      </c>
      <c r="E41" s="27" t="s">
        <v>13</v>
      </c>
    </row>
    <row r="42" spans="4:5" x14ac:dyDescent="0.25">
      <c r="D42" s="26" t="s">
        <v>59</v>
      </c>
      <c r="E42" s="27" t="s">
        <v>22</v>
      </c>
    </row>
    <row r="43" spans="4:5" x14ac:dyDescent="0.25">
      <c r="D43" s="26" t="s">
        <v>60</v>
      </c>
      <c r="E43" s="27" t="s">
        <v>2</v>
      </c>
    </row>
    <row r="44" spans="4:5" x14ac:dyDescent="0.25">
      <c r="D44" s="26" t="s">
        <v>58</v>
      </c>
      <c r="E44" s="27" t="s">
        <v>19</v>
      </c>
    </row>
    <row r="45" spans="4:5" x14ac:dyDescent="0.25">
      <c r="D45" s="26" t="s">
        <v>60</v>
      </c>
      <c r="E45" s="27" t="s">
        <v>19</v>
      </c>
    </row>
    <row r="46" spans="4:5" x14ac:dyDescent="0.25">
      <c r="D46" s="26" t="s">
        <v>61</v>
      </c>
      <c r="E46" s="27" t="s">
        <v>5</v>
      </c>
    </row>
    <row r="47" spans="4:5" x14ac:dyDescent="0.25">
      <c r="D47" s="26" t="s">
        <v>56</v>
      </c>
      <c r="E47" s="27" t="s">
        <v>25</v>
      </c>
    </row>
    <row r="48" spans="4:5" x14ac:dyDescent="0.25">
      <c r="D48" s="26" t="s">
        <v>58</v>
      </c>
      <c r="E48" s="27" t="s">
        <v>21</v>
      </c>
    </row>
    <row r="49" spans="4:5" x14ac:dyDescent="0.25">
      <c r="D49" s="26" t="s">
        <v>56</v>
      </c>
      <c r="E49" s="27" t="s">
        <v>8</v>
      </c>
    </row>
    <row r="50" spans="4:5" x14ac:dyDescent="0.25">
      <c r="D50" s="26" t="s">
        <v>52</v>
      </c>
      <c r="E50" s="27" t="s">
        <v>11</v>
      </c>
    </row>
    <row r="51" spans="4:5" x14ac:dyDescent="0.25">
      <c r="D51" s="26" t="s">
        <v>58</v>
      </c>
      <c r="E51" s="27" t="s">
        <v>13</v>
      </c>
    </row>
    <row r="52" spans="4:5" x14ac:dyDescent="0.25">
      <c r="D52" s="26" t="s">
        <v>63</v>
      </c>
      <c r="E52" s="27" t="s">
        <v>24</v>
      </c>
    </row>
    <row r="53" spans="4:5" x14ac:dyDescent="0.25">
      <c r="D53" s="26" t="s">
        <v>55</v>
      </c>
      <c r="E53" s="27" t="s">
        <v>6</v>
      </c>
    </row>
    <row r="54" spans="4:5" x14ac:dyDescent="0.25">
      <c r="D54" s="26" t="s">
        <v>54</v>
      </c>
      <c r="E54" s="27" t="s">
        <v>2</v>
      </c>
    </row>
    <row r="55" spans="4:5" x14ac:dyDescent="0.25">
      <c r="D55" s="26" t="s">
        <v>57</v>
      </c>
      <c r="E55" s="27" t="s">
        <v>7</v>
      </c>
    </row>
    <row r="56" spans="4:5" x14ac:dyDescent="0.25">
      <c r="D56" s="26" t="s">
        <v>53</v>
      </c>
      <c r="E56" s="27" t="s">
        <v>14</v>
      </c>
    </row>
    <row r="57" spans="4:5" x14ac:dyDescent="0.25">
      <c r="D57" s="26" t="s">
        <v>62</v>
      </c>
      <c r="E57" s="27" t="s">
        <v>8</v>
      </c>
    </row>
    <row r="58" spans="4:5" x14ac:dyDescent="0.25">
      <c r="D58" s="26" t="s">
        <v>60</v>
      </c>
      <c r="E58" s="27" t="s">
        <v>2</v>
      </c>
    </row>
    <row r="59" spans="4:5" x14ac:dyDescent="0.25">
      <c r="D59" s="26" t="s">
        <v>64</v>
      </c>
      <c r="E59" s="27" t="s">
        <v>6</v>
      </c>
    </row>
    <row r="60" spans="4:5" x14ac:dyDescent="0.25">
      <c r="D60" s="26" t="s">
        <v>55</v>
      </c>
      <c r="E60" s="27" t="s">
        <v>26</v>
      </c>
    </row>
    <row r="61" spans="4:5" x14ac:dyDescent="0.25">
      <c r="D61" s="26" t="s">
        <v>58</v>
      </c>
      <c r="E61" s="27" t="s">
        <v>13</v>
      </c>
    </row>
    <row r="62" spans="4:5" x14ac:dyDescent="0.25">
      <c r="D62" s="26" t="s">
        <v>57</v>
      </c>
      <c r="E62" s="27" t="s">
        <v>5</v>
      </c>
    </row>
    <row r="63" spans="4:5" x14ac:dyDescent="0.25">
      <c r="D63" s="26" t="s">
        <v>54</v>
      </c>
      <c r="E63" s="27" t="s">
        <v>4</v>
      </c>
    </row>
    <row r="64" spans="4:5" x14ac:dyDescent="0.25">
      <c r="D64" s="26" t="s">
        <v>57</v>
      </c>
      <c r="E64" s="27" t="s">
        <v>14</v>
      </c>
    </row>
    <row r="65" spans="4:5" x14ac:dyDescent="0.25">
      <c r="D65" s="26" t="s">
        <v>48</v>
      </c>
      <c r="E65" s="27" t="s">
        <v>6</v>
      </c>
    </row>
    <row r="66" spans="4:5" x14ac:dyDescent="0.25">
      <c r="D66" s="26" t="s">
        <v>58</v>
      </c>
      <c r="E66" s="27" t="s">
        <v>13</v>
      </c>
    </row>
    <row r="67" spans="4:5" x14ac:dyDescent="0.25">
      <c r="D67" s="26" t="s">
        <v>56</v>
      </c>
      <c r="E67" s="27" t="s">
        <v>25</v>
      </c>
    </row>
    <row r="68" spans="4:5" x14ac:dyDescent="0.25">
      <c r="D68" s="26" t="s">
        <v>48</v>
      </c>
      <c r="E68" s="27" t="s">
        <v>15</v>
      </c>
    </row>
    <row r="69" spans="4:5" x14ac:dyDescent="0.25">
      <c r="D69" s="26" t="s">
        <v>53</v>
      </c>
      <c r="E69" s="27" t="s">
        <v>20</v>
      </c>
    </row>
    <row r="70" spans="4:5" x14ac:dyDescent="0.25">
      <c r="D70" s="26" t="s">
        <v>55</v>
      </c>
      <c r="E70" s="27" t="s">
        <v>26</v>
      </c>
    </row>
    <row r="71" spans="4:5" x14ac:dyDescent="0.25">
      <c r="D71" s="26" t="s">
        <v>58</v>
      </c>
      <c r="E71" s="27" t="s">
        <v>13</v>
      </c>
    </row>
    <row r="72" spans="4:5" x14ac:dyDescent="0.25">
      <c r="D72" s="26" t="s">
        <v>63</v>
      </c>
      <c r="E72" s="27" t="s">
        <v>24</v>
      </c>
    </row>
    <row r="73" spans="4:5" x14ac:dyDescent="0.25">
      <c r="D73" s="26" t="s">
        <v>60</v>
      </c>
      <c r="E73" s="27" t="s">
        <v>2</v>
      </c>
    </row>
    <row r="74" spans="4:5" x14ac:dyDescent="0.25">
      <c r="D74" s="26" t="s">
        <v>58</v>
      </c>
      <c r="E74" s="27" t="s">
        <v>19</v>
      </c>
    </row>
    <row r="75" spans="4:5" x14ac:dyDescent="0.25">
      <c r="D75" s="26" t="s">
        <v>54</v>
      </c>
      <c r="E75" s="27" t="s">
        <v>21</v>
      </c>
    </row>
    <row r="76" spans="4:5" x14ac:dyDescent="0.25">
      <c r="D76" s="26" t="s">
        <v>57</v>
      </c>
      <c r="E76" s="27" t="s">
        <v>8</v>
      </c>
    </row>
    <row r="77" spans="4:5" x14ac:dyDescent="0.25">
      <c r="D77" s="26" t="s">
        <v>53</v>
      </c>
      <c r="E77" s="27" t="s">
        <v>11</v>
      </c>
    </row>
    <row r="78" spans="4:5" x14ac:dyDescent="0.25">
      <c r="D78" s="26" t="s">
        <v>48</v>
      </c>
      <c r="E78" s="27" t="s">
        <v>15</v>
      </c>
    </row>
    <row r="79" spans="4:5" x14ac:dyDescent="0.25">
      <c r="D79" s="26" t="s">
        <v>58</v>
      </c>
      <c r="E79" s="27" t="s">
        <v>19</v>
      </c>
    </row>
    <row r="80" spans="4:5" x14ac:dyDescent="0.25">
      <c r="D80" s="26" t="s">
        <v>52</v>
      </c>
      <c r="E80" s="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workbookViewId="0">
      <selection activeCell="K22" sqref="K22"/>
    </sheetView>
  </sheetViews>
  <sheetFormatPr defaultColWidth="6.28515625" defaultRowHeight="15" x14ac:dyDescent="0.25"/>
  <sheetData>
    <row r="1" spans="1:28" ht="15.75" thickBot="1" x14ac:dyDescent="0.3">
      <c r="C1" s="30" t="s">
        <v>28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ht="15.75" thickBot="1" x14ac:dyDescent="0.3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31" t="s">
        <v>27</v>
      </c>
      <c r="B3" s="8" t="s">
        <v>0</v>
      </c>
      <c r="C3" s="20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6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31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31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31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31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31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6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6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31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31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31"/>
      <c r="B11" s="9" t="s">
        <v>8</v>
      </c>
      <c r="C11" s="16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6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6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31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31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6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31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31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6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17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31"/>
      <c r="B16" s="9" t="s">
        <v>13</v>
      </c>
      <c r="C16" s="16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6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31"/>
      <c r="B17" s="9" t="s">
        <v>14</v>
      </c>
      <c r="C17" s="5" t="s">
        <v>14</v>
      </c>
      <c r="D17" s="5" t="s">
        <v>15</v>
      </c>
      <c r="E17" s="5" t="s">
        <v>16</v>
      </c>
      <c r="F17" s="16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17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31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31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31"/>
      <c r="B20" s="9" t="s">
        <v>17</v>
      </c>
      <c r="C20" s="16" t="s">
        <v>17</v>
      </c>
      <c r="D20" s="5" t="s">
        <v>18</v>
      </c>
      <c r="E20" s="5" t="s">
        <v>19</v>
      </c>
      <c r="F20" s="5" t="s">
        <v>20</v>
      </c>
      <c r="G20" s="16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31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31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6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31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31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31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31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31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31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32" t="s">
        <v>29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3" spans="1:20" x14ac:dyDescent="0.25">
      <c r="A33" s="11" t="s">
        <v>30</v>
      </c>
      <c r="B33" s="11"/>
      <c r="C33" s="11"/>
      <c r="D33" s="11"/>
    </row>
    <row r="34" spans="1:20" x14ac:dyDescent="0.25">
      <c r="A34" s="11" t="s">
        <v>31</v>
      </c>
      <c r="B34" s="11"/>
      <c r="C34" s="11"/>
    </row>
    <row r="36" spans="1:20" x14ac:dyDescent="0.25">
      <c r="A36" t="s">
        <v>33</v>
      </c>
      <c r="C36" s="14" t="s">
        <v>18</v>
      </c>
      <c r="D36" s="14" t="s">
        <v>8</v>
      </c>
      <c r="E36" s="14" t="s">
        <v>18</v>
      </c>
      <c r="F36" s="14" t="s">
        <v>19</v>
      </c>
      <c r="G36" s="14" t="s">
        <v>4</v>
      </c>
      <c r="H36" s="14" t="s">
        <v>12</v>
      </c>
      <c r="I36" s="14" t="s">
        <v>10</v>
      </c>
      <c r="J36" s="14" t="s">
        <v>4</v>
      </c>
      <c r="K36" s="14" t="s">
        <v>0</v>
      </c>
      <c r="L36" s="14" t="s">
        <v>12</v>
      </c>
      <c r="M36" s="14" t="s">
        <v>0</v>
      </c>
      <c r="N36" s="14" t="s">
        <v>13</v>
      </c>
      <c r="O36" s="14" t="s">
        <v>0</v>
      </c>
      <c r="P36" s="14" t="s">
        <v>13</v>
      </c>
      <c r="Q36" s="14" t="s">
        <v>3</v>
      </c>
      <c r="R36" s="14" t="s">
        <v>0</v>
      </c>
      <c r="S36" s="14" t="s">
        <v>19</v>
      </c>
      <c r="T36" s="14" t="s">
        <v>0</v>
      </c>
    </row>
    <row r="37" spans="1:20" x14ac:dyDescent="0.25">
      <c r="A37" t="s">
        <v>32</v>
      </c>
      <c r="C37" s="19" t="s">
        <v>8</v>
      </c>
      <c r="D37" s="19" t="s">
        <v>13</v>
      </c>
      <c r="E37" s="19" t="s">
        <v>5</v>
      </c>
      <c r="F37" s="19" t="s">
        <v>14</v>
      </c>
      <c r="G37" s="19" t="s">
        <v>17</v>
      </c>
      <c r="H37" s="19" t="s">
        <v>12</v>
      </c>
      <c r="I37" s="19" t="s">
        <v>0</v>
      </c>
      <c r="J37" s="19" t="s">
        <v>19</v>
      </c>
      <c r="K37" s="19" t="s">
        <v>8</v>
      </c>
      <c r="L37" s="19" t="s">
        <v>10</v>
      </c>
      <c r="M37" s="19" t="s">
        <v>0</v>
      </c>
      <c r="N37" s="19" t="s">
        <v>8</v>
      </c>
      <c r="O37" s="19" t="s">
        <v>13</v>
      </c>
      <c r="P37" s="19" t="s">
        <v>5</v>
      </c>
      <c r="Q37" s="19" t="s">
        <v>14</v>
      </c>
      <c r="R37" s="19" t="s">
        <v>17</v>
      </c>
      <c r="S37" s="19" t="s">
        <v>12</v>
      </c>
      <c r="T37" s="19" t="s">
        <v>0</v>
      </c>
    </row>
    <row r="38" spans="1:20" x14ac:dyDescent="0.25">
      <c r="A38" t="s">
        <v>34</v>
      </c>
      <c r="C38" s="18" t="s">
        <v>0</v>
      </c>
      <c r="D38" s="18" t="s">
        <v>21</v>
      </c>
      <c r="E38" s="18" t="s">
        <v>26</v>
      </c>
      <c r="F38" s="18" t="s">
        <v>7</v>
      </c>
      <c r="G38" s="18" t="s">
        <v>21</v>
      </c>
      <c r="H38" s="18" t="s">
        <v>24</v>
      </c>
      <c r="I38" s="18" t="s">
        <v>10</v>
      </c>
      <c r="J38" s="18" t="s">
        <v>26</v>
      </c>
      <c r="K38" s="18" t="s">
        <v>8</v>
      </c>
      <c r="L38" s="18" t="s">
        <v>22</v>
      </c>
      <c r="M38" s="18" t="s">
        <v>0</v>
      </c>
      <c r="N38" s="18" t="s">
        <v>21</v>
      </c>
      <c r="O38" s="18" t="s">
        <v>13</v>
      </c>
      <c r="P38" s="18" t="s">
        <v>18</v>
      </c>
      <c r="Q38" s="18" t="s">
        <v>17</v>
      </c>
      <c r="R38" s="18" t="s">
        <v>17</v>
      </c>
      <c r="S38" s="18" t="s">
        <v>5</v>
      </c>
      <c r="T38" s="18" t="s">
        <v>0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B71-C333-497C-97E0-5C36BB86308E}">
  <dimension ref="A2:BT45"/>
  <sheetViews>
    <sheetView tabSelected="1" topLeftCell="A36" workbookViewId="0">
      <selection activeCell="I53" sqref="I53"/>
    </sheetView>
  </sheetViews>
  <sheetFormatPr defaultRowHeight="15" x14ac:dyDescent="0.25"/>
  <cols>
    <col min="5" max="5" width="9.85546875" bestFit="1" customWidth="1"/>
  </cols>
  <sheetData>
    <row r="2" spans="1:29" ht="23.25" x14ac:dyDescent="0.35">
      <c r="A2" s="35" t="s">
        <v>37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4" spans="1:29" x14ac:dyDescent="0.25">
      <c r="C4" s="19" t="s">
        <v>0</v>
      </c>
      <c r="D4" s="19" t="s">
        <v>1</v>
      </c>
      <c r="E4" s="19" t="s">
        <v>2</v>
      </c>
      <c r="F4" s="19" t="s">
        <v>3</v>
      </c>
      <c r="G4" s="19" t="s">
        <v>4</v>
      </c>
      <c r="H4" s="19" t="s">
        <v>5</v>
      </c>
      <c r="I4" s="19" t="s">
        <v>6</v>
      </c>
      <c r="J4" s="19" t="s">
        <v>7</v>
      </c>
      <c r="K4" s="19" t="s">
        <v>8</v>
      </c>
      <c r="L4" s="19" t="s">
        <v>9</v>
      </c>
      <c r="M4" s="19" t="s">
        <v>10</v>
      </c>
      <c r="N4" s="19" t="s">
        <v>11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16</v>
      </c>
      <c r="T4" s="19" t="s">
        <v>17</v>
      </c>
      <c r="U4" s="19" t="s">
        <v>18</v>
      </c>
      <c r="V4" s="19" t="s">
        <v>19</v>
      </c>
      <c r="W4" s="19" t="s">
        <v>20</v>
      </c>
      <c r="X4" s="19" t="s">
        <v>21</v>
      </c>
      <c r="Y4" s="19" t="s">
        <v>22</v>
      </c>
      <c r="Z4" s="19" t="s">
        <v>26</v>
      </c>
      <c r="AA4" s="19" t="s">
        <v>24</v>
      </c>
      <c r="AB4" s="19" t="s">
        <v>25</v>
      </c>
    </row>
    <row r="5" spans="1:29" x14ac:dyDescent="0.25">
      <c r="C5" s="13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>
        <v>10</v>
      </c>
      <c r="N5" s="13">
        <v>11</v>
      </c>
      <c r="O5" s="13">
        <v>12</v>
      </c>
      <c r="P5" s="13">
        <v>13</v>
      </c>
      <c r="Q5" s="13">
        <v>14</v>
      </c>
      <c r="R5" s="13">
        <v>15</v>
      </c>
      <c r="S5" s="13">
        <v>16</v>
      </c>
      <c r="T5" s="13">
        <v>17</v>
      </c>
      <c r="U5" s="13">
        <v>18</v>
      </c>
      <c r="V5" s="13">
        <v>19</v>
      </c>
      <c r="W5" s="13">
        <v>20</v>
      </c>
      <c r="X5" s="13">
        <v>21</v>
      </c>
      <c r="Y5" s="13">
        <v>22</v>
      </c>
      <c r="Z5" s="13">
        <v>23</v>
      </c>
      <c r="AA5" s="13">
        <v>24</v>
      </c>
      <c r="AB5" s="13">
        <v>25</v>
      </c>
    </row>
    <row r="8" spans="1:29" x14ac:dyDescent="0.25">
      <c r="C8" s="7" t="s">
        <v>0</v>
      </c>
      <c r="D8" s="7" t="s">
        <v>1</v>
      </c>
      <c r="F8" t="s">
        <v>38</v>
      </c>
    </row>
    <row r="9" spans="1:29" x14ac:dyDescent="0.25">
      <c r="B9" t="s">
        <v>32</v>
      </c>
      <c r="C9" s="7">
        <v>4</v>
      </c>
      <c r="D9" s="7">
        <v>0</v>
      </c>
      <c r="F9">
        <v>26</v>
      </c>
    </row>
    <row r="12" spans="1:29" x14ac:dyDescent="0.25">
      <c r="B12" t="s">
        <v>33</v>
      </c>
      <c r="D12" t="s">
        <v>2</v>
      </c>
      <c r="E12" t="s">
        <v>17</v>
      </c>
      <c r="F12" t="s">
        <v>24</v>
      </c>
      <c r="G12" t="s">
        <v>15</v>
      </c>
      <c r="H12" t="s">
        <v>19</v>
      </c>
      <c r="I12" t="s">
        <v>14</v>
      </c>
      <c r="J12" t="s">
        <v>6</v>
      </c>
      <c r="K12" t="s">
        <v>17</v>
      </c>
      <c r="L12" t="s">
        <v>0</v>
      </c>
      <c r="M12" t="s">
        <v>15</v>
      </c>
      <c r="N12" t="s">
        <v>7</v>
      </c>
      <c r="O12" t="s">
        <v>24</v>
      </c>
    </row>
    <row r="13" spans="1:29" x14ac:dyDescent="0.25">
      <c r="B13" t="s">
        <v>39</v>
      </c>
      <c r="D13">
        <v>2</v>
      </c>
      <c r="E13">
        <v>17</v>
      </c>
      <c r="F13">
        <v>24</v>
      </c>
      <c r="G13">
        <v>15</v>
      </c>
      <c r="H13">
        <v>19</v>
      </c>
      <c r="I13">
        <v>14</v>
      </c>
      <c r="J13">
        <v>6</v>
      </c>
      <c r="K13">
        <v>17</v>
      </c>
      <c r="L13">
        <v>0</v>
      </c>
      <c r="M13">
        <v>15</v>
      </c>
      <c r="N13">
        <v>7</v>
      </c>
      <c r="O13">
        <v>24</v>
      </c>
    </row>
    <row r="14" spans="1:29" x14ac:dyDescent="0.25">
      <c r="B14" t="s">
        <v>40</v>
      </c>
      <c r="D14">
        <v>11</v>
      </c>
      <c r="E14">
        <v>56</v>
      </c>
      <c r="F14">
        <v>77</v>
      </c>
      <c r="G14">
        <v>50</v>
      </c>
      <c r="H14">
        <v>62</v>
      </c>
      <c r="I14">
        <v>47</v>
      </c>
      <c r="J14">
        <v>23</v>
      </c>
      <c r="K14">
        <v>56</v>
      </c>
      <c r="L14">
        <v>5</v>
      </c>
      <c r="M14">
        <v>50</v>
      </c>
      <c r="N14">
        <v>26</v>
      </c>
      <c r="O14">
        <v>77</v>
      </c>
    </row>
    <row r="15" spans="1:29" x14ac:dyDescent="0.25">
      <c r="B15" t="s">
        <v>41</v>
      </c>
      <c r="D15">
        <v>11</v>
      </c>
      <c r="E15">
        <v>4</v>
      </c>
      <c r="F15">
        <v>25</v>
      </c>
      <c r="G15">
        <v>24</v>
      </c>
      <c r="H15">
        <v>10</v>
      </c>
      <c r="I15">
        <v>21</v>
      </c>
      <c r="J15">
        <v>23</v>
      </c>
      <c r="K15">
        <v>4</v>
      </c>
      <c r="L15">
        <v>5</v>
      </c>
      <c r="M15">
        <v>24</v>
      </c>
      <c r="N15">
        <v>0</v>
      </c>
      <c r="O15">
        <v>25</v>
      </c>
    </row>
    <row r="16" spans="1:29" x14ac:dyDescent="0.25">
      <c r="B16" t="s">
        <v>34</v>
      </c>
      <c r="D16" t="s">
        <v>11</v>
      </c>
      <c r="E16" t="s">
        <v>4</v>
      </c>
      <c r="F16" t="s">
        <v>25</v>
      </c>
      <c r="G16" t="s">
        <v>24</v>
      </c>
      <c r="H16" t="s">
        <v>10</v>
      </c>
      <c r="I16" t="s">
        <v>21</v>
      </c>
      <c r="J16" t="s">
        <v>26</v>
      </c>
      <c r="K16" t="s">
        <v>4</v>
      </c>
      <c r="L16" t="s">
        <v>5</v>
      </c>
      <c r="M16" t="s">
        <v>24</v>
      </c>
      <c r="N16" t="s">
        <v>0</v>
      </c>
      <c r="O16" t="s">
        <v>25</v>
      </c>
    </row>
    <row r="20" spans="2:29" x14ac:dyDescent="0.25">
      <c r="B20" t="s">
        <v>42</v>
      </c>
      <c r="D20" t="s">
        <v>11</v>
      </c>
      <c r="E20" t="s">
        <v>4</v>
      </c>
      <c r="F20" t="s">
        <v>25</v>
      </c>
      <c r="G20" t="s">
        <v>24</v>
      </c>
      <c r="H20" t="s">
        <v>10</v>
      </c>
      <c r="I20" t="s">
        <v>21</v>
      </c>
      <c r="J20" t="s">
        <v>26</v>
      </c>
      <c r="K20" t="s">
        <v>4</v>
      </c>
      <c r="L20" t="s">
        <v>5</v>
      </c>
      <c r="M20" t="s">
        <v>24</v>
      </c>
      <c r="N20" t="s">
        <v>0</v>
      </c>
      <c r="O20" t="s">
        <v>25</v>
      </c>
    </row>
    <row r="21" spans="2:29" x14ac:dyDescent="0.25">
      <c r="B21" t="s">
        <v>43</v>
      </c>
      <c r="D21">
        <v>11</v>
      </c>
      <c r="E21">
        <v>4</v>
      </c>
      <c r="F21">
        <v>25</v>
      </c>
      <c r="G21">
        <v>24</v>
      </c>
      <c r="H21">
        <v>10</v>
      </c>
      <c r="I21">
        <v>21</v>
      </c>
      <c r="J21">
        <v>23</v>
      </c>
      <c r="K21">
        <v>4</v>
      </c>
      <c r="L21">
        <v>5</v>
      </c>
      <c r="M21">
        <v>24</v>
      </c>
      <c r="N21">
        <v>0</v>
      </c>
      <c r="O21">
        <v>25</v>
      </c>
      <c r="U21" s="36"/>
      <c r="V21" s="36"/>
      <c r="W21" s="36"/>
      <c r="X21" s="36"/>
      <c r="Y21" s="36"/>
      <c r="Z21" s="36"/>
      <c r="AA21" s="36"/>
      <c r="AB21" s="36"/>
      <c r="AC21" s="36"/>
    </row>
    <row r="22" spans="2:29" x14ac:dyDescent="0.25">
      <c r="B22" t="s">
        <v>44</v>
      </c>
      <c r="D22">
        <v>54</v>
      </c>
      <c r="E22">
        <v>-9</v>
      </c>
      <c r="F22">
        <v>180</v>
      </c>
      <c r="G22">
        <v>171</v>
      </c>
      <c r="H22">
        <v>45</v>
      </c>
      <c r="I22">
        <v>144</v>
      </c>
      <c r="J22">
        <v>162</v>
      </c>
      <c r="K22">
        <v>-9</v>
      </c>
      <c r="L22">
        <v>0</v>
      </c>
      <c r="M22">
        <v>171</v>
      </c>
      <c r="N22">
        <v>-45</v>
      </c>
      <c r="O22">
        <v>180</v>
      </c>
      <c r="U22" s="36"/>
      <c r="V22" s="36"/>
      <c r="W22" s="36"/>
      <c r="X22" s="36"/>
      <c r="Y22" s="36"/>
      <c r="Z22" s="36"/>
      <c r="AA22" s="36"/>
      <c r="AB22" s="36"/>
      <c r="AC22" s="36"/>
    </row>
    <row r="23" spans="2:29" x14ac:dyDescent="0.25">
      <c r="B23" t="s">
        <v>45</v>
      </c>
      <c r="D23">
        <v>2</v>
      </c>
      <c r="E23">
        <v>17</v>
      </c>
      <c r="F23">
        <v>24</v>
      </c>
      <c r="G23">
        <v>15</v>
      </c>
      <c r="H23">
        <v>19</v>
      </c>
      <c r="I23">
        <v>14</v>
      </c>
      <c r="J23">
        <v>6</v>
      </c>
      <c r="K23">
        <v>17</v>
      </c>
      <c r="L23">
        <v>0</v>
      </c>
      <c r="M23">
        <v>15</v>
      </c>
      <c r="N23">
        <v>7</v>
      </c>
      <c r="O23">
        <v>24</v>
      </c>
      <c r="U23" s="32"/>
      <c r="V23" s="32"/>
      <c r="W23" s="32"/>
      <c r="X23" s="32"/>
      <c r="Y23" s="32"/>
      <c r="Z23" s="32"/>
      <c r="AA23" s="32"/>
      <c r="AB23" s="32"/>
      <c r="AC23" s="32"/>
    </row>
    <row r="24" spans="2:29" x14ac:dyDescent="0.25">
      <c r="B24" t="s">
        <v>46</v>
      </c>
      <c r="D24" t="s">
        <v>2</v>
      </c>
      <c r="E24" t="s">
        <v>17</v>
      </c>
      <c r="F24" t="s">
        <v>24</v>
      </c>
      <c r="G24" t="s">
        <v>15</v>
      </c>
      <c r="H24" t="s">
        <v>19</v>
      </c>
      <c r="I24" t="s">
        <v>14</v>
      </c>
      <c r="J24" t="s">
        <v>6</v>
      </c>
      <c r="K24" t="s">
        <v>17</v>
      </c>
      <c r="L24" t="s">
        <v>0</v>
      </c>
      <c r="M24" t="s">
        <v>15</v>
      </c>
      <c r="N24" t="s">
        <v>7</v>
      </c>
      <c r="O24" t="s">
        <v>24</v>
      </c>
    </row>
    <row r="27" spans="2:29" x14ac:dyDescent="0.25">
      <c r="B27" t="s">
        <v>47</v>
      </c>
    </row>
    <row r="28" spans="2:29" x14ac:dyDescent="0.25">
      <c r="B28" t="s">
        <v>48</v>
      </c>
      <c r="D28" t="s">
        <v>49</v>
      </c>
      <c r="E28" t="s">
        <v>50</v>
      </c>
    </row>
    <row r="29" spans="2:29" x14ac:dyDescent="0.25">
      <c r="B29">
        <v>1</v>
      </c>
      <c r="D29">
        <v>4</v>
      </c>
      <c r="E29">
        <v>4</v>
      </c>
    </row>
    <row r="30" spans="2:29" x14ac:dyDescent="0.25">
      <c r="B30">
        <v>3</v>
      </c>
      <c r="D30">
        <v>12</v>
      </c>
      <c r="E30">
        <v>12</v>
      </c>
    </row>
    <row r="31" spans="2:29" x14ac:dyDescent="0.25">
      <c r="B31">
        <v>5</v>
      </c>
      <c r="D31">
        <v>20</v>
      </c>
      <c r="E31">
        <v>20</v>
      </c>
    </row>
    <row r="32" spans="2:29" x14ac:dyDescent="0.25">
      <c r="B32">
        <v>7</v>
      </c>
      <c r="D32">
        <v>28</v>
      </c>
      <c r="E32">
        <v>2</v>
      </c>
    </row>
    <row r="33" spans="2:72" x14ac:dyDescent="0.25">
      <c r="B33">
        <v>9</v>
      </c>
      <c r="D33">
        <v>36</v>
      </c>
      <c r="E33">
        <v>10</v>
      </c>
    </row>
    <row r="34" spans="2:72" x14ac:dyDescent="0.25">
      <c r="B34">
        <v>11</v>
      </c>
      <c r="D34">
        <v>44</v>
      </c>
      <c r="E34">
        <v>18</v>
      </c>
    </row>
    <row r="35" spans="2:72" x14ac:dyDescent="0.25">
      <c r="B35">
        <v>15</v>
      </c>
      <c r="D35">
        <v>60</v>
      </c>
      <c r="E35">
        <v>8</v>
      </c>
    </row>
    <row r="36" spans="2:72" x14ac:dyDescent="0.25">
      <c r="B36">
        <v>17</v>
      </c>
      <c r="D36">
        <v>68</v>
      </c>
      <c r="E36">
        <v>16</v>
      </c>
      <c r="H36" t="s">
        <v>78</v>
      </c>
    </row>
    <row r="37" spans="2:72" x14ac:dyDescent="0.25">
      <c r="B37">
        <v>19</v>
      </c>
      <c r="D37">
        <v>76</v>
      </c>
      <c r="E37">
        <v>24</v>
      </c>
    </row>
    <row r="39" spans="2:72" x14ac:dyDescent="0.25">
      <c r="B39" s="34" t="s">
        <v>72</v>
      </c>
      <c r="C39" s="34"/>
      <c r="D39" s="34"/>
      <c r="E39" s="34"/>
      <c r="F39" s="34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</row>
    <row r="40" spans="2:72" ht="15.75" x14ac:dyDescent="0.25">
      <c r="B40" s="33" t="s">
        <v>73</v>
      </c>
      <c r="C40" s="33"/>
      <c r="D40" s="33"/>
      <c r="E40" s="29" t="s">
        <v>20</v>
      </c>
      <c r="F40" s="29" t="s">
        <v>20</v>
      </c>
      <c r="G40" s="29" t="s">
        <v>21</v>
      </c>
      <c r="H40" s="29" t="s">
        <v>22</v>
      </c>
      <c r="I40" s="29" t="s">
        <v>21</v>
      </c>
      <c r="J40" s="29" t="s">
        <v>20</v>
      </c>
      <c r="K40" s="29" t="s">
        <v>18</v>
      </c>
      <c r="L40" s="29" t="s">
        <v>1</v>
      </c>
      <c r="M40" s="29" t="s">
        <v>12</v>
      </c>
      <c r="N40" s="29" t="s">
        <v>4</v>
      </c>
      <c r="O40" s="29" t="s">
        <v>16</v>
      </c>
      <c r="P40" s="29" t="s">
        <v>19</v>
      </c>
      <c r="Q40" s="29" t="s">
        <v>24</v>
      </c>
      <c r="R40" s="29" t="s">
        <v>2</v>
      </c>
      <c r="S40" s="29" t="s">
        <v>4</v>
      </c>
      <c r="T40" s="29" t="s">
        <v>2</v>
      </c>
      <c r="U40" s="29" t="s">
        <v>11</v>
      </c>
      <c r="V40" s="29" t="s">
        <v>24</v>
      </c>
      <c r="W40" s="29" t="s">
        <v>20</v>
      </c>
      <c r="X40" s="29" t="s">
        <v>25</v>
      </c>
      <c r="Y40" s="29" t="s">
        <v>13</v>
      </c>
      <c r="Z40" s="29" t="s">
        <v>20</v>
      </c>
      <c r="AA40" s="29" t="s">
        <v>10</v>
      </c>
      <c r="AB40" s="29" t="s">
        <v>24</v>
      </c>
      <c r="AC40" s="29" t="s">
        <v>25</v>
      </c>
      <c r="AD40" s="29" t="s">
        <v>20</v>
      </c>
      <c r="AE40" s="29" t="s">
        <v>13</v>
      </c>
      <c r="AF40" s="29" t="s">
        <v>7</v>
      </c>
      <c r="AG40" s="29" t="s">
        <v>13</v>
      </c>
      <c r="AH40" s="29" t="s">
        <v>22</v>
      </c>
      <c r="AI40" s="29" t="s">
        <v>2</v>
      </c>
      <c r="AJ40" s="29" t="s">
        <v>19</v>
      </c>
      <c r="AK40" s="29" t="s">
        <v>19</v>
      </c>
      <c r="AL40" s="29" t="s">
        <v>5</v>
      </c>
      <c r="AM40" s="29" t="s">
        <v>25</v>
      </c>
      <c r="AN40" s="29" t="s">
        <v>21</v>
      </c>
      <c r="AO40" s="29" t="s">
        <v>8</v>
      </c>
      <c r="AP40" s="29" t="s">
        <v>11</v>
      </c>
      <c r="AQ40" s="29" t="s">
        <v>13</v>
      </c>
      <c r="AR40" s="29" t="s">
        <v>24</v>
      </c>
      <c r="AS40" s="29" t="s">
        <v>6</v>
      </c>
      <c r="AT40" s="29" t="s">
        <v>2</v>
      </c>
      <c r="AU40" s="29" t="s">
        <v>7</v>
      </c>
      <c r="AV40" s="29" t="s">
        <v>14</v>
      </c>
      <c r="AW40" s="29" t="s">
        <v>8</v>
      </c>
      <c r="AX40" s="29" t="s">
        <v>2</v>
      </c>
      <c r="AY40" s="29" t="s">
        <v>6</v>
      </c>
      <c r="AZ40" s="29" t="s">
        <v>26</v>
      </c>
      <c r="BA40" s="29" t="s">
        <v>13</v>
      </c>
      <c r="BB40" s="29" t="s">
        <v>5</v>
      </c>
      <c r="BC40" s="29" t="s">
        <v>4</v>
      </c>
      <c r="BD40" s="29" t="s">
        <v>14</v>
      </c>
      <c r="BE40" s="29" t="s">
        <v>6</v>
      </c>
      <c r="BF40" s="29" t="s">
        <v>13</v>
      </c>
      <c r="BG40" s="29" t="s">
        <v>25</v>
      </c>
      <c r="BH40" s="29" t="s">
        <v>15</v>
      </c>
      <c r="BI40" s="29" t="s">
        <v>20</v>
      </c>
      <c r="BJ40" s="29" t="s">
        <v>26</v>
      </c>
      <c r="BK40" s="29" t="s">
        <v>13</v>
      </c>
      <c r="BL40" s="29" t="s">
        <v>24</v>
      </c>
      <c r="BM40" s="29" t="s">
        <v>2</v>
      </c>
      <c r="BN40" s="29" t="s">
        <v>19</v>
      </c>
      <c r="BO40" s="29" t="s">
        <v>21</v>
      </c>
      <c r="BP40" s="29" t="s">
        <v>8</v>
      </c>
      <c r="BQ40" s="29" t="s">
        <v>11</v>
      </c>
      <c r="BR40" s="29" t="s">
        <v>15</v>
      </c>
      <c r="BS40" s="29" t="s">
        <v>19</v>
      </c>
      <c r="BT40" s="29" t="s">
        <v>11</v>
      </c>
    </row>
    <row r="41" spans="2:72" ht="15.75" x14ac:dyDescent="0.25">
      <c r="B41" s="33" t="s">
        <v>74</v>
      </c>
      <c r="C41" s="33"/>
      <c r="D41" s="33"/>
      <c r="E41" s="29">
        <v>20</v>
      </c>
      <c r="F41" s="29">
        <v>20</v>
      </c>
      <c r="G41" s="29">
        <v>21</v>
      </c>
      <c r="H41" s="29">
        <v>22</v>
      </c>
      <c r="I41" s="29">
        <v>21</v>
      </c>
      <c r="J41" s="29">
        <v>20</v>
      </c>
      <c r="K41" s="29">
        <v>18</v>
      </c>
      <c r="L41" s="29">
        <v>1</v>
      </c>
      <c r="M41" s="29">
        <v>12</v>
      </c>
      <c r="N41" s="29">
        <v>4</v>
      </c>
      <c r="O41" s="29">
        <v>16</v>
      </c>
      <c r="P41" s="29">
        <v>19</v>
      </c>
      <c r="Q41" s="29">
        <v>24</v>
      </c>
      <c r="R41" s="29">
        <v>2</v>
      </c>
      <c r="S41" s="29">
        <v>4</v>
      </c>
      <c r="T41" s="29">
        <v>3</v>
      </c>
      <c r="U41" s="29">
        <v>11</v>
      </c>
      <c r="V41" s="29">
        <v>24</v>
      </c>
      <c r="W41" s="29">
        <v>20</v>
      </c>
      <c r="X41" s="29">
        <v>25</v>
      </c>
      <c r="Y41" s="29">
        <v>13</v>
      </c>
      <c r="Z41" s="29">
        <v>20</v>
      </c>
      <c r="AA41" s="29">
        <v>10</v>
      </c>
      <c r="AB41" s="29">
        <v>24</v>
      </c>
      <c r="AC41" s="29">
        <v>25</v>
      </c>
      <c r="AD41" s="29">
        <v>20</v>
      </c>
      <c r="AE41" s="29">
        <v>13</v>
      </c>
      <c r="AF41" s="29">
        <v>7</v>
      </c>
      <c r="AG41" s="29">
        <v>13</v>
      </c>
      <c r="AH41" s="29">
        <v>22</v>
      </c>
      <c r="AI41" s="29">
        <v>2</v>
      </c>
      <c r="AJ41" s="29">
        <v>19</v>
      </c>
      <c r="AK41" s="29">
        <v>19</v>
      </c>
      <c r="AL41" s="29">
        <v>5</v>
      </c>
      <c r="AM41" s="29">
        <v>25</v>
      </c>
      <c r="AN41" s="29">
        <v>21</v>
      </c>
      <c r="AO41" s="29">
        <v>8</v>
      </c>
      <c r="AP41" s="29">
        <v>11</v>
      </c>
      <c r="AQ41" s="29">
        <v>13</v>
      </c>
      <c r="AR41" s="29">
        <v>24</v>
      </c>
      <c r="AS41" s="29">
        <v>6</v>
      </c>
      <c r="AT41" s="29">
        <v>2</v>
      </c>
      <c r="AU41" s="29">
        <v>7</v>
      </c>
      <c r="AV41" s="29">
        <v>14</v>
      </c>
      <c r="AW41" s="29">
        <v>8</v>
      </c>
      <c r="AX41" s="29">
        <v>2</v>
      </c>
      <c r="AY41" s="29">
        <v>6</v>
      </c>
      <c r="AZ41" s="29">
        <v>23</v>
      </c>
      <c r="BA41" s="29">
        <v>13</v>
      </c>
      <c r="BB41" s="29">
        <v>5</v>
      </c>
      <c r="BC41" s="29">
        <v>4</v>
      </c>
      <c r="BD41" s="29">
        <v>14</v>
      </c>
      <c r="BE41" s="29">
        <v>6</v>
      </c>
      <c r="BF41" s="29">
        <v>13</v>
      </c>
      <c r="BG41" s="29">
        <v>25</v>
      </c>
      <c r="BH41" s="29">
        <v>15</v>
      </c>
      <c r="BI41" s="29">
        <v>20</v>
      </c>
      <c r="BJ41" s="29">
        <v>23</v>
      </c>
      <c r="BK41" s="29">
        <v>13</v>
      </c>
      <c r="BL41" s="29">
        <v>24</v>
      </c>
      <c r="BM41" s="29">
        <v>2</v>
      </c>
      <c r="BN41" s="29">
        <v>19</v>
      </c>
      <c r="BO41" s="29">
        <v>21</v>
      </c>
      <c r="BP41" s="29">
        <v>8</v>
      </c>
      <c r="BQ41" s="29">
        <v>11</v>
      </c>
      <c r="BR41" s="29">
        <v>15</v>
      </c>
      <c r="BS41" s="29">
        <v>19</v>
      </c>
      <c r="BT41" s="29">
        <v>11</v>
      </c>
    </row>
    <row r="42" spans="2:72" ht="15.75" x14ac:dyDescent="0.25">
      <c r="B42" s="33" t="s">
        <v>75</v>
      </c>
      <c r="C42" s="33"/>
      <c r="D42" s="33"/>
      <c r="E42" s="29">
        <f>(4*(E41)+0)</f>
        <v>80</v>
      </c>
      <c r="F42" s="29">
        <f t="shared" ref="F42:BQ42" si="0">(4*(F41)+0)</f>
        <v>80</v>
      </c>
      <c r="G42" s="29">
        <f t="shared" si="0"/>
        <v>84</v>
      </c>
      <c r="H42" s="29">
        <f t="shared" si="0"/>
        <v>88</v>
      </c>
      <c r="I42" s="29">
        <f t="shared" si="0"/>
        <v>84</v>
      </c>
      <c r="J42" s="29">
        <f t="shared" si="0"/>
        <v>80</v>
      </c>
      <c r="K42" s="29">
        <f t="shared" si="0"/>
        <v>72</v>
      </c>
      <c r="L42" s="29">
        <f t="shared" si="0"/>
        <v>4</v>
      </c>
      <c r="M42" s="29">
        <f t="shared" si="0"/>
        <v>48</v>
      </c>
      <c r="N42" s="29">
        <f t="shared" si="0"/>
        <v>16</v>
      </c>
      <c r="O42" s="29">
        <f t="shared" si="0"/>
        <v>64</v>
      </c>
      <c r="P42" s="29">
        <f t="shared" si="0"/>
        <v>76</v>
      </c>
      <c r="Q42" s="29">
        <f t="shared" si="0"/>
        <v>96</v>
      </c>
      <c r="R42" s="29">
        <f t="shared" si="0"/>
        <v>8</v>
      </c>
      <c r="S42" s="29">
        <f t="shared" si="0"/>
        <v>16</v>
      </c>
      <c r="T42" s="29">
        <f t="shared" si="0"/>
        <v>12</v>
      </c>
      <c r="U42" s="29">
        <f t="shared" si="0"/>
        <v>44</v>
      </c>
      <c r="V42" s="29">
        <f t="shared" si="0"/>
        <v>96</v>
      </c>
      <c r="W42" s="29">
        <f t="shared" si="0"/>
        <v>80</v>
      </c>
      <c r="X42" s="29">
        <f t="shared" si="0"/>
        <v>100</v>
      </c>
      <c r="Y42" s="29">
        <f t="shared" si="0"/>
        <v>52</v>
      </c>
      <c r="Z42" s="29">
        <f t="shared" si="0"/>
        <v>80</v>
      </c>
      <c r="AA42" s="29">
        <f t="shared" si="0"/>
        <v>40</v>
      </c>
      <c r="AB42" s="29">
        <f t="shared" si="0"/>
        <v>96</v>
      </c>
      <c r="AC42" s="29">
        <f t="shared" si="0"/>
        <v>100</v>
      </c>
      <c r="AD42" s="29">
        <f t="shared" si="0"/>
        <v>80</v>
      </c>
      <c r="AE42" s="29">
        <f t="shared" si="0"/>
        <v>52</v>
      </c>
      <c r="AF42" s="29">
        <f t="shared" si="0"/>
        <v>28</v>
      </c>
      <c r="AG42" s="29">
        <f t="shared" si="0"/>
        <v>52</v>
      </c>
      <c r="AH42" s="29">
        <f t="shared" si="0"/>
        <v>88</v>
      </c>
      <c r="AI42" s="29">
        <f t="shared" si="0"/>
        <v>8</v>
      </c>
      <c r="AJ42" s="29">
        <f t="shared" si="0"/>
        <v>76</v>
      </c>
      <c r="AK42" s="29">
        <f t="shared" si="0"/>
        <v>76</v>
      </c>
      <c r="AL42" s="29">
        <f t="shared" si="0"/>
        <v>20</v>
      </c>
      <c r="AM42" s="29">
        <f t="shared" si="0"/>
        <v>100</v>
      </c>
      <c r="AN42" s="29">
        <f t="shared" si="0"/>
        <v>84</v>
      </c>
      <c r="AO42" s="29">
        <f t="shared" si="0"/>
        <v>32</v>
      </c>
      <c r="AP42" s="29">
        <f t="shared" si="0"/>
        <v>44</v>
      </c>
      <c r="AQ42" s="29">
        <f t="shared" si="0"/>
        <v>52</v>
      </c>
      <c r="AR42" s="29">
        <f t="shared" si="0"/>
        <v>96</v>
      </c>
      <c r="AS42" s="29">
        <f t="shared" si="0"/>
        <v>24</v>
      </c>
      <c r="AT42" s="29">
        <f t="shared" si="0"/>
        <v>8</v>
      </c>
      <c r="AU42" s="29">
        <f t="shared" si="0"/>
        <v>28</v>
      </c>
      <c r="AV42" s="29">
        <f t="shared" si="0"/>
        <v>56</v>
      </c>
      <c r="AW42" s="29">
        <f t="shared" si="0"/>
        <v>32</v>
      </c>
      <c r="AX42" s="29">
        <f t="shared" si="0"/>
        <v>8</v>
      </c>
      <c r="AY42" s="29">
        <f t="shared" si="0"/>
        <v>24</v>
      </c>
      <c r="AZ42" s="29">
        <f t="shared" si="0"/>
        <v>92</v>
      </c>
      <c r="BA42" s="29">
        <f t="shared" si="0"/>
        <v>52</v>
      </c>
      <c r="BB42" s="29">
        <f t="shared" si="0"/>
        <v>20</v>
      </c>
      <c r="BC42" s="29">
        <f t="shared" si="0"/>
        <v>16</v>
      </c>
      <c r="BD42" s="29">
        <f t="shared" si="0"/>
        <v>56</v>
      </c>
      <c r="BE42" s="29">
        <f t="shared" si="0"/>
        <v>24</v>
      </c>
      <c r="BF42" s="29">
        <f t="shared" si="0"/>
        <v>52</v>
      </c>
      <c r="BG42" s="29">
        <f t="shared" si="0"/>
        <v>100</v>
      </c>
      <c r="BH42" s="29">
        <f t="shared" si="0"/>
        <v>60</v>
      </c>
      <c r="BI42" s="29">
        <f t="shared" si="0"/>
        <v>80</v>
      </c>
      <c r="BJ42" s="29">
        <f t="shared" si="0"/>
        <v>92</v>
      </c>
      <c r="BK42" s="29">
        <f t="shared" si="0"/>
        <v>52</v>
      </c>
      <c r="BL42" s="29">
        <f t="shared" si="0"/>
        <v>96</v>
      </c>
      <c r="BM42" s="29">
        <f t="shared" si="0"/>
        <v>8</v>
      </c>
      <c r="BN42" s="29">
        <f t="shared" si="0"/>
        <v>76</v>
      </c>
      <c r="BO42" s="29">
        <f t="shared" si="0"/>
        <v>84</v>
      </c>
      <c r="BP42" s="29">
        <f>(4*(BP41)+0)</f>
        <v>32</v>
      </c>
      <c r="BQ42" s="29">
        <f t="shared" si="0"/>
        <v>44</v>
      </c>
      <c r="BR42" s="29">
        <f t="shared" ref="BR42:BT42" si="1">(4*(BR41)+0)</f>
        <v>60</v>
      </c>
      <c r="BS42" s="29">
        <f t="shared" si="1"/>
        <v>76</v>
      </c>
      <c r="BT42" s="29">
        <f t="shared" si="1"/>
        <v>44</v>
      </c>
    </row>
    <row r="43" spans="2:72" ht="15.75" x14ac:dyDescent="0.25">
      <c r="B43" s="33" t="s">
        <v>76</v>
      </c>
      <c r="C43" s="33"/>
      <c r="D43" s="33"/>
      <c r="E43" s="29">
        <f>MOD(E42, 26)</f>
        <v>2</v>
      </c>
      <c r="F43" s="29">
        <f t="shared" ref="F43:BQ43" si="2">MOD(F42, 26)</f>
        <v>2</v>
      </c>
      <c r="G43" s="29">
        <f t="shared" si="2"/>
        <v>6</v>
      </c>
      <c r="H43" s="29">
        <f t="shared" si="2"/>
        <v>10</v>
      </c>
      <c r="I43" s="29">
        <f t="shared" si="2"/>
        <v>6</v>
      </c>
      <c r="J43" s="29">
        <f t="shared" si="2"/>
        <v>2</v>
      </c>
      <c r="K43" s="29">
        <f t="shared" si="2"/>
        <v>20</v>
      </c>
      <c r="L43" s="29">
        <f t="shared" si="2"/>
        <v>4</v>
      </c>
      <c r="M43" s="29">
        <f t="shared" si="2"/>
        <v>22</v>
      </c>
      <c r="N43" s="29">
        <f t="shared" si="2"/>
        <v>16</v>
      </c>
      <c r="O43" s="29">
        <f t="shared" si="2"/>
        <v>12</v>
      </c>
      <c r="P43" s="29">
        <f t="shared" si="2"/>
        <v>24</v>
      </c>
      <c r="Q43" s="29">
        <f t="shared" si="2"/>
        <v>18</v>
      </c>
      <c r="R43" s="29">
        <f t="shared" si="2"/>
        <v>8</v>
      </c>
      <c r="S43" s="29">
        <f t="shared" si="2"/>
        <v>16</v>
      </c>
      <c r="T43" s="29">
        <f t="shared" si="2"/>
        <v>12</v>
      </c>
      <c r="U43" s="29">
        <f t="shared" si="2"/>
        <v>18</v>
      </c>
      <c r="V43" s="29">
        <f t="shared" si="2"/>
        <v>18</v>
      </c>
      <c r="W43" s="29">
        <f t="shared" si="2"/>
        <v>2</v>
      </c>
      <c r="X43" s="29">
        <f t="shared" si="2"/>
        <v>22</v>
      </c>
      <c r="Y43" s="29">
        <f t="shared" si="2"/>
        <v>0</v>
      </c>
      <c r="Z43" s="29">
        <f t="shared" si="2"/>
        <v>2</v>
      </c>
      <c r="AA43" s="29">
        <f t="shared" si="2"/>
        <v>14</v>
      </c>
      <c r="AB43" s="29">
        <f t="shared" si="2"/>
        <v>18</v>
      </c>
      <c r="AC43" s="29">
        <f t="shared" si="2"/>
        <v>22</v>
      </c>
      <c r="AD43" s="29">
        <f t="shared" si="2"/>
        <v>2</v>
      </c>
      <c r="AE43" s="29">
        <f t="shared" si="2"/>
        <v>0</v>
      </c>
      <c r="AF43" s="29">
        <f t="shared" si="2"/>
        <v>2</v>
      </c>
      <c r="AG43" s="29">
        <f t="shared" si="2"/>
        <v>0</v>
      </c>
      <c r="AH43" s="29">
        <f t="shared" si="2"/>
        <v>10</v>
      </c>
      <c r="AI43" s="29">
        <f t="shared" si="2"/>
        <v>8</v>
      </c>
      <c r="AJ43" s="29">
        <f t="shared" si="2"/>
        <v>24</v>
      </c>
      <c r="AK43" s="29">
        <f t="shared" si="2"/>
        <v>24</v>
      </c>
      <c r="AL43" s="29">
        <f t="shared" si="2"/>
        <v>20</v>
      </c>
      <c r="AM43" s="29">
        <f t="shared" si="2"/>
        <v>22</v>
      </c>
      <c r="AN43" s="29">
        <f t="shared" si="2"/>
        <v>6</v>
      </c>
      <c r="AO43" s="29">
        <f t="shared" si="2"/>
        <v>6</v>
      </c>
      <c r="AP43" s="29">
        <f t="shared" si="2"/>
        <v>18</v>
      </c>
      <c r="AQ43" s="29">
        <f t="shared" si="2"/>
        <v>0</v>
      </c>
      <c r="AR43" s="29">
        <f t="shared" si="2"/>
        <v>18</v>
      </c>
      <c r="AS43" s="29">
        <f t="shared" si="2"/>
        <v>24</v>
      </c>
      <c r="AT43" s="29">
        <f t="shared" si="2"/>
        <v>8</v>
      </c>
      <c r="AU43" s="29">
        <f t="shared" si="2"/>
        <v>2</v>
      </c>
      <c r="AV43" s="29">
        <f t="shared" si="2"/>
        <v>4</v>
      </c>
      <c r="AW43" s="29">
        <f t="shared" si="2"/>
        <v>6</v>
      </c>
      <c r="AX43" s="29">
        <f t="shared" si="2"/>
        <v>8</v>
      </c>
      <c r="AY43" s="29">
        <f t="shared" si="2"/>
        <v>24</v>
      </c>
      <c r="AZ43" s="29">
        <f t="shared" si="2"/>
        <v>14</v>
      </c>
      <c r="BA43" s="29">
        <f t="shared" si="2"/>
        <v>0</v>
      </c>
      <c r="BB43" s="29">
        <f t="shared" si="2"/>
        <v>20</v>
      </c>
      <c r="BC43" s="29">
        <f t="shared" si="2"/>
        <v>16</v>
      </c>
      <c r="BD43" s="29">
        <f t="shared" si="2"/>
        <v>4</v>
      </c>
      <c r="BE43" s="29">
        <f t="shared" si="2"/>
        <v>24</v>
      </c>
      <c r="BF43" s="29">
        <f t="shared" si="2"/>
        <v>0</v>
      </c>
      <c r="BG43" s="29">
        <f t="shared" si="2"/>
        <v>22</v>
      </c>
      <c r="BH43" s="29">
        <f t="shared" si="2"/>
        <v>8</v>
      </c>
      <c r="BI43" s="29">
        <f t="shared" si="2"/>
        <v>2</v>
      </c>
      <c r="BJ43" s="29">
        <f t="shared" si="2"/>
        <v>14</v>
      </c>
      <c r="BK43" s="29">
        <f t="shared" si="2"/>
        <v>0</v>
      </c>
      <c r="BL43" s="29">
        <f t="shared" si="2"/>
        <v>18</v>
      </c>
      <c r="BM43" s="29">
        <f t="shared" si="2"/>
        <v>8</v>
      </c>
      <c r="BN43" s="29">
        <f t="shared" si="2"/>
        <v>24</v>
      </c>
      <c r="BO43" s="29">
        <f t="shared" si="2"/>
        <v>6</v>
      </c>
      <c r="BP43" s="29">
        <f t="shared" si="2"/>
        <v>6</v>
      </c>
      <c r="BQ43" s="29">
        <f t="shared" si="2"/>
        <v>18</v>
      </c>
      <c r="BR43" s="29">
        <f t="shared" ref="BR43:BT43" si="3">MOD(BR42, 26)</f>
        <v>8</v>
      </c>
      <c r="BS43" s="29">
        <f t="shared" si="3"/>
        <v>24</v>
      </c>
      <c r="BT43" s="29">
        <f t="shared" si="3"/>
        <v>18</v>
      </c>
    </row>
    <row r="44" spans="2:72" ht="15.75" x14ac:dyDescent="0.25">
      <c r="B44" s="33" t="s">
        <v>77</v>
      </c>
      <c r="C44" s="33"/>
      <c r="D44" s="33"/>
      <c r="E44" s="29" t="s">
        <v>1</v>
      </c>
      <c r="F44" s="29" t="s">
        <v>1</v>
      </c>
      <c r="G44" s="29" t="s">
        <v>6</v>
      </c>
      <c r="H44" s="29" t="s">
        <v>10</v>
      </c>
      <c r="I44" s="29" t="s">
        <v>6</v>
      </c>
      <c r="J44" s="29" t="s">
        <v>2</v>
      </c>
      <c r="K44" s="29" t="s">
        <v>20</v>
      </c>
      <c r="L44" s="29" t="s">
        <v>4</v>
      </c>
      <c r="M44" s="29" t="s">
        <v>22</v>
      </c>
      <c r="N44" s="29" t="s">
        <v>16</v>
      </c>
      <c r="O44" s="29" t="s">
        <v>12</v>
      </c>
      <c r="P44" s="29" t="s">
        <v>24</v>
      </c>
      <c r="Q44" s="29" t="s">
        <v>18</v>
      </c>
      <c r="R44" s="29" t="s">
        <v>8</v>
      </c>
      <c r="S44" s="29" t="s">
        <v>16</v>
      </c>
      <c r="T44" s="29" t="s">
        <v>12</v>
      </c>
      <c r="U44" s="29" t="s">
        <v>18</v>
      </c>
      <c r="V44" s="29" t="s">
        <v>18</v>
      </c>
      <c r="W44" s="29" t="s">
        <v>2</v>
      </c>
      <c r="X44" s="29" t="s">
        <v>22</v>
      </c>
      <c r="Y44" s="29" t="s">
        <v>0</v>
      </c>
      <c r="Z44" s="29" t="s">
        <v>2</v>
      </c>
      <c r="AA44" s="29" t="s">
        <v>14</v>
      </c>
      <c r="AB44" s="29" t="s">
        <v>18</v>
      </c>
      <c r="AC44" s="29" t="s">
        <v>22</v>
      </c>
      <c r="AD44" s="29" t="s">
        <v>2</v>
      </c>
      <c r="AE44" s="29" t="s">
        <v>0</v>
      </c>
      <c r="AF44" s="29" t="s">
        <v>2</v>
      </c>
      <c r="AG44" s="29" t="s">
        <v>0</v>
      </c>
      <c r="AH44" s="29" t="s">
        <v>10</v>
      </c>
      <c r="AI44" s="29" t="s">
        <v>8</v>
      </c>
      <c r="AJ44" s="29" t="s">
        <v>24</v>
      </c>
      <c r="AK44" s="29" t="s">
        <v>24</v>
      </c>
      <c r="AL44" s="29" t="s">
        <v>20</v>
      </c>
      <c r="AM44" s="29" t="s">
        <v>22</v>
      </c>
      <c r="AN44" s="29" t="s">
        <v>6</v>
      </c>
      <c r="AO44" s="29" t="s">
        <v>6</v>
      </c>
      <c r="AP44" s="29" t="s">
        <v>18</v>
      </c>
      <c r="AQ44" s="29" t="s">
        <v>0</v>
      </c>
      <c r="AR44" s="29" t="s">
        <v>18</v>
      </c>
      <c r="AS44" s="29" t="s">
        <v>24</v>
      </c>
      <c r="AT44" s="29" t="s">
        <v>8</v>
      </c>
      <c r="AU44" s="29" t="s">
        <v>2</v>
      </c>
      <c r="AV44" s="29" t="s">
        <v>4</v>
      </c>
      <c r="AW44" s="29" t="s">
        <v>6</v>
      </c>
      <c r="AX44" s="29" t="s">
        <v>8</v>
      </c>
      <c r="AY44" s="29" t="s">
        <v>24</v>
      </c>
      <c r="AZ44" s="29" t="s">
        <v>14</v>
      </c>
      <c r="BA44" s="29" t="s">
        <v>0</v>
      </c>
      <c r="BB44" s="29" t="s">
        <v>20</v>
      </c>
      <c r="BC44" s="29" t="s">
        <v>16</v>
      </c>
      <c r="BD44" s="29" t="s">
        <v>4</v>
      </c>
      <c r="BE44" s="29" t="s">
        <v>24</v>
      </c>
      <c r="BF44" s="29" t="s">
        <v>0</v>
      </c>
      <c r="BG44" s="29" t="s">
        <v>20</v>
      </c>
      <c r="BH44" s="29" t="s">
        <v>8</v>
      </c>
      <c r="BI44" s="29" t="s">
        <v>2</v>
      </c>
      <c r="BJ44" s="29" t="s">
        <v>14</v>
      </c>
      <c r="BK44" s="29" t="s">
        <v>0</v>
      </c>
      <c r="BL44" s="29" t="s">
        <v>18</v>
      </c>
      <c r="BM44" s="29" t="s">
        <v>8</v>
      </c>
      <c r="BN44" s="29" t="s">
        <v>24</v>
      </c>
      <c r="BO44" s="29" t="s">
        <v>6</v>
      </c>
      <c r="BP44" s="29" t="s">
        <v>6</v>
      </c>
      <c r="BQ44" s="29" t="s">
        <v>18</v>
      </c>
      <c r="BR44" s="29" t="s">
        <v>8</v>
      </c>
      <c r="BS44" s="29" t="s">
        <v>24</v>
      </c>
      <c r="BT44" s="29" t="s">
        <v>18</v>
      </c>
    </row>
    <row r="45" spans="2:72" ht="15.75" x14ac:dyDescent="0.25">
      <c r="B45" s="37" t="s">
        <v>46</v>
      </c>
      <c r="C45" s="37"/>
      <c r="D45" s="37"/>
      <c r="E45" s="38" t="s">
        <v>18</v>
      </c>
      <c r="F45" s="38" t="s">
        <v>20</v>
      </c>
      <c r="G45" s="38" t="s">
        <v>2</v>
      </c>
      <c r="H45" s="38" t="s">
        <v>2</v>
      </c>
      <c r="I45" s="38" t="s">
        <v>4</v>
      </c>
      <c r="J45" s="38" t="s">
        <v>18</v>
      </c>
      <c r="K45" s="38" t="s">
        <v>18</v>
      </c>
      <c r="L45" s="38" t="s">
        <v>8</v>
      </c>
      <c r="M45" s="38" t="s">
        <v>18</v>
      </c>
      <c r="N45" s="38" t="s">
        <v>13</v>
      </c>
      <c r="O45" s="38" t="s">
        <v>14</v>
      </c>
      <c r="P45" s="38" t="s">
        <v>19</v>
      </c>
      <c r="Q45" s="38" t="s">
        <v>5</v>
      </c>
      <c r="R45" s="38" t="s">
        <v>8</v>
      </c>
      <c r="S45" s="38" t="s">
        <v>13</v>
      </c>
      <c r="T45" s="38" t="s">
        <v>0</v>
      </c>
      <c r="U45" s="38" t="s">
        <v>11</v>
      </c>
      <c r="V45" s="38" t="s">
        <v>5</v>
      </c>
      <c r="W45" s="38" t="s">
        <v>0</v>
      </c>
      <c r="X45" s="38" t="s">
        <v>8</v>
      </c>
      <c r="Y45" s="38" t="s">
        <v>11</v>
      </c>
      <c r="Z45" s="38" t="s">
        <v>20</v>
      </c>
      <c r="AA45" s="38" t="s">
        <v>17</v>
      </c>
      <c r="AB45" s="38" t="s">
        <v>4</v>
      </c>
      <c r="AC45" s="38" t="s">
        <v>8</v>
      </c>
      <c r="AD45" s="38" t="s">
        <v>18</v>
      </c>
      <c r="AE45" s="38" t="s">
        <v>13</v>
      </c>
      <c r="AF45" s="38" t="s">
        <v>14</v>
      </c>
      <c r="AG45" s="38" t="s">
        <v>19</v>
      </c>
      <c r="AH45" s="38" t="s">
        <v>5</v>
      </c>
      <c r="AI45" s="38" t="s">
        <v>0</v>
      </c>
      <c r="AJ45" s="38" t="s">
        <v>19</v>
      </c>
      <c r="AK45" s="38" t="s">
        <v>0</v>
      </c>
      <c r="AL45" s="38" t="s">
        <v>11</v>
      </c>
      <c r="AM45" s="38" t="s">
        <v>8</v>
      </c>
      <c r="AN45" s="38" t="s">
        <v>19</v>
      </c>
      <c r="AO45" s="38" t="s">
        <v>8</v>
      </c>
      <c r="AP45" s="38" t="s">
        <v>18</v>
      </c>
      <c r="AQ45" s="38" t="s">
        <v>19</v>
      </c>
      <c r="AR45" s="38" t="s">
        <v>7</v>
      </c>
      <c r="AS45" s="38" t="s">
        <v>4</v>
      </c>
      <c r="AT45" s="38" t="s">
        <v>2</v>
      </c>
      <c r="AU45" s="38" t="s">
        <v>14</v>
      </c>
      <c r="AV45" s="38" t="s">
        <v>20</v>
      </c>
      <c r="AW45" s="38" t="s">
        <v>17</v>
      </c>
      <c r="AX45" s="38" t="s">
        <v>0</v>
      </c>
      <c r="AY45" s="38" t="s">
        <v>6</v>
      </c>
      <c r="AZ45" s="38" t="s">
        <v>4</v>
      </c>
      <c r="BA45" s="38" t="s">
        <v>19</v>
      </c>
      <c r="BB45" s="38" t="s">
        <v>14</v>
      </c>
      <c r="BC45" s="38" t="s">
        <v>2</v>
      </c>
      <c r="BD45" s="38" t="s">
        <v>14</v>
      </c>
      <c r="BE45" s="38" t="s">
        <v>13</v>
      </c>
      <c r="BF45" s="38" t="s">
        <v>19</v>
      </c>
      <c r="BG45" s="38" t="s">
        <v>8</v>
      </c>
      <c r="BH45" s="38" t="s">
        <v>13</v>
      </c>
      <c r="BI45" s="38" t="s">
        <v>20</v>
      </c>
      <c r="BJ45" s="38" t="s">
        <v>4</v>
      </c>
      <c r="BK45" s="38" t="s">
        <v>19</v>
      </c>
      <c r="BL45" s="38" t="s">
        <v>7</v>
      </c>
      <c r="BM45" s="38" t="s">
        <v>0</v>
      </c>
      <c r="BN45" s="38" t="s">
        <v>19</v>
      </c>
      <c r="BO45" s="38" t="s">
        <v>2</v>
      </c>
      <c r="BP45" s="38" t="s">
        <v>14</v>
      </c>
      <c r="BQ45" s="38" t="s">
        <v>20</v>
      </c>
      <c r="BR45" s="38" t="s">
        <v>13</v>
      </c>
      <c r="BS45" s="38" t="s">
        <v>19</v>
      </c>
      <c r="BT45" s="38" t="s">
        <v>18</v>
      </c>
    </row>
  </sheetData>
  <mergeCells count="10">
    <mergeCell ref="B45:D45"/>
    <mergeCell ref="B44:D44"/>
    <mergeCell ref="B41:D41"/>
    <mergeCell ref="B40:D40"/>
    <mergeCell ref="B39:F39"/>
    <mergeCell ref="A2:AC2"/>
    <mergeCell ref="U21:AC22"/>
    <mergeCell ref="U23:AC23"/>
    <mergeCell ref="B43:D43"/>
    <mergeCell ref="B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Vigenere Cipher</vt:lpstr>
      <vt:lpstr>Tabula Recta</vt:lpstr>
      <vt:lpstr>Affine Cipher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Catur Yudha P</cp:lastModifiedBy>
  <dcterms:created xsi:type="dcterms:W3CDTF">2020-04-08T02:19:28Z</dcterms:created>
  <dcterms:modified xsi:type="dcterms:W3CDTF">2023-10-26T13:06:23Z</dcterms:modified>
</cp:coreProperties>
</file>