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<sst xmlns="http://schemas.openxmlformats.org/spreadsheetml/2006/main" count="41" uniqueCount="41">
  <si>
    <t>Checklist geral</t>
  </si>
  <si>
    <t>ID</t>
  </si>
  <si>
    <t>Investigar se…</t>
  </si>
  <si>
    <t>Status</t>
  </si>
  <si>
    <t>Valor</t>
  </si>
  <si>
    <t>Descrição / Observacao</t>
  </si>
  <si>
    <t>Contempla</t>
  </si>
  <si>
    <t>Pertinente a todos os documentos</t>
  </si>
  <si>
    <t>a) Os requisitos atenderam as normas de escrita portuguesa?</t>
  </si>
  <si>
    <t>Não Contempla</t>
  </si>
  <si>
    <t>b) O processo está formatado conforme a documentação padrão?</t>
  </si>
  <si>
    <t>O conteúdo das seções é compatível com o sugerido no sumário?</t>
  </si>
  <si>
    <t>Documento de Especificação de Requisitos</t>
  </si>
  <si>
    <t xml:space="preserve">Foram listadas as funções que o sistema deve prover? </t>
  </si>
  <si>
    <t xml:space="preserve">Foram listadas todas as informações necessárias pelo sistema? </t>
  </si>
  <si>
    <t>Métrica 1: Singularidade</t>
  </si>
  <si>
    <t>Métrica 2: Exatidão</t>
  </si>
  <si>
    <t>Métrica 3: Rastreabilidade</t>
  </si>
  <si>
    <t>Atende ao template?</t>
  </si>
  <si>
    <t>Documento de Casos de Uso</t>
  </si>
  <si>
    <t>Todos os requisitos funcionais estão contemplados em algum caso de uso?</t>
  </si>
  <si>
    <t>Há prioridades definidas para cada caso de uso?</t>
  </si>
  <si>
    <t>Todos os casos de uso possuem pelo menos uma tela relacionada?</t>
  </si>
  <si>
    <t xml:space="preserve">Existe um caso de uso cujo significado não é claro? </t>
  </si>
  <si>
    <t>Documento de Gerência de Configuração de Software</t>
  </si>
  <si>
    <t>Um Plano de Gerência de Configuração foi estabelecido e mantido?</t>
  </si>
  <si>
    <t>Os itens de configuração foram identificados com base em critérios estabelecidos?</t>
  </si>
  <si>
    <t>Modificações em itens de configuração foram controlados?</t>
  </si>
  <si>
    <t>A nomenclatura dos itens de configuração seguem o que foi previamente definido no Plano de Gerência de Configuração?</t>
  </si>
  <si>
    <t>Contempla Parcialmente</t>
  </si>
  <si>
    <t>O armazenamento, o manuseio e a liberação de itens de configuração e baselines foram controlados?</t>
  </si>
  <si>
    <t>Plano de Projeto</t>
  </si>
  <si>
    <t>O escopo foi definido?</t>
  </si>
  <si>
    <t xml:space="preserve">
As tarefas e os produtos de trabalho do projeto foram dimensionados?</t>
  </si>
  <si>
    <t>O esforço e o custo para a execução das tarefas e dos produtos de trabalho foram estimados?</t>
  </si>
  <si>
    <t>O orçamento e o cronograma do projeto, incluindo a definição de marcos e pontos de controle, foram estabelecidos?</t>
  </si>
  <si>
    <t>Soma</t>
  </si>
  <si>
    <t>Nota Artefato</t>
  </si>
  <si>
    <t>(*) Se Status = "Contempla" então valor = 10</t>
  </si>
  <si>
    <t>Se Status = "Parcialmente" então valor = 5</t>
  </si>
  <si>
    <t>Se Status = "Não Contempla" então valor =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</si>
</sst>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8.0"/>
      <color rgb="FF000000"/>
      <name val="Times New Roman"/>
    </font>
    <font/>
    <font>
      <b/>
      <sz val="18.0"/>
      <name val="Times New Roman"/>
    </font>
    <font>
      <sz val="11.0"/>
      <color rgb="FF000000"/>
      <name val="Times New Roman"/>
    </font>
    <font>
      <name val="Times New Roman"/>
    </font>
    <font>
      <color rgb="FFB6D7A8"/>
      <name val="Times New Roman"/>
    </font>
    <font>
      <b/>
      <sz val="11.0"/>
      <color rgb="FF000000"/>
      <name val="Times New Roman"/>
    </font>
    <font>
      <color rgb="FFFF0000"/>
      <name val="Times New Roman"/>
    </font>
    <font>
      <sz val="10.0"/>
      <name val="Tahoma"/>
    </font>
    <font>
      <sz val="11.0"/>
      <color rgb="FF0000FF"/>
      <name val="Times New Roman"/>
    </font>
    <font>
      <color rgb="FF000000"/>
      <name val="Tahoma"/>
    </font>
    <font>
      <name val="Tahoma"/>
    </font>
    <font>
      <name val="Arial"/>
    </font>
    <font>
      <color rgb="FFFFD966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vertical="bottom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4" numFmtId="0" xfId="0" applyAlignment="1" applyBorder="1" applyFill="1" applyFont="1">
      <alignment vertical="bottom"/>
    </xf>
    <xf borderId="0" fillId="0" fontId="5" numFmtId="0" xfId="0" applyFont="1"/>
    <xf borderId="0" fillId="0" fontId="6" numFmtId="0" xfId="0" applyAlignment="1" applyFont="1">
      <alignment/>
    </xf>
    <xf borderId="8" fillId="4" fontId="7" numFmtId="0" xfId="0" applyAlignment="1" applyBorder="1" applyFill="1" applyFont="1">
      <alignment horizontal="left" vertical="bottom"/>
    </xf>
    <xf borderId="9" fillId="0" fontId="2" numFmtId="0" xfId="0" applyBorder="1" applyFont="1"/>
    <xf borderId="10" fillId="0" fontId="2" numFmtId="0" xfId="0" applyBorder="1" applyFont="1"/>
    <xf borderId="0" fillId="0" fontId="8" numFmtId="0" xfId="0" applyAlignment="1" applyFont="1">
      <alignment/>
    </xf>
    <xf borderId="7" fillId="0" fontId="4" numFmtId="0" xfId="0" applyAlignment="1" applyBorder="1" applyFont="1">
      <alignment horizontal="right" vertical="bottom"/>
    </xf>
    <xf borderId="7" fillId="0" fontId="9" numFmtId="0" xfId="0" applyAlignment="1" applyBorder="1" applyFont="1">
      <alignment vertical="center" wrapText="1"/>
    </xf>
    <xf borderId="7" fillId="0" fontId="10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11" fillId="0" fontId="5" numFmtId="0" xfId="0" applyBorder="1" applyFont="1"/>
    <xf borderId="7" fillId="0" fontId="4" numFmtId="0" xfId="0" applyAlignment="1" applyBorder="1" applyFont="1">
      <alignment horizontal="right" vertical="center"/>
    </xf>
    <xf borderId="7" fillId="0" fontId="4" numFmtId="0" xfId="0" applyAlignment="1" applyBorder="1" applyFont="1">
      <alignment vertical="bottom" wrapText="1"/>
    </xf>
    <xf borderId="7" fillId="2" fontId="11" numFmtId="0" xfId="0" applyAlignment="1" applyBorder="1" applyFont="1">
      <alignment horizontal="left"/>
    </xf>
    <xf borderId="7" fillId="0" fontId="10" numFmtId="0" xfId="0" applyAlignment="1" applyBorder="1" applyFont="1">
      <alignment vertical="center"/>
    </xf>
    <xf borderId="7" fillId="0" fontId="12" numFmtId="0" xfId="0" applyAlignment="1" applyBorder="1" applyFont="1">
      <alignment wrapText="1"/>
    </xf>
    <xf borderId="8" fillId="5" fontId="7" numFmtId="0" xfId="0" applyAlignment="1" applyBorder="1" applyFill="1" applyFont="1">
      <alignment horizontal="left" vertical="bottom"/>
    </xf>
    <xf borderId="7" fillId="0" fontId="12" numFmtId="0" xfId="0" applyAlignment="1" applyBorder="1" applyFont="1">
      <alignment vertical="bottom" wrapText="1"/>
    </xf>
    <xf borderId="7" fillId="0" fontId="13" numFmtId="0" xfId="0" applyAlignment="1" applyBorder="1" applyFont="1">
      <alignment vertical="bottom" wrapText="1"/>
    </xf>
    <xf borderId="7" fillId="0" fontId="4" numFmtId="0" xfId="0" applyAlignment="1" applyBorder="1" applyFont="1">
      <alignment vertical="bottom"/>
    </xf>
    <xf borderId="0" fillId="0" fontId="14" numFmtId="0" xfId="0" applyAlignment="1" applyFont="1">
      <alignment/>
    </xf>
    <xf borderId="7" fillId="0" fontId="13" numFmtId="0" xfId="0" applyAlignment="1" applyBorder="1" applyFont="1">
      <alignment vertical="bottom"/>
    </xf>
    <xf borderId="0" fillId="2" fontId="4" numFmtId="0" xfId="0" applyAlignment="1" applyFont="1">
      <alignment vertical="bottom"/>
    </xf>
    <xf borderId="5" fillId="2" fontId="4" numFmtId="0" xfId="0" applyAlignment="1" applyBorder="1" applyFont="1">
      <alignment vertical="bottom"/>
    </xf>
    <xf borderId="5" fillId="0" fontId="4" numFmtId="0" xfId="0" applyAlignment="1" applyBorder="1" applyFont="1">
      <alignment horizontal="right" vertical="bottom"/>
    </xf>
    <xf borderId="5" fillId="2" fontId="4" numFmtId="0" xfId="0" applyAlignment="1" applyBorder="1" applyFont="1">
      <alignment vertical="bottom"/>
    </xf>
    <xf borderId="5" fillId="2" fontId="4" numFmtId="0" xfId="0" applyAlignment="1" applyBorder="1" applyFont="1">
      <alignment horizontal="right" vertical="bottom"/>
    </xf>
    <xf borderId="9" fillId="2" fontId="4" numFmtId="0" xfId="0" applyAlignment="1" applyBorder="1" applyFont="1">
      <alignment vertical="bottom"/>
    </xf>
    <xf borderId="9" fillId="2" fontId="4" numFmtId="0" xfId="0" applyAlignment="1" applyBorder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52.57"/>
    <col customWidth="1" min="3" max="3" width="25.29"/>
    <col customWidth="1" min="4" max="4" width="12.71"/>
    <col customWidth="1" min="5" max="5" width="28.43"/>
    <col hidden="1" min="9" max="9"/>
  </cols>
  <sheetData>
    <row r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9"/>
      <c r="G3" s="9"/>
      <c r="H3" s="9"/>
      <c r="I3" s="10" t="s">
        <v>6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1" t="s">
        <v>7</v>
      </c>
      <c r="B4" s="12"/>
      <c r="C4" s="12"/>
      <c r="D4" s="12"/>
      <c r="E4" s="13"/>
      <c r="F4" s="9"/>
      <c r="G4" s="9"/>
      <c r="H4" s="9"/>
      <c r="I4" s="14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5">
        <v>1.0</v>
      </c>
      <c r="B5" s="16" t="s">
        <v>8</v>
      </c>
      <c r="C5" s="17"/>
      <c r="D5" s="15">
        <f t="shared" ref="D5:D7" si="1">IF(C5="Contempla",10,(IF(C5="Contempla Parcialmente",5,0)))</f>
        <v>0</v>
      </c>
      <c r="E5" s="18"/>
      <c r="F5" s="19"/>
      <c r="G5" s="9"/>
      <c r="H5" s="9"/>
      <c r="I5" s="14" t="s">
        <v>9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20">
        <v>2.0</v>
      </c>
      <c r="B6" s="16" t="s">
        <v>10</v>
      </c>
      <c r="C6" s="17"/>
      <c r="D6" s="15">
        <f t="shared" si="1"/>
        <v>0</v>
      </c>
      <c r="E6" s="21"/>
      <c r="F6" s="19"/>
      <c r="G6" s="9"/>
      <c r="H6" s="9"/>
      <c r="I6" s="14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20">
        <v>3.0</v>
      </c>
      <c r="B7" s="22" t="s">
        <v>11</v>
      </c>
      <c r="C7" s="23"/>
      <c r="D7" s="15">
        <f t="shared" si="1"/>
        <v>0</v>
      </c>
      <c r="E7" s="21"/>
      <c r="F7" s="19"/>
      <c r="G7" s="9"/>
      <c r="H7" s="9"/>
      <c r="I7" s="14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1" t="s">
        <v>12</v>
      </c>
      <c r="B8" s="12"/>
      <c r="C8" s="12"/>
      <c r="D8" s="12"/>
      <c r="E8" s="13"/>
      <c r="F8" s="19"/>
      <c r="G8" s="9"/>
      <c r="H8" s="9"/>
      <c r="I8" s="14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5">
        <v>4.0</v>
      </c>
      <c r="B9" s="24" t="s">
        <v>13</v>
      </c>
      <c r="C9" s="17"/>
      <c r="D9" s="15">
        <f t="shared" ref="D9:D14" si="2">IF(C9="Contempla",10,(IF(C9="Contempla Parcialmente",5,0)))</f>
        <v>0</v>
      </c>
      <c r="E9" s="18"/>
      <c r="F9" s="19"/>
      <c r="G9" s="9"/>
      <c r="H9" s="9"/>
      <c r="I9" s="14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5">
        <v>5.0</v>
      </c>
      <c r="B10" s="24" t="s">
        <v>14</v>
      </c>
      <c r="C10" s="17"/>
      <c r="D10" s="15">
        <f t="shared" si="2"/>
        <v>0</v>
      </c>
      <c r="E10" s="18"/>
      <c r="F10" s="19"/>
      <c r="G10" s="9"/>
      <c r="H10" s="9"/>
      <c r="I10" s="14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5">
        <v>6.0</v>
      </c>
      <c r="B11" s="24" t="s">
        <v>15</v>
      </c>
      <c r="C11" s="17"/>
      <c r="D11" s="15">
        <f t="shared" si="2"/>
        <v>0</v>
      </c>
      <c r="E11" s="18"/>
      <c r="F11" s="19"/>
      <c r="G11" s="9"/>
      <c r="H11" s="9"/>
      <c r="I11" s="14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5">
        <v>7.0</v>
      </c>
      <c r="B12" s="24" t="s">
        <v>16</v>
      </c>
      <c r="C12" s="17"/>
      <c r="D12" s="15">
        <f t="shared" si="2"/>
        <v>0</v>
      </c>
      <c r="E12" s="18"/>
      <c r="F12" s="19"/>
      <c r="G12" s="9"/>
      <c r="H12" s="9"/>
      <c r="I12" s="14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5">
        <v>8.0</v>
      </c>
      <c r="B13" s="24" t="s">
        <v>17</v>
      </c>
      <c r="C13" s="17"/>
      <c r="D13" s="15">
        <f t="shared" si="2"/>
        <v>0</v>
      </c>
      <c r="E13" s="18"/>
      <c r="F13" s="19"/>
      <c r="G13" s="9"/>
      <c r="H13" s="9"/>
      <c r="I13" s="14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5">
        <v>9.0</v>
      </c>
      <c r="B14" s="24" t="s">
        <v>18</v>
      </c>
      <c r="C14" s="17"/>
      <c r="D14" s="15">
        <f t="shared" si="2"/>
        <v>0</v>
      </c>
      <c r="E14" s="18"/>
      <c r="F14" s="19"/>
      <c r="G14" s="9"/>
      <c r="H14" s="9"/>
      <c r="I14" s="14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25" t="s">
        <v>19</v>
      </c>
      <c r="B15" s="12"/>
      <c r="C15" s="12"/>
      <c r="D15" s="12"/>
      <c r="E15" s="13"/>
      <c r="F15" s="19"/>
      <c r="G15" s="9"/>
      <c r="H15" s="9"/>
      <c r="I15" s="14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5">
        <v>10.0</v>
      </c>
      <c r="B16" s="26" t="s">
        <v>20</v>
      </c>
      <c r="C16" s="17"/>
      <c r="D16" s="15">
        <f t="shared" ref="D16:D19" si="3">IF(C16="Contempla",10,(IF(C16="Contempla Parcialmente",5,0)))</f>
        <v>0</v>
      </c>
      <c r="E16" s="18"/>
      <c r="F16" s="19"/>
      <c r="G16" s="9"/>
      <c r="H16" s="9"/>
      <c r="I16" s="14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5">
        <v>11.0</v>
      </c>
      <c r="B17" s="26" t="s">
        <v>21</v>
      </c>
      <c r="C17" s="17"/>
      <c r="D17" s="15">
        <f t="shared" si="3"/>
        <v>0</v>
      </c>
      <c r="E17" s="18"/>
      <c r="F17" s="19"/>
      <c r="G17" s="9"/>
      <c r="H17" s="9"/>
      <c r="I17" s="14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5">
        <v>12.0</v>
      </c>
      <c r="B18" s="26" t="s">
        <v>22</v>
      </c>
      <c r="C18" s="17"/>
      <c r="D18" s="15">
        <f t="shared" si="3"/>
        <v>0</v>
      </c>
      <c r="E18" s="18"/>
      <c r="F18" s="19"/>
      <c r="G18" s="9"/>
      <c r="H18" s="9"/>
      <c r="I18" s="14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5">
        <v>13.0</v>
      </c>
      <c r="B19" s="26" t="s">
        <v>23</v>
      </c>
      <c r="C19" s="17"/>
      <c r="D19" s="15">
        <f t="shared" si="3"/>
        <v>0</v>
      </c>
      <c r="E19" s="21"/>
      <c r="F19" s="19"/>
      <c r="G19" s="9"/>
      <c r="H19" s="9"/>
      <c r="I19" s="14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25" t="s">
        <v>24</v>
      </c>
      <c r="B20" s="12"/>
      <c r="C20" s="12"/>
      <c r="D20" s="12"/>
      <c r="E20" s="13"/>
      <c r="F20" s="19"/>
      <c r="G20" s="9"/>
      <c r="H20" s="9"/>
      <c r="I20" s="14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5">
        <v>14.0</v>
      </c>
      <c r="B21" s="27" t="s">
        <v>25</v>
      </c>
      <c r="C21" s="17"/>
      <c r="D21" s="15">
        <f t="shared" ref="D21:D25" si="4">IF(C21="Contempla",10,(IF(C21="Contempla Parcialmente",5,0)))</f>
        <v>0</v>
      </c>
      <c r="E21" s="28"/>
      <c r="F21" s="19"/>
      <c r="G21" s="9"/>
      <c r="H21" s="9"/>
      <c r="I21" s="14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20">
        <v>15.0</v>
      </c>
      <c r="B22" s="27" t="s">
        <v>26</v>
      </c>
      <c r="C22" s="17"/>
      <c r="D22" s="20">
        <f t="shared" si="4"/>
        <v>0</v>
      </c>
      <c r="E22" s="21"/>
      <c r="F22" s="19"/>
      <c r="G22" s="9"/>
      <c r="H22" s="9"/>
      <c r="I22" s="14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5">
        <v>16.0</v>
      </c>
      <c r="B23" s="27" t="s">
        <v>27</v>
      </c>
      <c r="C23" s="17"/>
      <c r="D23" s="15">
        <f t="shared" si="4"/>
        <v>0</v>
      </c>
      <c r="E23" s="18"/>
      <c r="F23" s="19"/>
      <c r="G23" s="9"/>
      <c r="H23" s="9"/>
      <c r="I23" s="14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5">
        <v>17.0</v>
      </c>
      <c r="B24" s="27" t="s">
        <v>28</v>
      </c>
      <c r="C24" s="17"/>
      <c r="D24" s="15">
        <f t="shared" si="4"/>
        <v>0</v>
      </c>
      <c r="E24" s="18"/>
      <c r="F24" s="19"/>
      <c r="G24" s="9"/>
      <c r="H24" s="9"/>
      <c r="I24" s="29" t="s">
        <v>29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20">
        <v>18.0</v>
      </c>
      <c r="B25" s="27" t="s">
        <v>30</v>
      </c>
      <c r="C25" s="17"/>
      <c r="D25" s="20">
        <f t="shared" si="4"/>
        <v>0</v>
      </c>
      <c r="E25" s="21"/>
      <c r="F25" s="1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25" t="s">
        <v>31</v>
      </c>
      <c r="B26" s="12"/>
      <c r="C26" s="12"/>
      <c r="D26" s="12"/>
      <c r="E26" s="13"/>
      <c r="F26" s="19"/>
      <c r="G26" s="9"/>
      <c r="H26" s="9"/>
      <c r="I26" s="14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20">
        <v>16.0</v>
      </c>
      <c r="B27" s="30" t="s">
        <v>32</v>
      </c>
      <c r="C27" s="17"/>
      <c r="D27" s="20">
        <f t="shared" ref="D27:D30" si="5">IF(C27="Contempla",10,(IF(C27="Contempla Parcialmente",5,0)))</f>
        <v>0</v>
      </c>
      <c r="E27" s="21"/>
      <c r="F27" s="1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20">
        <v>17.0</v>
      </c>
      <c r="B28" s="27" t="s">
        <v>33</v>
      </c>
      <c r="C28" s="17"/>
      <c r="D28" s="20">
        <f t="shared" si="5"/>
        <v>0</v>
      </c>
      <c r="E28" s="21"/>
      <c r="F28" s="1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5">
        <v>18.0</v>
      </c>
      <c r="B29" s="27" t="s">
        <v>34</v>
      </c>
      <c r="C29" s="17"/>
      <c r="D29" s="15">
        <f t="shared" si="5"/>
        <v>0</v>
      </c>
      <c r="E29" s="18"/>
      <c r="F29" s="1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5">
        <v>19.0</v>
      </c>
      <c r="B30" s="27" t="s">
        <v>35</v>
      </c>
      <c r="C30" s="17"/>
      <c r="D30" s="15">
        <f t="shared" si="5"/>
        <v>0</v>
      </c>
      <c r="E30" s="18"/>
      <c r="F30" s="1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31"/>
      <c r="B31" s="31"/>
      <c r="C31" s="32" t="s">
        <v>36</v>
      </c>
      <c r="D31" s="33">
        <f>SUM(D5,D6,D7,D9,D10,D11,D12,D13,D14,D16,D17,D18,D19,D21,D22,D23,D24,D25,D27,D28,D29,D30)</f>
        <v>0</v>
      </c>
      <c r="E31" s="31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31"/>
      <c r="B32" s="31"/>
      <c r="C32" s="32" t="s">
        <v>37</v>
      </c>
      <c r="D32" s="33">
        <f>SUM(D5,D6,D7,D9,D10,D11,D12,D13,D14,D16,D17,D18,D19,D21,D22,D23,D24,D25,D27,D28,D29,D30)</f>
        <v>0</v>
      </c>
      <c r="E32" s="31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31"/>
      <c r="B33" s="31"/>
      <c r="C33" s="31"/>
      <c r="D33" s="31"/>
      <c r="E33" s="31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31"/>
      <c r="B34" s="9"/>
      <c r="C34" s="31"/>
      <c r="D34" s="34"/>
      <c r="E34" s="35" t="s">
        <v>38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31"/>
      <c r="B35" s="9"/>
      <c r="C35" s="31"/>
      <c r="D35" s="36"/>
      <c r="E35" s="37" t="s">
        <v>39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31"/>
      <c r="B36" s="9"/>
      <c r="C36" s="31"/>
      <c r="D36" s="36"/>
      <c r="E36" s="37" t="s">
        <v>40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38"/>
      <c r="B37" s="38"/>
      <c r="C37" s="38"/>
      <c r="D37" s="38"/>
      <c r="E37" s="38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</sheetData>
  <mergeCells count="6">
    <mergeCell ref="A4:E4"/>
    <mergeCell ref="A15:E15"/>
    <mergeCell ref="A1:E2"/>
    <mergeCell ref="A8:E8"/>
    <mergeCell ref="A20:E20"/>
    <mergeCell ref="A26:E26"/>
  </mergeCells>
  <dataValidations>
    <dataValidation type="list" allowBlank="1" sqref="C5:C7 C9:C14 C16:C19 C21:C25 C27:C30">
      <formula1>'Página1'!$I$3:$I$24</formula1>
    </dataValidation>
  </dataValidations>
  <drawing r:id="rId1"/>
</worksheet>
</file>