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1" sheetId="1" state="visible" r:id="rId2"/>
    <sheet name="Sheet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<sst xmlns="http://schemas.openxmlformats.org/spreadsheetml/2006/main" count="1498" uniqueCount="510">
  <si>
    <t xml:space="preserve">Instructions</t>
  </si>
  <si>
    <t xml:space="preserve">Типы проблем</t>
  </si>
  <si>
    <t xml:space="preserve">Тип</t>
  </si>
  <si>
    <t xml:space="preserve">%</t>
  </si>
  <si>
    <t xml:space="preserve">Пожалуйста, помогите нам рассмотреть следующие предложения. 
Эти предложения были взяты из большого источника и переведены с помощью машинного перевода. 
Справа вы увидите наиболее распространенные проблемы. Выберите OK, если это правильный перевод. 
Если у вас возникнут какие-либо проблемы, вы можете выбрать Букву (A, B, C, D) из выпадающего меню. 
Если у вас есть комментарии, мы будем очень признательны. 
Спасибо за помощь!</t>
  </si>
  <si>
    <t xml:space="preserve">A: гхак ыҟоуп.
B: агхақәа рацәоуп, аха 
аҵакы еилкаауп.
C: иашаӡам акагьы.</t>
  </si>
  <si>
    <t xml:space="preserve">OK</t>
  </si>
  <si>
    <t xml:space="preserve">A</t>
  </si>
  <si>
    <t xml:space="preserve">B</t>
  </si>
  <si>
    <t xml:space="preserve">C</t>
  </si>
  <si>
    <t xml:space="preserve">Аԥсуа ҳәоу</t>
  </si>
  <si>
    <t xml:space="preserve">Аурыс ҳәоу</t>
  </si>
  <si>
    <t xml:space="preserve">Иашоу/иашамоу</t>
  </si>
  <si>
    <t xml:space="preserve">Ахәшьара</t>
  </si>
  <si>
    <t xml:space="preserve">ab word tok</t>
  </si>
  <si>
    <t xml:space="preserve">ru word tok</t>
  </si>
  <si>
    <t xml:space="preserve">ицон уи ажәҩан иалалан, иԥрит, иԥрит, иԥрит.</t>
  </si>
  <si>
    <t xml:space="preserve">и шло за ним на небо, тепло и уютно.</t>
  </si>
  <si>
    <t xml:space="preserve">сан дӷьаҵәыӷьаҵәуан</t>
  </si>
  <si>
    <t xml:space="preserve">вспомни обо мне, когда придешь в свое царство.</t>
  </si>
  <si>
    <t xml:space="preserve">уԥсы шҭазаашаз дырны умҩасуеит, уи ухахьы имааикәа уԥсы анҭаз.</t>
  </si>
  <si>
    <t xml:space="preserve">он неразумен и делает много глупостей.</t>
  </si>
  <si>
    <t xml:space="preserve">иаасыцрыхо, сахьцалакгьы исышьҭан.</t>
  </si>
  <si>
    <t xml:space="preserve">я все, что поеду со мной.</t>
  </si>
  <si>
    <t xml:space="preserve">арахь уаала!</t>
  </si>
  <si>
    <t xml:space="preserve">иди сюда!</t>
  </si>
  <si>
    <t xml:space="preserve">иузсаҳәо сҟаломызт уа мшыбзиа, даҽа хьаан усҟан, даҽа гәалан.</t>
  </si>
  <si>
    <t xml:space="preserve">и не делай меня, господи, в том месте.</t>
  </si>
  <si>
    <t xml:space="preserve">мҩакы сықәны сышнеиуаз, бна лашьцарак сыланагалеит.</t>
  </si>
  <si>
    <t xml:space="preserve">когда же я иду к тебе, увидел тебя во тьме.</t>
  </si>
  <si>
    <t xml:space="preserve">аха рацәак ҳауцахуаз, амҩа нымҩахыҵ еиҵхәаа ишьҭан алмас, ҳлахаххит.</t>
  </si>
  <si>
    <t xml:space="preserve">но мало кто уклонился в сторону, за рекой, бриллианты и.</t>
  </si>
  <si>
    <t xml:space="preserve">сманшәалахар</t>
  </si>
  <si>
    <t xml:space="preserve">неудачливо</t>
  </si>
  <si>
    <t xml:space="preserve">имӷьаӡо хәрак сызбырхеит, сыҟаӡам сбышьҭалартә уаҳа.</t>
  </si>
  <si>
    <t xml:space="preserve">я пожинаешь то, что не могу двигаться</t>
  </si>
  <si>
    <t xml:space="preserve">кәтаӷь ҟаԥшьыла аишәа хиан, афҩы ссирын ацәашьы.</t>
  </si>
  <si>
    <t xml:space="preserve">это яйцо вареное, которое выменял на журналы.</t>
  </si>
  <si>
    <t xml:space="preserve">мата игәахы ԥыжәжәо ҿааиҭит ус</t>
  </si>
  <si>
    <t xml:space="preserve">мальчуган воскликнул</t>
  </si>
  <si>
    <t xml:space="preserve">заурҟан, дад</t>
  </si>
  <si>
    <t xml:space="preserve">заур лиев, плакал</t>
  </si>
  <si>
    <t xml:space="preserve">ус ауми ишуҳәаз?</t>
  </si>
  <si>
    <t xml:space="preserve">не так ли ты сказал?</t>
  </si>
  <si>
    <t xml:space="preserve">ллекциақәа дрылагаанӡа, аамҭа ԥыҭк лыман, лыпрофессор диацәажәартә.</t>
  </si>
  <si>
    <t xml:space="preserve">до началачеек у нее было немного времени, чтобы говорить с профессор.</t>
  </si>
  <si>
    <t xml:space="preserve">изрылымҵуа ииҳәо</t>
  </si>
  <si>
    <t xml:space="preserve">почему?</t>
  </si>
  <si>
    <t xml:space="preserve">амҩа ианықәла ацҳақәа хыхзааит, иамукәа идәықәлар, ишнеиуа иҭабгап.</t>
  </si>
  <si>
    <t xml:space="preserve">по дороге проходил по мостам иму, и увидеть, что случилось.</t>
  </si>
  <si>
    <t xml:space="preserve">баша, шьоураҳәа ашьыжь инҭыҵын, нас, хәылԥазынӡа фырхацәан инхеит.</t>
  </si>
  <si>
    <t xml:space="preserve">просто выходил из тюрьмы утром, и до вечера остался героем.</t>
  </si>
  <si>
    <t xml:space="preserve">ари ашәагьы аҭоурых хәыҷы амоуп.</t>
  </si>
  <si>
    <t xml:space="preserve">эта песня тоже имеет большую историю.</t>
  </si>
  <si>
    <t xml:space="preserve">нас мчыбжьык ала мышкы алхны зны иадыркуеит шықәсык аҿынӡа.</t>
  </si>
  <si>
    <t xml:space="preserve">затем в течение недели они посвящают этому столько всего дня в год.</t>
  </si>
  <si>
    <t xml:space="preserve">налҳәан, ахышә дынкылԥа, дцеит алыхәҭа кынԥааны.</t>
  </si>
  <si>
    <t xml:space="preserve">тогда, выйдя, пошел потемневшим.</t>
  </si>
  <si>
    <t xml:space="preserve">ҳанеиниалак ҳагәҭыха еибаҳҳәоит, акы аанмыжькәа аҵыхәтәанӡа.</t>
  </si>
  <si>
    <t xml:space="preserve">и когда ханна приходит только к концу, мы говорим ему</t>
  </si>
  <si>
    <t xml:space="preserve">ауаҩра азыҳәан ақәԥара ду иаҭоурхуп ауаатәыҩса рҭоурых зегьы</t>
  </si>
  <si>
    <t xml:space="preserve">самая большая борьба за человечество</t>
  </si>
  <si>
    <t xml:space="preserve">ашәыр хыкқәа узыԥхьаӡашам, изгәалашәода урҭ зегьы!</t>
  </si>
  <si>
    <t xml:space="preserve">не пересматривай значения, кто же все они!</t>
  </si>
  <si>
    <t xml:space="preserve">абар, дара еишьҭагылан, абар, иахьцо еицырхәхәа</t>
  </si>
  <si>
    <t xml:space="preserve">и вот, наконец, они вытягивали друг другу</t>
  </si>
  <si>
    <t xml:space="preserve">уцәқәа умыргәаҟын, уџьал рызгаӡом, уфырмахьц ршәагоуп, уи рымч азҭаҵом.</t>
  </si>
  <si>
    <t xml:space="preserve">не гонись на макушечный инсектицид, применяемый против вредителей</t>
  </si>
  <si>
    <t xml:space="preserve">уи лызҵаара ҽԥныҳәа аламызт, гәҷыдарак лыманы иаанырԥшуа иҟамызт.</t>
  </si>
  <si>
    <t xml:space="preserve">это был не упрек, но она ни за что не была украдена.</t>
  </si>
  <si>
    <t xml:space="preserve">аха акгьы саҳауамызт.</t>
  </si>
  <si>
    <t xml:space="preserve">но я ничего не слыхал.</t>
  </si>
  <si>
    <t xml:space="preserve">лыхцәы шьқьыруа даалҵит уи ӡызлан, усгьы даацәажәеит уаҟа акранҵы</t>
  </si>
  <si>
    <t xml:space="preserve">исцелилась, прикоснувшись к нему, она сказала</t>
  </si>
  <si>
    <t xml:space="preserve">арҭ ахьтәаз рхы еиқәдырхарц иаарыкәыршаны аминақәа ыҵамҵакәа иаанрыжьуазма!</t>
  </si>
  <si>
    <t xml:space="preserve">оставляли ли их вокруг себя, за исключением премьера.</t>
  </si>
  <si>
    <t xml:space="preserve">аҳәынҭқар иоуп ибызгәаау, сара сакәым, ига абри иахьа абраҟа иҟалаз ахҭыс иагәаларшәаганы.</t>
  </si>
  <si>
    <t xml:space="preserve">венеценосный на смерть, а я недостоин, где ты благоволил дать.</t>
  </si>
  <si>
    <t xml:space="preserve">угәы рҭынч, кьалашәыр акәымзи уабацәа рџьынџь!</t>
  </si>
  <si>
    <t xml:space="preserve">спокойно, в келасури своих предков!</t>
  </si>
  <si>
    <t xml:space="preserve">иахьада усымбац, аха сахьухәаԥшуа уаб ицәаҩақәа сгәаланаршәеит ухымҩаԥгашьақәа.</t>
  </si>
  <si>
    <t xml:space="preserve">наверняка тебе и не сегодня, но то, что я смотрю, напомнило мне твои пути.</t>
  </si>
  <si>
    <t xml:space="preserve">сҵыс хәыҷы анкьасаз, ианзымԥыруаз, аӡы хәашьқәа иреисуан сыԥхыӡ.</t>
  </si>
  <si>
    <t xml:space="preserve">тогда мои волнистые каштановые волосы и плавали на поверхности.</t>
  </si>
  <si>
    <t xml:space="preserve">абыржәы исаҳауашәа сгәы иабоит, ҳгәыла ԥҳәыс лыбжьы.</t>
  </si>
  <si>
    <t xml:space="preserve">мне кажется, что слышу голоса соседней женщины.</t>
  </si>
  <si>
    <t xml:space="preserve">сааит наӡаӡа ҳәа уасҳәарц, сааит унаскьаган схынҳәырц.</t>
  </si>
  <si>
    <t xml:space="preserve">я пришел, чтобы сказать тебе навеки, и пришел вернуться.</t>
  </si>
  <si>
    <t xml:space="preserve">исхыццакуеит исзынхаз саамҭа, ирҩашха исыжәлоит аҳәатәқәа.</t>
  </si>
  <si>
    <t xml:space="preserve">забрезжил рассвет, время, которое я оставил, и запираю мечи мои.</t>
  </si>
  <si>
    <t xml:space="preserve">иалхуп иҭыԥгьы, цқьаҭыԥны, ԥшьаҭыԥны.</t>
  </si>
  <si>
    <t xml:space="preserve">выбраненье, святое святых</t>
  </si>
  <si>
    <t xml:space="preserve">ашҭа иҭалан иааиуан ҩыџьа.</t>
  </si>
  <si>
    <t xml:space="preserve">во дворе вошли два человека.</t>
  </si>
  <si>
    <t xml:space="preserve">иузымдыруазар, уажәыҵәҟьа еилукаап!</t>
  </si>
  <si>
    <t xml:space="preserve">если ты не знаешь, то понимаешь прямо сейчас!</t>
  </si>
  <si>
    <t xml:space="preserve">убри аԥсхәы зуз ҳаиҩызахеит ҳара.</t>
  </si>
  <si>
    <t xml:space="preserve">в результате мы стали близкими друзьями.</t>
  </si>
  <si>
    <t xml:space="preserve">аҵа сҭамԥшит сара тышак, саџьал, саҵамшәааит учалт.</t>
  </si>
  <si>
    <t xml:space="preserve">в старом колпаке я взглянул на ту, что нет, мой черепок.</t>
  </si>
  <si>
    <t xml:space="preserve">ҳаи, уи анцәа ишәџьишьап, дад, анцәа, ргәы иахәаны иааиларԥсеит.</t>
  </si>
  <si>
    <t xml:space="preserve">итак, будьте мудры, как змии, и просты, как голуби.</t>
  </si>
  <si>
    <t xml:space="preserve">зназы хәыҷӡак иадамзаргьы ҳазааҭгылап актәи аган.</t>
  </si>
  <si>
    <t xml:space="preserve">маленько обратимся к первой стороне.</t>
  </si>
  <si>
    <t xml:space="preserve">сара издыруеит уи санахәаԥшуа исызнарҵысуа ацәанырра.</t>
  </si>
  <si>
    <t xml:space="preserve">я знаю чувство, которое неподвижно меняется.</t>
  </si>
  <si>
    <t xml:space="preserve">ҳаидгылап, схәыцуеит, ҳаидгылап, ҳаицныҟәап.</t>
  </si>
  <si>
    <t xml:space="preserve">один готов, едим одну, и пойду другой.</t>
  </si>
  <si>
    <t xml:space="preserve">иҟалоит саргьы сыԥрыр</t>
  </si>
  <si>
    <t xml:space="preserve">полезайте и я</t>
  </si>
  <si>
    <t xml:space="preserve">сзыбыҩҩуазеи, умбои, мсоусҭ, ҳгәылара иҟоу ацәаӷь аласыршәоит!</t>
  </si>
  <si>
    <t xml:space="preserve">крича, что бьет плетью всякого, кого принимает как сына евр.</t>
  </si>
  <si>
    <t xml:space="preserve">уи аҽаԥсахуеит ани дзымҵахырхәо ихы- иҿы аҽшаԥсахуа иақәыршәаны.</t>
  </si>
  <si>
    <t xml:space="preserve">это меняется в зависимости от того, где он поклоняется себе.</t>
  </si>
  <si>
    <t xml:space="preserve">насгьы аҿыц мҩақәҵара, аԥшаара ыҟазароуп аԥсуа жәеинраалаҿы.</t>
  </si>
  <si>
    <t xml:space="preserve">но отыскивать его на абхазском языке должно быть.</t>
  </si>
  <si>
    <t xml:space="preserve">шьҭа ажәа агыруа ақырҭуа ҳәа иԥсахтәуп.</t>
  </si>
  <si>
    <t xml:space="preserve">теперь надо заменить словом мегрельским грузинским</t>
  </si>
  <si>
    <t xml:space="preserve">аамҭа сырҭеит сцәажәаразы жәабаҟа минуҭ.</t>
  </si>
  <si>
    <t xml:space="preserve">продолжительность занятий с минутами.</t>
  </si>
  <si>
    <t xml:space="preserve">еиҭа агара иалагоит аҷнышқәа рыбжьы.</t>
  </si>
  <si>
    <t xml:space="preserve">снова начинают доверять чайкам.</t>
  </si>
  <si>
    <t xml:space="preserve">дыҳәҳәеит виқтор ҭахәыц- иԥа, иџьыбахьгьы инапы аҿынаирхеит.</t>
  </si>
  <si>
    <t xml:space="preserve">щёлкнул, и она подняла его в руки.</t>
  </si>
  <si>
    <t xml:space="preserve">исылшо ала слыцхраап, сымшәа- смырҳа сцап, саап.</t>
  </si>
  <si>
    <t xml:space="preserve">сделаю все возможное, чтобы поддерживать друг друга.</t>
  </si>
  <si>
    <t xml:space="preserve">ацыԥхь цара аҿыдды.</t>
  </si>
  <si>
    <t xml:space="preserve">искроуловитель.</t>
  </si>
  <si>
    <t xml:space="preserve">аа, дыгәхеит, ишыҟоу умбои, аибашьраан аӡәгьы угәхьаа икӡам</t>
  </si>
  <si>
    <t xml:space="preserve">участливо татьяна силится бежать</t>
  </si>
  <si>
    <t xml:space="preserve">акы сазҵаашан</t>
  </si>
  <si>
    <t xml:space="preserve">у меня было такое чувство</t>
  </si>
  <si>
    <t xml:space="preserve">игәы ԥыжәжәауа блала дыԥшаауан, аха иабаҟоу иҩызцәа ибом.</t>
  </si>
  <si>
    <t xml:space="preserve">он нервничал, поискал, но где его находятся друзья.</t>
  </si>
  <si>
    <t xml:space="preserve">ларӷьа благьы уажәшьҭа ачҳара маҷхазшәа збоит.</t>
  </si>
  <si>
    <t xml:space="preserve">так как правая лара тоже убаюкивает меня.</t>
  </si>
  <si>
    <t xml:space="preserve">сзеишәарыцода?</t>
  </si>
  <si>
    <t xml:space="preserve">кого я люблю?</t>
  </si>
  <si>
    <t xml:space="preserve">дацәымшәаӡо даақәгылт аԥа абахҭа</t>
  </si>
  <si>
    <t xml:space="preserve">бояться сына!</t>
  </si>
  <si>
    <t xml:space="preserve">ҳара арантәи аҳҭынрахьы ҳаннеиша ҳәа акгьы уеимҳәаӡеи?</t>
  </si>
  <si>
    <t xml:space="preserve">разве ты не говорил, что они приходят в дворец?</t>
  </si>
  <si>
    <t xml:space="preserve">знысра гәырҩазго дәы иаҵәа ԥшшәыиаҵәа нҵәеит.</t>
  </si>
  <si>
    <t xml:space="preserve">сначала горел синий цвет на цвете.</t>
  </si>
  <si>
    <t xml:space="preserve">сарина илҳәарц илҭахыз ацәыргара аалцәыуадаҩхеит.</t>
  </si>
  <si>
    <t xml:space="preserve">карина хотела рассказать о себе, ей было трудно.</t>
  </si>
  <si>
    <t xml:space="preserve">сахьцо сзымдыруашәа сгылан, схы шьҭыхшәа, сгәы ҭҟьашәа.</t>
  </si>
  <si>
    <t xml:space="preserve">у меня было такое чувство, будто я ничего не знаю, вроде бы и придешь.</t>
  </si>
  <si>
    <t xml:space="preserve">ус лҽылшьыр лҭахыҵәҟьазу цқьа иҳаздыруамеи, ихьалыршшон даҽаӡәы.</t>
  </si>
  <si>
    <t xml:space="preserve">точно так же она пыталась его убить, но у нее плохо получается.</t>
  </si>
  <si>
    <t xml:space="preserve">нас ибла хыгагаақәа ахго иҿылеихеит иаҳәшьцәа рысалам шәҟәы.</t>
  </si>
  <si>
    <t xml:space="preserve">потом его просмотр в виде факса захватил с собой родной земли.</t>
  </si>
  <si>
    <t xml:space="preserve">анцәа ду, ҳахьнеилакгьы ҳашә аумыркын!</t>
  </si>
  <si>
    <t xml:space="preserve">но не скрывайте нас от твоего всевышнего.</t>
  </si>
  <si>
    <t xml:space="preserve">аха абарҭқәа иара ддырчын, инапаҵаҟа иҟаз рзы даара дымчын.</t>
  </si>
  <si>
    <t xml:space="preserve">но это он был очень груб, и никто не смел взять его с собой.</t>
  </si>
  <si>
    <t xml:space="preserve">ашәаҳәарагьы, аҿырпынгьы ҳаидкылара иацхраауеит.</t>
  </si>
  <si>
    <t xml:space="preserve">также и пение помогают нам объединиться.</t>
  </si>
  <si>
    <t xml:space="preserve">уажәақәа џьбарацәоуп, родриго, апринцесса дԥагьоуп, аха дразуп.</t>
  </si>
  <si>
    <t xml:space="preserve">ты слишком строг, родриго, принцесса, однако добр.</t>
  </si>
  <si>
    <t xml:space="preserve">сиеҵәахә жәҩан агәы ианкыдлашо</t>
  </si>
  <si>
    <t xml:space="preserve">когда синеглазые небеса сверкают</t>
  </si>
  <si>
    <t xml:space="preserve">аусутә рацәаны иаԥхьа ишьҭан</t>
  </si>
  <si>
    <t xml:space="preserve">перед ним шло много работы</t>
  </si>
  <si>
    <t xml:space="preserve">абар, даҽа бӷьыцқәак, даҽа сиак.</t>
  </si>
  <si>
    <t xml:space="preserve">вот, есть и другие листы, и другой сип.</t>
  </si>
  <si>
    <t xml:space="preserve">икәаԥӡа иеилго зхы зтәу роуп.</t>
  </si>
  <si>
    <t xml:space="preserve">танцами его являются беззаконники.</t>
  </si>
  <si>
    <t xml:space="preserve">снеины исусым уск сҽаласыжьуам, еинсыршәом еинышәашьа змам.</t>
  </si>
  <si>
    <t xml:space="preserve">не оставлю тебя и не покину тебя, не покину тебя.</t>
  </si>
  <si>
    <t xml:space="preserve">аҩны инхаз аԥҳәыс, сара сҭахеит, баргьы быԥсҭазаара сыхҭынҵа ҳәа сҳәар ииашахозма?</t>
  </si>
  <si>
    <t xml:space="preserve">справедливо ли было бы, что я погиб, даже когда- то погибнешь?</t>
  </si>
  <si>
    <t xml:space="preserve">аԥсуа жәлар идырҿиеит иоригиналтәу, даараӡа- даара ибеиоу рхатәы бызшәа.</t>
  </si>
  <si>
    <t xml:space="preserve">абхазскому народу повезло с оригиналом, и у него свой родной язык.</t>
  </si>
  <si>
    <t xml:space="preserve">абаҳчаҿы ахәыҷқәа аџьџьаҳәа, ирҭаауеит аҵәа.</t>
  </si>
  <si>
    <t xml:space="preserve">в саду дети вырастают и посещают яблоко.</t>
  </si>
  <si>
    <t xml:space="preserve">сасҭангаз уеизгьы иҩныҟа ихы хан аҟнытә, имҩатәны лыҩнынӡа дигартә дыҟан.</t>
  </si>
  <si>
    <t xml:space="preserve">тем не менее, придя в дом к домом свой, он продолжал ходить по домам.</t>
  </si>
  <si>
    <t xml:space="preserve">амца шәҩахан, ҿыц еиқәышәҵеит, ишәырԥхарц икараханы, ихьҭакны иҟаз шәысасцәа.</t>
  </si>
  <si>
    <t xml:space="preserve">пойдите, научитесь, что значит</t>
  </si>
  <si>
    <t xml:space="preserve">убасҟан ауп ухы уанаӷахо.</t>
  </si>
  <si>
    <t xml:space="preserve">лишь тогда ты сможешь убить себя.</t>
  </si>
  <si>
    <t xml:space="preserve">саргьы сыԥсы ахац иакуп, сыԥсы</t>
  </si>
  <si>
    <t xml:space="preserve">и я душа моя скорбит, душа моя</t>
  </si>
  <si>
    <t xml:space="preserve">ашә иадхон ала.</t>
  </si>
  <si>
    <t xml:space="preserve">собака понюхала ее.</t>
  </si>
  <si>
    <t xml:space="preserve">азнаказы илыхьыз ҳәа акгьы сзеилымкааит.</t>
  </si>
  <si>
    <t xml:space="preserve">я ничего не понял о том, что произошло.</t>
  </si>
  <si>
    <t xml:space="preserve">ацҳа бықәсӡом.</t>
  </si>
  <si>
    <t xml:space="preserve">мост не препятствует.</t>
  </si>
  <si>
    <t xml:space="preserve">уи ус шакәу шаҳаҭра руеит ауахәамақәа ахьгылоу ҳанрызхәыцлак</t>
  </si>
  <si>
    <t xml:space="preserve">это происходит, поразмышляв о церквах</t>
  </si>
  <si>
    <t xml:space="preserve">ииашаны ҳаилукааит.</t>
  </si>
  <si>
    <t xml:space="preserve">правильно ли ты понял.</t>
  </si>
  <si>
    <t xml:space="preserve">амшын гәаангьы ижәылон убас</t>
  </si>
  <si>
    <t xml:space="preserve">она же скучала по морю</t>
  </si>
  <si>
    <t xml:space="preserve">иабаҟаҳҵои ҳаиқәшәара?</t>
  </si>
  <si>
    <t xml:space="preserve">где продолжить встречу?</t>
  </si>
  <si>
    <t xml:space="preserve">иаԥсоу акәу, акапеи кылҵәа иаԥсам акәу ҳхы зқәаҳҵо, ҳаԥсҭазаара заҳкуа?</t>
  </si>
  <si>
    <t xml:space="preserve">что нам нужно делать, чтобы прочувствовать на себе боль?</t>
  </si>
  <si>
    <t xml:space="preserve">аха, ибдыруеит, сазнымкылеит усҟан сара акгьы.</t>
  </si>
  <si>
    <t xml:space="preserve">но, знаю, я тебя не принял.</t>
  </si>
  <si>
    <t xml:space="preserve">парламент бымаӡами?</t>
  </si>
  <si>
    <t xml:space="preserve">есть ли у тебя парламент?</t>
  </si>
  <si>
    <t xml:space="preserve">гьамас исзамоузеи аԥсҭазаара?</t>
  </si>
  <si>
    <t xml:space="preserve">почему я верю в бога?</t>
  </si>
  <si>
    <t xml:space="preserve">егьи, ишыҟаиҵац еиԥш, днамҵасын</t>
  </si>
  <si>
    <t xml:space="preserve">а тот, как бы не знал, извинился</t>
  </si>
  <si>
    <t xml:space="preserve">аедыгьа магомеҭ нхарҭас имаз руак ҳаҩнатәан уажәы иара аԥшәмеи, матеи, сареи.</t>
  </si>
  <si>
    <t xml:space="preserve">и тут мы сидели в одном из тех, кто сегодня хозяин дома, мы с маттиасом.</t>
  </si>
  <si>
    <t xml:space="preserve">нанду, арҭ ббоу, даду са сзы иҟаиҵеит!</t>
  </si>
  <si>
    <t xml:space="preserve">бабушка, бук, он сделал для меня все, чтобы я умер.</t>
  </si>
  <si>
    <t xml:space="preserve">наунагӡа абзиараз!</t>
  </si>
  <si>
    <t xml:space="preserve">здравствуйте!</t>
  </si>
  <si>
    <t xml:space="preserve">дыӡӷабуп, ԥыҭрак лԥсы лшьааит, лан даалыцхраалааит, иҳәеит лҵара далганы данаа.</t>
  </si>
  <si>
    <t xml:space="preserve">ее отец, спустя какое- то время умер, и мама оставила ее, и она пришла, когда через учебу.</t>
  </si>
  <si>
    <t xml:space="preserve">қьаф зуларын уа зегьрыла.</t>
  </si>
  <si>
    <t xml:space="preserve">блаженство длилось недолго.</t>
  </si>
  <si>
    <t xml:space="preserve">насгьы аҭҵааҩы инирԥшит аерудициа ҭбааи алитературатә гьама бзиеи.</t>
  </si>
  <si>
    <t xml:space="preserve">а еще исследователь сравнил то, что он интересует, с литературным вкусом.</t>
  </si>
  <si>
    <t xml:space="preserve">мышкызны, ианбоулак, исыбҭап.</t>
  </si>
  <si>
    <t xml:space="preserve">когда же он явится к тебе, я отдам тебе.</t>
  </si>
  <si>
    <t xml:space="preserve">бено адырҩаухагьы дмаар, деилагар ҟаларын елисо.</t>
  </si>
  <si>
    <t xml:space="preserve">смотри, на следующий день он, вероятно, занят элис.</t>
  </si>
  <si>
    <t xml:space="preserve">абас шакәугьы, уи апоет иашьа</t>
  </si>
  <si>
    <t xml:space="preserve">в отличие от него, брат поэта</t>
  </si>
  <si>
    <t xml:space="preserve">иубап, урбап, урықәныҳәап.</t>
  </si>
  <si>
    <t xml:space="preserve">посмотрим, придет ли тебе бог.</t>
  </si>
  <si>
    <t xml:space="preserve">ҿааиҭит аџыр.</t>
  </si>
  <si>
    <t xml:space="preserve">воскликнул сталь.</t>
  </si>
  <si>
    <t xml:space="preserve">егьирахь, еихык- еиҵыкны иҳагхеит ҩыџьа раԥхьатәи ҳпрезидентцәа.</t>
  </si>
  <si>
    <t xml:space="preserve">потом мы еще раз увидели, что это наша первая президента.</t>
  </si>
  <si>
    <t xml:space="preserve">рамзыц иҩызцәа ас лафла иахьцәажәоз игәы иахәон, аха маҷк дшыгәаҭеиц дгәаҭеиуан.</t>
  </si>
  <si>
    <t xml:space="preserve">у друзей ракец готовился к разговору, но немного тревожился и тревожился.</t>
  </si>
  <si>
    <t xml:space="preserve">иҵегьы ираӷьны илҳәаргьы, лара диашан, лымакышьа имамызт.</t>
  </si>
  <si>
    <t xml:space="preserve">аллах опроверг это искажение, сказав</t>
  </si>
  <si>
    <t xml:space="preserve">нагӡара рықәзааит ақәҿиарақәа!</t>
  </si>
  <si>
    <t xml:space="preserve">да здравствуют успехи!</t>
  </si>
  <si>
    <t xml:space="preserve">иҽҳәатәоуп ацгәы хырҟәысуа.</t>
  </si>
  <si>
    <t xml:space="preserve">силён на вид.</t>
  </si>
  <si>
    <t xml:space="preserve">аха уи ихаҿы имааӡеит, ибжьы дшараргамаз.</t>
  </si>
  <si>
    <t xml:space="preserve">его голос не заставлял их молчать, если он еще громче.</t>
  </si>
  <si>
    <t xml:space="preserve">мышқәак раԥхьа чарак аҟны сыҟан.</t>
  </si>
  <si>
    <t xml:space="preserve">несколько дней назад я была в ресторан.</t>
  </si>
  <si>
    <t xml:space="preserve">сыла ихгылазшәа аԥснытәи ашьхақәа, сахьрызхәыцуаз избон еиқәхарԥа.</t>
  </si>
  <si>
    <t xml:space="preserve">стоял я, словно гора с плеч свалилась.</t>
  </si>
  <si>
    <t xml:space="preserve">сныжьҵәҟьану?</t>
  </si>
  <si>
    <t xml:space="preserve">почему ты меня простил?</t>
  </si>
  <si>
    <t xml:space="preserve">рзааԥсаҩ дугьы уи азы дладырҟәуа иҟам.</t>
  </si>
  <si>
    <t xml:space="preserve">взрослые со всего двора не согревают ей.</t>
  </si>
  <si>
    <t xml:space="preserve">лара лзыҳәа ашәира ԥсыршьагоуп, аха ахьшь абжьами илыбжьу?!</t>
  </si>
  <si>
    <t xml:space="preserve">ей кажется, что дверь тихонько от проклятия!</t>
  </si>
  <si>
    <t xml:space="preserve">ауаҩы агәырӷьара анимоу аамҭазы, фриц иӡбахә цәырганы, игәалаҟара зыбжьысхрызеи.</t>
  </si>
  <si>
    <t xml:space="preserve">а когда человек торжествует, и возопиет, и громким голосом говоря</t>
  </si>
  <si>
    <t xml:space="preserve">леуангьы кыр ашәа лыцирӷызит, уимоу, иван ашәа зциҳәарыз еиԥшгьы ашәақәак алырҳәеит.</t>
  </si>
  <si>
    <t xml:space="preserve">леван, кто- то сложил песню, и тогда иван был побужден петь и песни.</t>
  </si>
  <si>
    <t xml:space="preserve">усҟан адгьыл агәы уамашәаҵәҟьа инхон, исабахаз</t>
  </si>
  <si>
    <t xml:space="preserve">в те времена земля жила в прекрасных условиях</t>
  </si>
  <si>
    <t xml:space="preserve">аԥси аӡи ашәакаҿ иҟоуп, адгьыл иалҵыз зегь ҳаизыҟоуп.</t>
  </si>
  <si>
    <t xml:space="preserve">вода и вода находятся в пении, то есть все из земли.</t>
  </si>
  <si>
    <t xml:space="preserve">арҩаш бааԥс дырит!</t>
  </si>
  <si>
    <t xml:space="preserve">злословят его!</t>
  </si>
  <si>
    <t xml:space="preserve">ибжьы ҩҭицеит уи ҩаԥхьа.</t>
  </si>
  <si>
    <t xml:space="preserve">выгнали его вон.</t>
  </si>
  <si>
    <t xml:space="preserve">сара аԥсҭазаара сахәҭакуп</t>
  </si>
  <si>
    <t xml:space="preserve">я принадлежим к жизни</t>
  </si>
  <si>
    <t xml:space="preserve">иҟаиҵара изымдыруа дналыдыххылоит.</t>
  </si>
  <si>
    <t xml:space="preserve">размышление над тем, как он сделает.</t>
  </si>
  <si>
    <t xml:space="preserve">зегь ангәырӷьо, рыгәҭа уаӡәны дара аныччо умгәырҩарц</t>
  </si>
  <si>
    <t xml:space="preserve">радостно видеть, как все лица будут смеяться над ним</t>
  </si>
  <si>
    <t xml:space="preserve">убри аума наҟ мшыннырцәахь зцәаа шәкыз?</t>
  </si>
  <si>
    <t xml:space="preserve">позднее он попытался сжечь в храме фимиам, на что имели право.</t>
  </si>
  <si>
    <t xml:space="preserve">иара иахьынӡеибоз убас иҳәартә дҟазҵоз еиҳан</t>
  </si>
  <si>
    <t xml:space="preserve">какое бы знамение он ни показывали им, оно превосходило предыдущее</t>
  </si>
  <si>
    <t xml:space="preserve">аха ара дахьааиуагьы, гәата- бӷата дгәакьаны дҟалауоу издыррам.</t>
  </si>
  <si>
    <t xml:space="preserve">но точно не известно, откуда он приходит здесь, в бгажба проверить</t>
  </si>
  <si>
    <t xml:space="preserve">уи адунеи иазылхәцуаз ҽыхгашьак аманы илбомызт.</t>
  </si>
  <si>
    <t xml:space="preserve">она была как- то самоуверенным противником.</t>
  </si>
  <si>
    <t xml:space="preserve">храк саҿысуеит слаӷырӡашан, бжьқәак сышьҭоуп сеимакны.</t>
  </si>
  <si>
    <t xml:space="preserve">что- то сломаю я слежу за окном, а семь леньер ползучих гадов.</t>
  </si>
  <si>
    <t xml:space="preserve">сара срыцҳашьаны, игәы аласырҭынчып ҳәа иҳәазар?</t>
  </si>
  <si>
    <t xml:space="preserve">если он скажет, что я милосердствую?</t>
  </si>
  <si>
    <t xml:space="preserve">аԥша асуан.</t>
  </si>
  <si>
    <t xml:space="preserve">ветерок.</t>
  </si>
  <si>
    <t xml:space="preserve">аҵыхәтәан аҳақьым лҿы днарган, анализқәа зныз ақьаадқәа лаԥхьа инықәырҵеит.</t>
  </si>
  <si>
    <t xml:space="preserve">в конце концов вошёл к врачу, доставил все проанализировать свои чувства.</t>
  </si>
  <si>
    <t xml:space="preserve">даҽа- хҭыскгьы.</t>
  </si>
  <si>
    <t xml:space="preserve">было еще одно событие.</t>
  </si>
  <si>
    <t xml:space="preserve">аҟәа ицоз амаршрутка аанылкылан, иақәтәаз рылаԥш лџьашьахәра ишахыз, ҭыԥк аалылхит.</t>
  </si>
  <si>
    <t xml:space="preserve">маршрут был заблокирован в сухуме, и выбрала места.</t>
  </si>
  <si>
    <t xml:space="preserve">убри инаваргыланы уи цәымӷысгьы дыктәын, ихаҭагьы ихы игәы ахшәо дҟаҵатәын.</t>
  </si>
  <si>
    <t xml:space="preserve">этот факт нужно было прибить и ему самого, и он сам должен был стать смелым.</t>
  </si>
  <si>
    <t xml:space="preserve">ирлас дныкҿалан, чаик лыршын, ача ахәша нахьылшьын, иацылжәит.</t>
  </si>
  <si>
    <t xml:space="preserve">вечор уж как боялась, чайка вкусил, пока еще не утомился.</t>
  </si>
  <si>
    <t xml:space="preserve">гәнаҳа ҳәа акрыҟазар анцәа идумырган, анцәа иаҵумыжьын рыԥсы ахьынӡаҭоу!</t>
  </si>
  <si>
    <t xml:space="preserve">если бы грех был грешником, не существовало бы бога, если бы всю жизнь не простился с ней!</t>
  </si>
  <si>
    <t xml:space="preserve">ауха ҵхагәҭанынӡа, хьыблараа руадаҟны дтәаны даԥхьон.</t>
  </si>
  <si>
    <t xml:space="preserve">вечером накануне своей смерти он сидел у автобусной остановки и читал.</t>
  </si>
  <si>
    <t xml:space="preserve">уаҳа акагьы мҳәакәа, аҟызбжьақәа реиԥш, еишьҭагыланы индәылҵит ладгьы ӡыкәыргьы.</t>
  </si>
  <si>
    <t xml:space="preserve">и, не попрощавшись, они вышел из лавана со всех сторон и даже гнались.</t>
  </si>
  <si>
    <t xml:space="preserve">ауаҩ ибӷа ԥҵәар, ибӷа анизеиҵымхлак, ҵаҟа дыԥшып, уаҳа дабаԥшуеи, иҳәеит мац.</t>
  </si>
  <si>
    <t xml:space="preserve">если человек сломается о спине и идет он сгорбившись, стоит посмотреть, где еще гадал он, сказал только</t>
  </si>
  <si>
    <t xml:space="preserve">иҟазшьа мацара акәым, иԥшрагьы аҽаԥсахит.</t>
  </si>
  <si>
    <t xml:space="preserve">не только свой характер, но и мышление.</t>
  </si>
  <si>
    <t xml:space="preserve">рраӡны маҟа, роупа, рыхҭырԥа!</t>
  </si>
  <si>
    <t xml:space="preserve">ну, и серебра, и золота!</t>
  </si>
  <si>
    <t xml:space="preserve">абас даара игәы нурхеит ҳәа рылоуп, нан, алхас, иашоума?</t>
  </si>
  <si>
    <t xml:space="preserve">ну а ведь нельзя сказать, что они тебе повезли.</t>
  </si>
  <si>
    <t xml:space="preserve">ҳәажра иаҳцәыргаз реиԥш ишәҳәыла, имжьыжькхоит ахәра ҿыц иԥтыр.</t>
  </si>
  <si>
    <t xml:space="preserve">так же, как и мы язвительно злословили кого- то оленья!</t>
  </si>
  <si>
    <t xml:space="preserve">сыркит ҩаԥхьа сҵыхәа шьҭагәа, аха амца сырцәалԥеит, иарбан, нас, уаҳа!</t>
  </si>
  <si>
    <t xml:space="preserve">дай мне взаймы все, и мне сказано</t>
  </si>
  <si>
    <t xml:space="preserve">шьоукы иахыччашәа акьардақәа ирҭакны, аҽашьоукых ишиашоу аиашьа гәакьа дҳарҳаит ҳәа.</t>
  </si>
  <si>
    <t xml:space="preserve">иные, насмехаясь, говорили, что мы прятались в кровати, разве что- то сделали.</t>
  </si>
  <si>
    <t xml:space="preserve">ани махази аашьҭихын, аҩныҟа амҩа данылахт.</t>
  </si>
  <si>
    <t xml:space="preserve">когда он взял постель и встал на путь домой.</t>
  </si>
  <si>
    <t xml:space="preserve">иҭаҳаны ицәоит.</t>
  </si>
  <si>
    <t xml:space="preserve">выключит его</t>
  </si>
  <si>
    <t xml:space="preserve">иааиуа аԥхынра мшқәа ирхызгом</t>
  </si>
  <si>
    <t xml:space="preserve">лето задерживается</t>
  </si>
  <si>
    <t xml:space="preserve">ҵәыцак зжәуеит ҳәа аҽхырцәажәара абаҭаху!</t>
  </si>
  <si>
    <t xml:space="preserve">где сотоварищи, о существовании которых вы предполагали?</t>
  </si>
  <si>
    <t xml:space="preserve">еилаҩынтра згымыз амши аҵхи цон.</t>
  </si>
  <si>
    <t xml:space="preserve">клянусь днем, когда она покрывает землю!</t>
  </si>
  <si>
    <t xml:space="preserve">абна иаалҟьан абга ицҳаит, иҟалазеи, уара, ҳаит!</t>
  </si>
  <si>
    <t xml:space="preserve">лесу, взяв волк, пошел, пристал к дому!</t>
  </si>
  <si>
    <t xml:space="preserve">аҽаҩра ныҳәа мҩаԥыргараны иҟоуп ҭагалан.</t>
  </si>
  <si>
    <t xml:space="preserve">урожай продолжается осенью.</t>
  </si>
  <si>
    <t xml:space="preserve">лгәы дҭахәыцуан аминаҭ.</t>
  </si>
  <si>
    <t xml:space="preserve">у нее на сердце мина.</t>
  </si>
  <si>
    <t xml:space="preserve">уҽырԥагьа ара узыбжьалом.</t>
  </si>
  <si>
    <t xml:space="preserve">высокомерие здесь не найти.</t>
  </si>
  <si>
    <t xml:space="preserve">зегьы ирылгеит.</t>
  </si>
  <si>
    <t xml:space="preserve">онинесли все.</t>
  </si>
  <si>
    <t xml:space="preserve">адырҩаҽны мҽышан.</t>
  </si>
  <si>
    <t xml:space="preserve">на следующий день.</t>
  </si>
  <si>
    <t xml:space="preserve">апоет бзиа аиҭагара ус рацәак дазхьамыԥшыргьы ҟалоит.</t>
  </si>
  <si>
    <t xml:space="preserve">переночевать у них может серьезно пострадать.</t>
  </si>
  <si>
    <t xml:space="preserve">зегьы баҳҿаччоит бамеигӡакәа, иҳабҭоит быччаԥшь ишаны</t>
  </si>
  <si>
    <t xml:space="preserve">все улыбается тебе, не жалея себя, шел впереди твоя рука.</t>
  </si>
  <si>
    <t xml:space="preserve">аҟарса сҭагылоуп, ихьҭоуп, ирацәоуп аҵхқәа имшо.</t>
  </si>
  <si>
    <t xml:space="preserve">ночь предопределена, холодно, много ночи.</t>
  </si>
  <si>
    <t xml:space="preserve">цәаҳәақәак иурҭап уа узышьҭоу зегьы рҭак.</t>
  </si>
  <si>
    <t xml:space="preserve">взять строки для всех, кто на них отвечает.</t>
  </si>
  <si>
    <t xml:space="preserve">аҵла хырхәо ҵаҟа ишьҭасуан, ԥсы зхоу ӡыӡон, ақәоура иаҿын икыдҵәан ацара.</t>
  </si>
  <si>
    <t xml:space="preserve">вырубленные деревья глыбались снизу, живых существ прилётный.</t>
  </si>
  <si>
    <t xml:space="preserve">зны ихасҵом</t>
  </si>
  <si>
    <t xml:space="preserve">поверить не</t>
  </si>
  <si>
    <t xml:space="preserve">аибашьра ашьҭахь еиқәтәеит.</t>
  </si>
  <si>
    <t xml:space="preserve">после войны прекратился.</t>
  </si>
  <si>
    <t xml:space="preserve">игәыхь маҷк ихҽуазар ҳәа дааԥшит.</t>
  </si>
  <si>
    <t xml:space="preserve">он сжалился над ними, потому что они были измучены и рассеяны, как овцы без пастуха матф.</t>
  </si>
  <si>
    <t xml:space="preserve">убриаҟара уаҩ иԥсы изалымхуаз иакәын.</t>
  </si>
  <si>
    <t xml:space="preserve">тогда никто не мог отдохнуть.</t>
  </si>
  <si>
    <t xml:space="preserve">ҽага зкуа дыҟамкәа, зегьы аизарақәа рҟны итәоушәа сгәы иааснаҭалоит.</t>
  </si>
  <si>
    <t xml:space="preserve">уже нехорошо мне, и я буду присутствовать на всех встречах собрания.</t>
  </si>
  <si>
    <t xml:space="preserve">аԥсабара, ҿымҭ- ԥсымшьа, ажәжәаҳәа, маҭәа шкәакәала аҽеилаҳәара иаҿын.</t>
  </si>
  <si>
    <t xml:space="preserve">улыбкой ясною природа сквозь сон встречает меня</t>
  </si>
  <si>
    <t xml:space="preserve">мамзар иҟоу зынӡак ааигәаӡа?</t>
  </si>
  <si>
    <t xml:space="preserve">иначе, как скоро будет?</t>
  </si>
  <si>
    <t xml:space="preserve">мҳәызмаҭаа соу уҳәоу, дад?</t>
  </si>
  <si>
    <t xml:space="preserve">сердечный друг, ты нездорова?</t>
  </si>
  <si>
    <t xml:space="preserve">сымҩа уадаҩ, аҭакар шаншылоз, абар, егьсыгым, сааихьеит аханӡа.</t>
  </si>
  <si>
    <t xml:space="preserve">дай, няня, мне околдовать, и вот, она успела меня.</t>
  </si>
  <si>
    <t xml:space="preserve">ауаҩы аԥсҭазаара бзиа анимоу</t>
  </si>
  <si>
    <t xml:space="preserve">когда человек жив</t>
  </si>
  <si>
    <t xml:space="preserve">бызҿаӡсоз уи аӡиас ӡыхәашьын, ибыҵасны баршәуан амҩан ампыл еиԥш.</t>
  </si>
  <si>
    <t xml:space="preserve">бирюзовый пеликан, лебеди, большая белая цапля и другие.</t>
  </si>
  <si>
    <t xml:space="preserve">сҭынчра абжьы уаҳазар</t>
  </si>
  <si>
    <t xml:space="preserve">мир божий грядет</t>
  </si>
  <si>
    <t xml:space="preserve">изцу игым ҩызеи- ԥызеи, ашьамҩаҿгьы са сеиԥш дышәҭуеит.</t>
  </si>
  <si>
    <t xml:space="preserve">иначе, делая то же самое, ты соберешь ему на голову горящие уголья.</t>
  </si>
  <si>
    <t xml:space="preserve">аха акрыфарагьы ҵакык амазароуп</t>
  </si>
  <si>
    <t xml:space="preserve">но питание тоже должно быть бессмысленно</t>
  </si>
  <si>
    <t xml:space="preserve">шаҟа цәырҵырц рылшои еизыкәкәа?</t>
  </si>
  <si>
    <t xml:space="preserve">на какую же планку они могут попасть?</t>
  </si>
  <si>
    <t xml:space="preserve">ушхәыҷӡазгьы уԥсы ҭкаа уакит</t>
  </si>
  <si>
    <t xml:space="preserve">пойми, как ты ищешь!</t>
  </si>
  <si>
    <t xml:space="preserve">аԥсуаа шшапаза, иаша амҩаду ианыршәланы ишымааиуаз шԥарзымдыри!</t>
  </si>
  <si>
    <t xml:space="preserve">когда абхазы забудут на шоссе, они как- то не видели, как абхазы их разбивают!</t>
  </si>
  <si>
    <t xml:space="preserve">қәралагьы дыԥшқаӡам, абар шьҭа ҩынҩажәи жәаба шықәса днарҭысхьеит.</t>
  </si>
  <si>
    <t xml:space="preserve">она маленькая, худенькая, долгие годы.</t>
  </si>
  <si>
    <t xml:space="preserve">ашьҭамҭагь ибом</t>
  </si>
  <si>
    <t xml:space="preserve">хоть</t>
  </si>
  <si>
    <t xml:space="preserve">дыԥсыма, иароубиџьырхеит!</t>
  </si>
  <si>
    <t xml:space="preserve">неужели лазарь умер, а он стал рыдать?</t>
  </si>
  <si>
    <t xml:space="preserve">аха усгьы иаабо алаҳа амҵан уназвысыр амуа лахьынҵоуп.</t>
  </si>
  <si>
    <t xml:space="preserve">но под смоковницей простилась она, и такая она остановилась.</t>
  </si>
  <si>
    <t xml:space="preserve">излеиԥшымзеи хыхь иаазгази ҵаҟа.</t>
  </si>
  <si>
    <t xml:space="preserve">чем разница между вверх и вниз.</t>
  </si>
  <si>
    <t xml:space="preserve">ажәытәан аԥсны аӷа дақәлеит, иҳәеит.</t>
  </si>
  <si>
    <t xml:space="preserve">в древности на абхазов нападал противник, сказал.</t>
  </si>
  <si>
    <t xml:space="preserve">абри ауп ауаҩра захьӡу.</t>
  </si>
  <si>
    <t xml:space="preserve">это человечность.</t>
  </si>
  <si>
    <t xml:space="preserve">баҭал, баҭал, арахь ухал уажәы зегьы уасҳәоит, зегьы, зегьы</t>
  </si>
  <si>
    <t xml:space="preserve">батал, батал сюда входит и все, и все, и все,</t>
  </si>
  <si>
    <t xml:space="preserve">убас иҟоу иоуп уа иақәнаго, амала, сара исзеиӷьхаз џьумшьааит уахь ухы ахьсырхаз.</t>
  </si>
  <si>
    <t xml:space="preserve">ее ранят, и он сказал</t>
  </si>
  <si>
    <t xml:space="preserve">урҭ иара изы мацара акәхарым, ари еиԥш амашьына иахьақәтәоугьы еигәырӷьон</t>
  </si>
  <si>
    <t xml:space="preserve">не обходилось и без них, и они обрадовались, находясь на такой машине</t>
  </si>
  <si>
    <t xml:space="preserve">зыхәбагьы гәыԥҩык иманы, еиҳа ишәарҭоуп ҳәа ргәы иззаанагоз аҩны дааины даадтәалеит.</t>
  </si>
  <si>
    <t xml:space="preserve">каждый из них отправился с небольшой группой и отправился к нему в дом, который для них приносили больше опасностей.</t>
  </si>
  <si>
    <t xml:space="preserve">ихысуагьы рҿаархеит</t>
  </si>
  <si>
    <t xml:space="preserve">угрюмиться</t>
  </si>
  <si>
    <t xml:space="preserve">амра, арахәыц ҟаԥшьқәа паӡа, аӡы агәы ҭнарҷҷон аҽҵәылх.</t>
  </si>
  <si>
    <t xml:space="preserve">солнце, красные струи, тоннели от дождя над водой.</t>
  </si>
  <si>
    <t xml:space="preserve">исаҳаҵәҟьоит ҳәа агәра анига, иажәа ныхиркәшеит.</t>
  </si>
  <si>
    <t xml:space="preserve">и тогда, когда он верит в то, чего не может, слово исхихивает.</t>
  </si>
  <si>
    <t xml:space="preserve">бара быдагь уаҩ иасҳәом ари аҩнаҭаҿы, уаҳагьы изасҳәо ҳәа уаҩ дсымам</t>
  </si>
  <si>
    <t xml:space="preserve">никто в доме твоем не скажет ему, и больше нет у меня</t>
  </si>
  <si>
    <t xml:space="preserve">аԥсы дхьанҭахоит рҳәоит, аха асҵәҟьа убахьоу!</t>
  </si>
  <si>
    <t xml:space="preserve">говорят, что дух погибнет, но точно так же!</t>
  </si>
  <si>
    <t xml:space="preserve">бҿаԥхьа схырхәоит, ан ахцәышла, зыҷкәын ишьала иҿыху ԥсоу.</t>
  </si>
  <si>
    <t xml:space="preserve">склоняюсь к тебе, к матери, затяжной и крепкой крови своего сына псоу.</t>
  </si>
  <si>
    <t xml:space="preserve">лашәа бзиахә ԥсыс исхалон, уи насыԥын меигӡарахда.</t>
  </si>
  <si>
    <t xml:space="preserve">любви безумную тревогу я безотрадно испытал.</t>
  </si>
  <si>
    <t xml:space="preserve">уа ашарԥаз араӡын ӡаӡагьы аҳәоит</t>
  </si>
  <si>
    <t xml:space="preserve">а утром он скажет</t>
  </si>
  <si>
    <t xml:space="preserve">рыччаԥшь шкәакәахароуп уи иԥсы еиқәзырхаз аҳақьымцәа!</t>
  </si>
  <si>
    <t xml:space="preserve">только улыбнитесь им врачи, которые спасла его жизнь!</t>
  </si>
  <si>
    <t xml:space="preserve">игылоуп ишыцҳара.</t>
  </si>
  <si>
    <t xml:space="preserve">стоят они.</t>
  </si>
  <si>
    <t xml:space="preserve">ҳнеип нас ҳаицҿак!</t>
  </si>
  <si>
    <t xml:space="preserve">бежим отсюда!</t>
  </si>
  <si>
    <t xml:space="preserve">ҟаимаҭхан илхашҭуамызт кыҷа иажәақәа.</t>
  </si>
  <si>
    <t xml:space="preserve">великолепно не забыл, каков он.</t>
  </si>
  <si>
    <t xml:space="preserve">урҭ асасцәа аӡәгьы диеиԥшым уажәы иаԥхьа итәоу арԥыс.</t>
  </si>
  <si>
    <t xml:space="preserve">каждый из них уникален и составлен, и.</t>
  </si>
  <si>
    <t xml:space="preserve">уи аауеит аҽынкыла- нкыло, ма, ушазыԥшым, иццакцәаны.</t>
  </si>
  <si>
    <t xml:space="preserve">и приходят в негодность, и там они не сходится.</t>
  </si>
  <si>
    <t xml:space="preserve">ашәарыцара, ашәарыцара, ашәарыцара, аӡын, асы</t>
  </si>
  <si>
    <t xml:space="preserve">охота, охота, звено, снег</t>
  </si>
  <si>
    <t xml:space="preserve">чмазара бааԥск ҳажәлар арҳәацәеит, аԥсҭазаареи аԥсреи зегь анырзеиԥшу</t>
  </si>
  <si>
    <t xml:space="preserve">ужасная болезнь сказала нашему народу об их жизни и смерти</t>
  </si>
  <si>
    <t xml:space="preserve">иабаҟоу сара сызирԥхьаз!</t>
  </si>
  <si>
    <t xml:space="preserve">давай узнаем.</t>
  </si>
  <si>
    <t xml:space="preserve">иаарцәымыӷхеит изаҳаз зегьы.</t>
  </si>
  <si>
    <t xml:space="preserve">иглотнуть</t>
  </si>
  <si>
    <t xml:space="preserve">ари маҷума?</t>
  </si>
  <si>
    <t xml:space="preserve">разве это мало?</t>
  </si>
  <si>
    <t xml:space="preserve">закәытә џьабааузеи инаҳахҭаагаз</t>
  </si>
  <si>
    <t xml:space="preserve">какая же честь нам досталась</t>
  </si>
  <si>
    <t xml:space="preserve">ажәытәан, ахьшьцәа дуқәа зқьы аԥсаса рзааӡар, шәкы уара иумаз ҳәа абна иарҭон.</t>
  </si>
  <si>
    <t xml:space="preserve">в древности пастухи соберут своих овец и сотника</t>
  </si>
  <si>
    <t xml:space="preserve">иац ԥхынразар, иахьа иӡынроуп.</t>
  </si>
  <si>
    <t xml:space="preserve">жаркое лето, сегодня потеряно.</t>
  </si>
  <si>
    <t xml:space="preserve">угәы ҭнашьаауан аҭынчра.</t>
  </si>
  <si>
    <t xml:space="preserve">будь трогательным и спокойным.</t>
  </si>
  <si>
    <t xml:space="preserve">арҭ рыгәра уаҩы изгаӡом</t>
  </si>
  <si>
    <t xml:space="preserve">никому не верят в это</t>
  </si>
  <si>
    <t xml:space="preserve">аашьышь ахьаныз абри закәызеи ҳәа ианизҵаа</t>
  </si>
  <si>
    <t xml:space="preserve">когда он спросил</t>
  </si>
  <si>
    <t xml:space="preserve">иаапкны аҳабла иалоуп шәымбаӡои</t>
  </si>
  <si>
    <t xml:space="preserve">разве вы не видите, что в районе</t>
  </si>
  <si>
    <t xml:space="preserve">иаҭаху ашәҟәқәа зегьы еиқәҳаршәароуп.</t>
  </si>
  <si>
    <t xml:space="preserve">необходимо сохранить все необходимые книги.</t>
  </si>
  <si>
    <t xml:space="preserve">бца, нан, бца, аусура багхоит.</t>
  </si>
  <si>
    <t xml:space="preserve">иди, отец, иди, и работа твоя спасла тебя.</t>
  </si>
  <si>
    <t xml:space="preserve">згәы ҭаз абзиақәа аҵан иаанхеит, егьырҭ абашақәа аҩада еихеит!</t>
  </si>
  <si>
    <t xml:space="preserve">интересно, какие добрые дела были у нее, а остальные просто поднялись на север!</t>
  </si>
  <si>
    <t xml:space="preserve">ари иахәода мшәан</t>
  </si>
  <si>
    <t xml:space="preserve">ибо это приятный</t>
  </si>
  <si>
    <t xml:space="preserve">иаԥхьан исҳәон еиԥш, схаҭа абра сыҟазаара, иахьа сызлаҟоу</t>
  </si>
  <si>
    <t xml:space="preserve">было же, как я просил его, присутствуйте здесь, в нынешний день</t>
  </si>
  <si>
    <t xml:space="preserve">убарҭ иреиуоуп аизгақәа</t>
  </si>
  <si>
    <t xml:space="preserve">такие сборки</t>
  </si>
  <si>
    <t xml:space="preserve">ажәа зеиԥшыстәра ауп, егьырҭ ахцәаҳәак иҩыр ауан дарбанзаалак даҽа аԥсыуа поеткгьы.</t>
  </si>
  <si>
    <t xml:space="preserve">это восхитительное слово, которое могли бы прочесть ни один другой поэт.</t>
  </si>
  <si>
    <t xml:space="preserve">балҵ аԥхыӡ бааԥс бызлоу!</t>
  </si>
  <si>
    <t xml:space="preserve">встань, я тоже человек.</t>
  </si>
  <si>
    <t xml:space="preserve">ан иацы аҽҵыс хәыҷы кәаруа нкылашьа амамкәа иаавҟьашт абааш.</t>
  </si>
  <si>
    <t xml:space="preserve">вчера хозяин дома был неуправляемым!</t>
  </si>
  <si>
    <t xml:space="preserve">мшәан, анышә иабалҭои, илурызеи уаҳа?</t>
  </si>
  <si>
    <t xml:space="preserve">куда же он возвратится, и что сожжет ее?</t>
  </si>
  <si>
    <t xml:space="preserve">даахьаҵхьан лара, узлацаша сара исыԥшаауеит, иахьцалак, лыҷкәын игәы дзасуамызт.</t>
  </si>
  <si>
    <t xml:space="preserve">он рассказывает, что и она найдёт со мной, где буду искать сына.</t>
  </si>
  <si>
    <t xml:space="preserve">аӡы аазган, лхы- лҿы сырбааӡеит.</t>
  </si>
  <si>
    <t xml:space="preserve">я забрать воду и спустилась с ее лица.</t>
  </si>
  <si>
    <t xml:space="preserve">сгала, уара сгәыӷра, ҽа маҷк сахьыгӡа!</t>
  </si>
  <si>
    <t xml:space="preserve">обещай, уповай на меня немного!</t>
  </si>
  <si>
    <t xml:space="preserve">дмылбаакәа, уа дықәтәаӡоума?!</t>
  </si>
  <si>
    <t xml:space="preserve">закхей же, стоя на нем?!</t>
  </si>
  <si>
    <t xml:space="preserve">сыбла ихгылоуп кәыдры хьшәашәа саҿалан саныӡсоз, ишәахха уи сҿаҭәон.</t>
  </si>
  <si>
    <t xml:space="preserve">в старом колпаке я подергался в холодный кучерявый и вздохнул.</t>
  </si>
  <si>
    <t xml:space="preserve">асовет аамҭазы ииашамкәа игәыгәҭажьын жәлар рмедицина.</t>
  </si>
  <si>
    <t xml:space="preserve">в советское время было запущено невозможное народного танца.</t>
  </si>
  <si>
    <t xml:space="preserve">убас еилыӷраауеит зны- зынла ажәҩан.</t>
  </si>
  <si>
    <t xml:space="preserve">так оно меняется порой небо.</t>
  </si>
  <si>
    <t xml:space="preserve">уаанӡа иузаазгоит ҳәа ажәа исҭахьаз џьушьап!</t>
  </si>
  <si>
    <t xml:space="preserve">поклоняйся, я отдаю тебе то, что обещал тебе прежде!</t>
  </si>
  <si>
    <t xml:space="preserve">актәи акласс ахь данцаз аибашьра еилгеижьҭеи ҩышықәса ракәын иҵуаз.</t>
  </si>
  <si>
    <t xml:space="preserve">это было два года спустя, когда он ушел в первый класс.</t>
  </si>
  <si>
    <t xml:space="preserve">рхы ддырбароуп, иҽырбароуп</t>
  </si>
  <si>
    <t xml:space="preserve">это само собой разуметь</t>
  </si>
  <si>
    <t xml:space="preserve">ишырманшәалатәу цқьа сазхәыцроуп.</t>
  </si>
  <si>
    <t xml:space="preserve">мне надо подумать о том, как их убедить.</t>
  </si>
  <si>
    <t xml:space="preserve">дшыхәмаруа уихәаԥш, деиҵамхо зынӡа!</t>
  </si>
  <si>
    <t xml:space="preserve">посмотри на того, что происходит, как он тянется!</t>
  </si>
  <si>
    <t xml:space="preserve">уи аԥсуа нхаҩ ибзазара иахәҭакуп, иаҷыдоуп.</t>
  </si>
  <si>
    <t xml:space="preserve">это часть абхазского возгордившегося тирана довольно с меня.</t>
  </si>
  <si>
    <t xml:space="preserve">саҭамзааит абас ахьшәасҳәо, аха исзымчҳаит сара.</t>
  </si>
  <si>
    <t xml:space="preserve">спрошу и я вас об этом, но не могу.</t>
  </si>
  <si>
    <t xml:space="preserve">сан, сара, алмас</t>
  </si>
  <si>
    <t xml:space="preserve">мама, я, алмаз</t>
  </si>
  <si>
    <t xml:space="preserve">мзауҭ змыжьрак дынӡааԥшылозшәа, иблақәа еихмырсыӷьӡакәа ҵаҟа дышьҭаԥшуан.</t>
  </si>
  <si>
    <t xml:space="preserve">он посмотрел на нее снизу вверх и смотрел вниз.</t>
  </si>
  <si>
    <t xml:space="preserve">сабацо, мшәан?</t>
  </si>
  <si>
    <t xml:space="preserve">куда я иду?</t>
  </si>
  <si>
    <t xml:space="preserve">иҽырҟәиҭхоит.</t>
  </si>
  <si>
    <t xml:space="preserve">все в порядке?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</si>
</sst>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%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0"/>
      <charset val="1"/>
    </font>
    <font>
      <sz val="11"/>
      <color rgb="FF000000"/>
      <name val="Arial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CCCCCC"/>
      </patternFill>
    </fill>
    <fill>
      <patternFill patternType="solid">
        <fgColor rgb="FFCCCCCC"/>
        <bgColor rgb="FFD9D9D9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hair"/>
      <right style="hair"/>
      <top style="thin"/>
      <bottom/>
      <diagonal/>
    </border>
    <border diagonalUp="false" diagonalDown="false">
      <left/>
      <right style="hair"/>
      <top style="thin"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2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">
    <dxf>
      <font>
        <name val="Arial"/>
        <charset val="1"/>
        <family val="0"/>
        <color rgb="FF000000"/>
      </font>
      <fill>
        <patternFill>
          <bgColor rgb="FF5EB91E"/>
        </patternFill>
      </fill>
    </dxf>
    <dxf>
      <font>
        <name val="Arial"/>
        <charset val="1"/>
        <family val="0"/>
        <color rgb="FF000000"/>
      </font>
      <fill>
        <patternFill>
          <bgColor rgb="FFD4EA6B"/>
        </patternFill>
      </fill>
    </dxf>
    <dxf>
      <font>
        <name val="Arial"/>
        <charset val="1"/>
        <family val="0"/>
        <color rgb="FF000000"/>
      </font>
      <fill>
        <patternFill>
          <bgColor rgb="FFFFD428"/>
        </patternFill>
      </fill>
    </dxf>
    <dxf>
      <font>
        <name val="Arial"/>
        <charset val="1"/>
        <family val="0"/>
        <color rgb="FF000000"/>
      </font>
      <fill>
        <patternFill>
          <bgColor rgb="FFFF5429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D4EA6B"/>
      <rgbColor rgb="FF99CCFF"/>
      <rgbColor rgb="FFFF99CC"/>
      <rgbColor rgb="FFCC99FF"/>
      <rgbColor rgb="FFFFCC99"/>
      <rgbColor rgb="FF3366FF"/>
      <rgbColor rgb="FF33CCCC"/>
      <rgbColor rgb="FF5EB91E"/>
      <rgbColor rgb="FFFFD428"/>
      <rgbColor rgb="FFFF9900"/>
      <rgbColor rgb="FFFF5429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455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9" activeCellId="0" sqref="A9"/>
    </sheetView>
  </sheetViews>
  <sheetFormatPr defaultColWidth="14.4609375" defaultRowHeight="15" zeroHeight="false" outlineLevelRow="0" outlineLevelCol="0"/>
  <cols>
    <col collapsed="false" customWidth="true" hidden="false" outlineLevel="0" max="1" min="1" style="0" width="58.41"/>
    <col collapsed="false" customWidth="true" hidden="false" outlineLevel="0" max="2" min="2" style="0" width="56.86"/>
    <col collapsed="false" customWidth="true" hidden="false" outlineLevel="0" max="3" min="3" style="0" width="23.29"/>
    <col collapsed="false" customWidth="true" hidden="false" outlineLevel="0" max="4" min="4" style="0" width="10.18"/>
    <col collapsed="false" customWidth="true" hidden="false" outlineLevel="0" max="5" min="5" style="0" width="14.51"/>
    <col collapsed="false" customWidth="true" hidden="false" outlineLevel="0" max="6" min="6" style="0" width="15.59"/>
    <col collapsed="false" customWidth="true" hidden="false" outlineLevel="0" max="11" min="7" style="0" width="12.57"/>
  </cols>
  <sheetData>
    <row r="1" customFormat="false" ht="12.75" hidden="false" customHeight="true" outlineLevel="0" collapsed="false">
      <c r="A1" s="1" t="s">
        <v>0</v>
      </c>
      <c r="C1" s="1" t="s">
        <v>1</v>
      </c>
      <c r="D1" s="2" t="s">
        <v>2</v>
      </c>
      <c r="E1" s="3" t="s">
        <v>3</v>
      </c>
    </row>
    <row r="2" customFormat="false" ht="13.5" hidden="false" customHeight="true" outlineLevel="0" collapsed="false">
      <c r="A2" s="4" t="s">
        <v>4</v>
      </c>
      <c r="B2" s="4"/>
      <c r="C2" s="5" t="s">
        <v>5</v>
      </c>
      <c r="D2" s="6" t="s">
        <v>6</v>
      </c>
      <c r="E2" s="7" t="n">
        <f aca="false">COUNTIF($C$9:$C$255, "OK")/247</f>
        <v>0.0850202429149798</v>
      </c>
      <c r="F2" s="8"/>
    </row>
    <row r="3" customFormat="false" ht="13.5" hidden="false" customHeight="true" outlineLevel="0" collapsed="false">
      <c r="A3" s="4"/>
      <c r="B3" s="4"/>
      <c r="C3" s="5"/>
      <c r="D3" s="6" t="s">
        <v>7</v>
      </c>
      <c r="E3" s="7" t="n">
        <f aca="false">COUNTIF($C$9:$C$255, "A")/247</f>
        <v>0.0769230769230769</v>
      </c>
    </row>
    <row r="4" customFormat="false" ht="13.5" hidden="false" customHeight="true" outlineLevel="0" collapsed="false">
      <c r="A4" s="4"/>
      <c r="B4" s="4"/>
      <c r="C4" s="5"/>
      <c r="D4" s="6" t="s">
        <v>8</v>
      </c>
      <c r="E4" s="7" t="n">
        <f aca="false">COUNTIF($C$9:$C$255, "B")/247</f>
        <v>0.133603238866397</v>
      </c>
    </row>
    <row r="5" customFormat="false" ht="13.5" hidden="false" customHeight="true" outlineLevel="0" collapsed="false">
      <c r="A5" s="4"/>
      <c r="B5" s="4"/>
      <c r="C5" s="5"/>
      <c r="D5" s="9" t="s">
        <v>9</v>
      </c>
      <c r="E5" s="10" t="n">
        <f aca="false">COUNTIF($C$9:$C$255, "C")/247</f>
        <v>0.704453441295547</v>
      </c>
    </row>
    <row r="6" customFormat="false" ht="13.5" hidden="false" customHeight="true" outlineLevel="0" collapsed="false">
      <c r="A6" s="4"/>
      <c r="B6" s="4"/>
      <c r="C6" s="5"/>
      <c r="D6" s="8"/>
    </row>
    <row r="7" customFormat="false" ht="13.5" hidden="false" customHeight="true" outlineLevel="0" collapsed="false">
      <c r="A7" s="4"/>
      <c r="B7" s="4"/>
      <c r="C7" s="5"/>
    </row>
    <row r="8" customFormat="false" ht="12.75" hidden="false" customHeight="true" outlineLevel="0" collapsed="false">
      <c r="A8" s="11" t="s">
        <v>10</v>
      </c>
      <c r="B8" s="11" t="s">
        <v>11</v>
      </c>
      <c r="C8" s="12" t="s">
        <v>12</v>
      </c>
      <c r="D8" s="12" t="s">
        <v>13</v>
      </c>
      <c r="E8" s="12" t="s">
        <v>14</v>
      </c>
      <c r="F8" s="12" t="s">
        <v>15</v>
      </c>
    </row>
    <row r="9" customFormat="false" ht="12.75" hidden="false" customHeight="true" outlineLevel="0" collapsed="false">
      <c r="A9" s="13" t="s">
        <v>16</v>
      </c>
      <c r="B9" s="13" t="s">
        <v>17</v>
      </c>
      <c r="C9" s="14" t="s">
        <v>9</v>
      </c>
      <c r="D9" s="13" t="n">
        <v>-15.037617</v>
      </c>
      <c r="E9" s="0" t="n">
        <v>15</v>
      </c>
      <c r="F9" s="0" t="n">
        <v>12</v>
      </c>
    </row>
    <row r="10" customFormat="false" ht="12.75" hidden="false" customHeight="true" outlineLevel="0" collapsed="false">
      <c r="A10" s="13" t="s">
        <v>18</v>
      </c>
      <c r="B10" s="13" t="s">
        <v>19</v>
      </c>
      <c r="C10" s="14" t="s">
        <v>9</v>
      </c>
      <c r="D10" s="13" t="n">
        <v>-5.221745</v>
      </c>
      <c r="E10" s="0" t="n">
        <v>6</v>
      </c>
      <c r="F10" s="0" t="n">
        <v>11</v>
      </c>
    </row>
    <row r="11" customFormat="false" ht="12.75" hidden="false" customHeight="true" outlineLevel="0" collapsed="false">
      <c r="A11" s="13" t="s">
        <v>20</v>
      </c>
      <c r="B11" s="13" t="s">
        <v>21</v>
      </c>
      <c r="C11" s="14" t="s">
        <v>9</v>
      </c>
      <c r="D11" s="13" t="n">
        <v>-5.979847</v>
      </c>
      <c r="E11" s="0" t="n">
        <v>18</v>
      </c>
      <c r="F11" s="0" t="n">
        <v>9</v>
      </c>
    </row>
    <row r="12" customFormat="false" ht="12.75" hidden="false" customHeight="true" outlineLevel="0" collapsed="false">
      <c r="A12" s="13" t="s">
        <v>22</v>
      </c>
      <c r="B12" s="13" t="s">
        <v>23</v>
      </c>
      <c r="C12" s="14" t="s">
        <v>9</v>
      </c>
      <c r="D12" s="13" t="n">
        <v>-8.910996</v>
      </c>
      <c r="E12" s="0" t="n">
        <v>12</v>
      </c>
      <c r="F12" s="0" t="n">
        <v>9</v>
      </c>
    </row>
    <row r="13" customFormat="false" ht="12.75" hidden="false" customHeight="true" outlineLevel="0" collapsed="false">
      <c r="A13" s="13" t="s">
        <v>24</v>
      </c>
      <c r="B13" s="13" t="s">
        <v>25</v>
      </c>
      <c r="C13" s="14" t="s">
        <v>8</v>
      </c>
      <c r="D13" s="13" t="n">
        <v>-2.924333</v>
      </c>
      <c r="E13" s="0" t="n">
        <v>3</v>
      </c>
      <c r="F13" s="0" t="n">
        <v>3</v>
      </c>
    </row>
    <row r="14" customFormat="false" ht="12.75" hidden="false" customHeight="true" outlineLevel="0" collapsed="false">
      <c r="A14" s="13" t="s">
        <v>26</v>
      </c>
      <c r="B14" s="13" t="s">
        <v>27</v>
      </c>
      <c r="C14" s="14" t="s">
        <v>9</v>
      </c>
      <c r="D14" s="13" t="n">
        <v>-10.816991</v>
      </c>
      <c r="E14" s="0" t="n">
        <v>18</v>
      </c>
      <c r="F14" s="0" t="n">
        <v>11</v>
      </c>
    </row>
    <row r="15" customFormat="false" ht="12.75" hidden="false" customHeight="true" outlineLevel="0" collapsed="false">
      <c r="A15" s="13" t="s">
        <v>28</v>
      </c>
      <c r="B15" s="13" t="s">
        <v>29</v>
      </c>
      <c r="C15" s="14" t="s">
        <v>9</v>
      </c>
      <c r="D15" s="13" t="n">
        <v>-15.357491</v>
      </c>
      <c r="E15" s="0" t="n">
        <v>14</v>
      </c>
      <c r="F15" s="0" t="n">
        <v>12</v>
      </c>
    </row>
    <row r="16" customFormat="false" ht="12.75" hidden="false" customHeight="true" outlineLevel="0" collapsed="false">
      <c r="A16" s="13" t="s">
        <v>30</v>
      </c>
      <c r="B16" s="13" t="s">
        <v>31</v>
      </c>
      <c r="C16" s="14" t="s">
        <v>9</v>
      </c>
      <c r="D16" s="13" t="n">
        <v>-20.93158</v>
      </c>
      <c r="E16" s="0" t="n">
        <v>22</v>
      </c>
      <c r="F16" s="0" t="n">
        <v>18</v>
      </c>
    </row>
    <row r="17" customFormat="false" ht="12.75" hidden="false" customHeight="true" outlineLevel="0" collapsed="false">
      <c r="A17" s="13" t="s">
        <v>32</v>
      </c>
      <c r="B17" s="13" t="s">
        <v>33</v>
      </c>
      <c r="C17" s="14" t="s">
        <v>9</v>
      </c>
      <c r="D17" s="13" t="n">
        <v>-1.440245</v>
      </c>
      <c r="E17" s="0" t="n">
        <v>3</v>
      </c>
      <c r="F17" s="0" t="n">
        <v>2</v>
      </c>
    </row>
    <row r="18" customFormat="false" ht="12.75" hidden="false" customHeight="true" outlineLevel="0" collapsed="false">
      <c r="A18" s="13" t="s">
        <v>34</v>
      </c>
      <c r="B18" s="13" t="s">
        <v>35</v>
      </c>
      <c r="C18" s="14" t="s">
        <v>9</v>
      </c>
      <c r="D18" s="13" t="n">
        <v>-16.253304</v>
      </c>
      <c r="E18" s="0" t="n">
        <v>17</v>
      </c>
      <c r="F18" s="0" t="n">
        <v>10</v>
      </c>
    </row>
    <row r="19" customFormat="false" ht="12.75" hidden="false" customHeight="true" outlineLevel="0" collapsed="false">
      <c r="A19" s="13" t="s">
        <v>36</v>
      </c>
      <c r="B19" s="13" t="s">
        <v>37</v>
      </c>
      <c r="C19" s="14" t="s">
        <v>9</v>
      </c>
      <c r="D19" s="13" t="n">
        <v>-15.304567</v>
      </c>
      <c r="E19" s="0" t="n">
        <v>15</v>
      </c>
      <c r="F19" s="0" t="n">
        <v>14</v>
      </c>
    </row>
    <row r="20" customFormat="false" ht="12.75" hidden="false" customHeight="true" outlineLevel="0" collapsed="false">
      <c r="A20" s="13" t="s">
        <v>38</v>
      </c>
      <c r="B20" s="13" t="s">
        <v>39</v>
      </c>
      <c r="C20" s="14" t="s">
        <v>8</v>
      </c>
      <c r="D20" s="13" t="n">
        <v>-7.549687</v>
      </c>
      <c r="E20" s="0" t="n">
        <v>9</v>
      </c>
      <c r="F20" s="0" t="n">
        <v>4</v>
      </c>
    </row>
    <row r="21" customFormat="false" ht="12.75" hidden="false" customHeight="true" outlineLevel="0" collapsed="false">
      <c r="A21" s="13" t="s">
        <v>40</v>
      </c>
      <c r="B21" s="13" t="s">
        <v>41</v>
      </c>
      <c r="C21" s="14" t="s">
        <v>9</v>
      </c>
      <c r="D21" s="13" t="n">
        <v>-8.723044</v>
      </c>
      <c r="E21" s="0" t="n">
        <v>4</v>
      </c>
      <c r="F21" s="0" t="n">
        <v>6</v>
      </c>
    </row>
    <row r="22" customFormat="false" ht="12.75" hidden="false" customHeight="true" outlineLevel="0" collapsed="false">
      <c r="A22" s="13" t="s">
        <v>42</v>
      </c>
      <c r="B22" s="13" t="s">
        <v>43</v>
      </c>
      <c r="C22" s="14" t="s">
        <v>6</v>
      </c>
      <c r="D22" s="13" t="n">
        <v>-0.791731</v>
      </c>
      <c r="E22" s="0" t="n">
        <v>6</v>
      </c>
      <c r="F22" s="0" t="n">
        <v>6</v>
      </c>
    </row>
    <row r="23" customFormat="false" ht="12.75" hidden="false" customHeight="true" outlineLevel="0" collapsed="false">
      <c r="A23" s="13" t="s">
        <v>44</v>
      </c>
      <c r="B23" s="13" t="s">
        <v>45</v>
      </c>
      <c r="C23" s="14" t="s">
        <v>7</v>
      </c>
      <c r="D23" s="13" t="n">
        <v>-13.85532</v>
      </c>
      <c r="E23" s="0" t="n">
        <v>19</v>
      </c>
      <c r="F23" s="0" t="n">
        <v>15</v>
      </c>
    </row>
    <row r="24" customFormat="false" ht="12.75" hidden="false" customHeight="true" outlineLevel="0" collapsed="false">
      <c r="A24" s="13" t="s">
        <v>46</v>
      </c>
      <c r="B24" s="13" t="s">
        <v>47</v>
      </c>
      <c r="C24" s="14" t="s">
        <v>9</v>
      </c>
      <c r="D24" s="13" t="n">
        <v>-3.954367</v>
      </c>
      <c r="E24" s="0" t="n">
        <v>4</v>
      </c>
      <c r="F24" s="0" t="n">
        <v>2</v>
      </c>
    </row>
    <row r="25" customFormat="false" ht="12.75" hidden="false" customHeight="true" outlineLevel="0" collapsed="false">
      <c r="A25" s="13" t="s">
        <v>48</v>
      </c>
      <c r="B25" s="13" t="s">
        <v>49</v>
      </c>
      <c r="C25" s="14" t="s">
        <v>9</v>
      </c>
      <c r="D25" s="13" t="n">
        <v>-21.006683</v>
      </c>
      <c r="E25" s="0" t="n">
        <v>20</v>
      </c>
      <c r="F25" s="0" t="n">
        <v>15</v>
      </c>
    </row>
    <row r="26" customFormat="false" ht="12.75" hidden="false" customHeight="true" outlineLevel="0" collapsed="false">
      <c r="A26" s="13" t="s">
        <v>50</v>
      </c>
      <c r="B26" s="13" t="s">
        <v>51</v>
      </c>
      <c r="C26" s="14" t="s">
        <v>9</v>
      </c>
      <c r="D26" s="13" t="n">
        <v>-16.902079</v>
      </c>
      <c r="E26" s="0" t="n">
        <v>18</v>
      </c>
      <c r="F26" s="0" t="n">
        <v>13</v>
      </c>
    </row>
    <row r="27" customFormat="false" ht="12.75" hidden="false" customHeight="true" outlineLevel="0" collapsed="false">
      <c r="A27" s="13" t="s">
        <v>52</v>
      </c>
      <c r="B27" s="13" t="s">
        <v>53</v>
      </c>
      <c r="C27" s="14" t="s">
        <v>6</v>
      </c>
      <c r="D27" s="13" t="n">
        <v>-5.494942</v>
      </c>
      <c r="E27" s="0" t="n">
        <v>7</v>
      </c>
      <c r="F27" s="0" t="n">
        <v>7</v>
      </c>
    </row>
    <row r="28" customFormat="false" ht="12.75" hidden="false" customHeight="true" outlineLevel="0" collapsed="false">
      <c r="A28" s="13" t="s">
        <v>54</v>
      </c>
      <c r="B28" s="13" t="s">
        <v>55</v>
      </c>
      <c r="C28" s="14" t="s">
        <v>9</v>
      </c>
      <c r="D28" s="13" t="n">
        <v>-6.484405</v>
      </c>
      <c r="E28" s="0" t="n">
        <v>12</v>
      </c>
      <c r="F28" s="0" t="n">
        <v>14</v>
      </c>
    </row>
    <row r="29" customFormat="false" ht="12.75" hidden="false" customHeight="true" outlineLevel="0" collapsed="false">
      <c r="A29" s="13" t="s">
        <v>56</v>
      </c>
      <c r="B29" s="13" t="s">
        <v>57</v>
      </c>
      <c r="C29" s="14" t="s">
        <v>9</v>
      </c>
      <c r="D29" s="13" t="n">
        <v>-9.320949</v>
      </c>
      <c r="E29" s="0" t="n">
        <v>19</v>
      </c>
      <c r="F29" s="0" t="n">
        <v>10</v>
      </c>
    </row>
    <row r="30" customFormat="false" ht="12.75" hidden="false" customHeight="true" outlineLevel="0" collapsed="false">
      <c r="A30" s="13" t="s">
        <v>58</v>
      </c>
      <c r="B30" s="13" t="s">
        <v>59</v>
      </c>
      <c r="C30" s="14" t="s">
        <v>9</v>
      </c>
      <c r="D30" s="13" t="n">
        <v>-16.35223</v>
      </c>
      <c r="E30" s="0" t="n">
        <v>15</v>
      </c>
      <c r="F30" s="0" t="n">
        <v>12</v>
      </c>
    </row>
    <row r="31" customFormat="false" ht="12.75" hidden="false" customHeight="true" outlineLevel="0" collapsed="false">
      <c r="A31" s="13" t="s">
        <v>60</v>
      </c>
      <c r="B31" s="13" t="s">
        <v>61</v>
      </c>
      <c r="C31" s="14" t="s">
        <v>9</v>
      </c>
      <c r="D31" s="13" t="n">
        <v>-9.476363</v>
      </c>
      <c r="E31" s="0" t="n">
        <v>11</v>
      </c>
      <c r="F31" s="0" t="n">
        <v>6</v>
      </c>
    </row>
    <row r="32" customFormat="false" ht="12.75" hidden="false" customHeight="true" outlineLevel="0" collapsed="false">
      <c r="A32" s="13" t="s">
        <v>62</v>
      </c>
      <c r="B32" s="13" t="s">
        <v>63</v>
      </c>
      <c r="C32" s="14" t="s">
        <v>9</v>
      </c>
      <c r="D32" s="13" t="n">
        <v>-15.701382</v>
      </c>
      <c r="E32" s="0" t="n">
        <v>13</v>
      </c>
      <c r="F32" s="0" t="n">
        <v>11</v>
      </c>
    </row>
    <row r="33" customFormat="false" ht="12.75" hidden="false" customHeight="true" outlineLevel="0" collapsed="false">
      <c r="A33" s="13" t="s">
        <v>64</v>
      </c>
      <c r="B33" s="13" t="s">
        <v>65</v>
      </c>
      <c r="C33" s="14" t="s">
        <v>9</v>
      </c>
      <c r="D33" s="13" t="n">
        <v>-13.161074</v>
      </c>
      <c r="E33" s="0" t="n">
        <v>12</v>
      </c>
      <c r="F33" s="0" t="n">
        <v>12</v>
      </c>
    </row>
    <row r="34" customFormat="false" ht="12.75" hidden="false" customHeight="true" outlineLevel="0" collapsed="false">
      <c r="A34" s="13" t="s">
        <v>66</v>
      </c>
      <c r="B34" s="13" t="s">
        <v>67</v>
      </c>
      <c r="C34" s="14" t="s">
        <v>9</v>
      </c>
      <c r="D34" s="13" t="n">
        <v>-18.431105</v>
      </c>
      <c r="E34" s="0" t="n">
        <v>27</v>
      </c>
      <c r="F34" s="0" t="n">
        <v>18</v>
      </c>
    </row>
    <row r="35" customFormat="false" ht="12.75" hidden="false" customHeight="true" outlineLevel="0" collapsed="false">
      <c r="A35" s="13" t="s">
        <v>68</v>
      </c>
      <c r="B35" s="13" t="s">
        <v>69</v>
      </c>
      <c r="C35" s="14" t="s">
        <v>9</v>
      </c>
      <c r="D35" s="13" t="n">
        <v>-16.343904</v>
      </c>
      <c r="E35" s="0" t="n">
        <v>17</v>
      </c>
      <c r="F35" s="0" t="n">
        <v>16</v>
      </c>
    </row>
    <row r="36" customFormat="false" ht="12.75" hidden="false" customHeight="true" outlineLevel="0" collapsed="false">
      <c r="A36" s="13" t="s">
        <v>70</v>
      </c>
      <c r="B36" s="13" t="s">
        <v>71</v>
      </c>
      <c r="C36" s="14" t="s">
        <v>6</v>
      </c>
      <c r="D36" s="13" t="n">
        <v>-1.509562</v>
      </c>
      <c r="E36" s="0" t="n">
        <v>6</v>
      </c>
      <c r="F36" s="0" t="n">
        <v>7</v>
      </c>
    </row>
    <row r="37" customFormat="false" ht="12.75" hidden="false" customHeight="true" outlineLevel="0" collapsed="false">
      <c r="A37" s="13" t="s">
        <v>72</v>
      </c>
      <c r="B37" s="13" t="s">
        <v>73</v>
      </c>
      <c r="C37" s="14" t="s">
        <v>9</v>
      </c>
      <c r="D37" s="13" t="n">
        <v>-13.253291</v>
      </c>
      <c r="E37" s="0" t="n">
        <v>20</v>
      </c>
      <c r="F37" s="0" t="n">
        <v>10</v>
      </c>
    </row>
    <row r="38" customFormat="false" ht="12.75" hidden="false" customHeight="true" outlineLevel="0" collapsed="false">
      <c r="A38" s="13" t="s">
        <v>74</v>
      </c>
      <c r="B38" s="13" t="s">
        <v>75</v>
      </c>
      <c r="C38" s="14" t="s">
        <v>9</v>
      </c>
      <c r="D38" s="13" t="n">
        <v>-11.14739</v>
      </c>
      <c r="E38" s="0" t="n">
        <v>17</v>
      </c>
      <c r="F38" s="0" t="n">
        <v>11</v>
      </c>
    </row>
    <row r="39" customFormat="false" ht="12.75" hidden="false" customHeight="true" outlineLevel="0" collapsed="false">
      <c r="A39" s="13" t="s">
        <v>76</v>
      </c>
      <c r="B39" s="13" t="s">
        <v>77</v>
      </c>
      <c r="C39" s="14" t="s">
        <v>9</v>
      </c>
      <c r="D39" s="13" t="n">
        <v>-29.013168</v>
      </c>
      <c r="E39" s="0" t="n">
        <v>21</v>
      </c>
      <c r="F39" s="0" t="n">
        <v>16</v>
      </c>
    </row>
    <row r="40" customFormat="false" ht="12.75" hidden="false" customHeight="true" outlineLevel="0" collapsed="false">
      <c r="A40" s="13" t="s">
        <v>78</v>
      </c>
      <c r="B40" s="13" t="s">
        <v>79</v>
      </c>
      <c r="C40" s="14" t="s">
        <v>8</v>
      </c>
      <c r="D40" s="13" t="n">
        <v>-7.583568</v>
      </c>
      <c r="E40" s="0" t="n">
        <v>11</v>
      </c>
      <c r="F40" s="0" t="n">
        <v>9</v>
      </c>
    </row>
    <row r="41" customFormat="false" ht="12.75" hidden="false" customHeight="true" outlineLevel="0" collapsed="false">
      <c r="A41" s="13" t="s">
        <v>80</v>
      </c>
      <c r="B41" s="13" t="s">
        <v>81</v>
      </c>
      <c r="C41" s="14" t="s">
        <v>8</v>
      </c>
      <c r="D41" s="13" t="n">
        <v>-17.990973</v>
      </c>
      <c r="E41" s="0" t="n">
        <v>20</v>
      </c>
      <c r="F41" s="0" t="n">
        <v>20</v>
      </c>
    </row>
    <row r="42" customFormat="false" ht="12.75" hidden="false" customHeight="true" outlineLevel="0" collapsed="false">
      <c r="A42" s="13" t="s">
        <v>82</v>
      </c>
      <c r="B42" s="13" t="s">
        <v>83</v>
      </c>
      <c r="C42" s="14" t="s">
        <v>9</v>
      </c>
      <c r="D42" s="13" t="n">
        <v>-21.400227</v>
      </c>
      <c r="E42" s="0" t="n">
        <v>21</v>
      </c>
      <c r="F42" s="0" t="n">
        <v>16</v>
      </c>
    </row>
    <row r="43" customFormat="false" ht="12.75" hidden="false" customHeight="true" outlineLevel="0" collapsed="false">
      <c r="A43" s="13" t="s">
        <v>84</v>
      </c>
      <c r="B43" s="13" t="s">
        <v>85</v>
      </c>
      <c r="C43" s="14" t="s">
        <v>6</v>
      </c>
      <c r="D43" s="13" t="n">
        <v>-8.815282</v>
      </c>
      <c r="E43" s="0" t="n">
        <v>12</v>
      </c>
      <c r="F43" s="0" t="n">
        <v>11</v>
      </c>
    </row>
    <row r="44" customFormat="false" ht="12.75" hidden="false" customHeight="true" outlineLevel="0" collapsed="false">
      <c r="A44" s="13" t="s">
        <v>86</v>
      </c>
      <c r="B44" s="13" t="s">
        <v>87</v>
      </c>
      <c r="C44" s="14" t="s">
        <v>7</v>
      </c>
      <c r="D44" s="13" t="n">
        <v>-13.356456</v>
      </c>
      <c r="E44" s="0" t="n">
        <v>14</v>
      </c>
      <c r="F44" s="0" t="n">
        <v>12</v>
      </c>
    </row>
    <row r="45" customFormat="false" ht="12.75" hidden="false" customHeight="true" outlineLevel="0" collapsed="false">
      <c r="A45" s="13" t="s">
        <v>88</v>
      </c>
      <c r="B45" s="13" t="s">
        <v>89</v>
      </c>
      <c r="C45" s="14" t="s">
        <v>9</v>
      </c>
      <c r="D45" s="13" t="n">
        <v>-21.253233</v>
      </c>
      <c r="E45" s="0" t="n">
        <v>17</v>
      </c>
      <c r="F45" s="0" t="n">
        <v>20</v>
      </c>
    </row>
    <row r="46" customFormat="false" ht="12.75" hidden="false" customHeight="true" outlineLevel="0" collapsed="false">
      <c r="A46" s="13" t="s">
        <v>90</v>
      </c>
      <c r="B46" s="13" t="s">
        <v>91</v>
      </c>
      <c r="C46" s="14" t="s">
        <v>8</v>
      </c>
      <c r="D46" s="13" t="n">
        <v>-10.975913</v>
      </c>
      <c r="E46" s="0" t="n">
        <v>12</v>
      </c>
      <c r="F46" s="0" t="n">
        <v>6</v>
      </c>
    </row>
    <row r="47" customFormat="false" ht="12.75" hidden="false" customHeight="true" outlineLevel="0" collapsed="false">
      <c r="A47" s="13" t="s">
        <v>92</v>
      </c>
      <c r="B47" s="13" t="s">
        <v>93</v>
      </c>
      <c r="C47" s="14" t="s">
        <v>6</v>
      </c>
      <c r="D47" s="13" t="n">
        <v>-5.724638</v>
      </c>
      <c r="E47" s="0" t="n">
        <v>7</v>
      </c>
      <c r="F47" s="0" t="n">
        <v>6</v>
      </c>
    </row>
    <row r="48" customFormat="false" ht="12.75" hidden="false" customHeight="true" outlineLevel="0" collapsed="false">
      <c r="A48" s="13" t="s">
        <v>94</v>
      </c>
      <c r="B48" s="13" t="s">
        <v>95</v>
      </c>
      <c r="C48" s="14" t="s">
        <v>6</v>
      </c>
      <c r="D48" s="13" t="n">
        <v>-6.72789</v>
      </c>
      <c r="E48" s="0" t="n">
        <v>9</v>
      </c>
      <c r="F48" s="0" t="n">
        <v>10</v>
      </c>
    </row>
    <row r="49" customFormat="false" ht="12.75" hidden="false" customHeight="true" outlineLevel="0" collapsed="false">
      <c r="A49" s="13" t="s">
        <v>96</v>
      </c>
      <c r="B49" s="13" t="s">
        <v>97</v>
      </c>
      <c r="C49" s="14" t="s">
        <v>6</v>
      </c>
      <c r="D49" s="13" t="n">
        <v>-6.347341</v>
      </c>
      <c r="E49" s="0" t="n">
        <v>9</v>
      </c>
      <c r="F49" s="0" t="n">
        <v>7</v>
      </c>
    </row>
    <row r="50" customFormat="false" ht="12.75" hidden="false" customHeight="true" outlineLevel="0" collapsed="false">
      <c r="A50" s="13" t="s">
        <v>98</v>
      </c>
      <c r="B50" s="13" t="s">
        <v>99</v>
      </c>
      <c r="C50" s="14" t="s">
        <v>9</v>
      </c>
      <c r="D50" s="13" t="n">
        <v>-20.390129</v>
      </c>
      <c r="E50" s="0" t="n">
        <v>19</v>
      </c>
      <c r="F50" s="0" t="n">
        <v>19</v>
      </c>
    </row>
    <row r="51" customFormat="false" ht="12.75" hidden="false" customHeight="true" outlineLevel="0" collapsed="false">
      <c r="A51" s="13" t="s">
        <v>100</v>
      </c>
      <c r="B51" s="13" t="s">
        <v>101</v>
      </c>
      <c r="C51" s="14" t="s">
        <v>9</v>
      </c>
      <c r="D51" s="13" t="n">
        <v>-14.138941</v>
      </c>
      <c r="E51" s="0" t="n">
        <v>19</v>
      </c>
      <c r="F51" s="0" t="n">
        <v>16</v>
      </c>
    </row>
    <row r="52" customFormat="false" ht="12.75" hidden="false" customHeight="true" outlineLevel="0" collapsed="false">
      <c r="A52" s="13" t="s">
        <v>102</v>
      </c>
      <c r="B52" s="13" t="s">
        <v>103</v>
      </c>
      <c r="C52" s="14" t="s">
        <v>9</v>
      </c>
      <c r="D52" s="13" t="n">
        <v>-8.045691</v>
      </c>
      <c r="E52" s="0" t="n">
        <v>8</v>
      </c>
      <c r="F52" s="0" t="n">
        <v>8</v>
      </c>
    </row>
    <row r="53" customFormat="false" ht="12.75" hidden="false" customHeight="true" outlineLevel="0" collapsed="false">
      <c r="A53" s="13" t="s">
        <v>104</v>
      </c>
      <c r="B53" s="13" t="s">
        <v>105</v>
      </c>
      <c r="C53" s="14" t="s">
        <v>8</v>
      </c>
      <c r="D53" s="13" t="n">
        <v>-7.433522</v>
      </c>
      <c r="E53" s="0" t="n">
        <v>10</v>
      </c>
      <c r="F53" s="0" t="n">
        <v>10</v>
      </c>
    </row>
    <row r="54" customFormat="false" ht="12.75" hidden="false" customHeight="true" outlineLevel="0" collapsed="false">
      <c r="A54" s="13" t="s">
        <v>106</v>
      </c>
      <c r="B54" s="13" t="s">
        <v>107</v>
      </c>
      <c r="C54" s="14" t="s">
        <v>9</v>
      </c>
      <c r="D54" s="13" t="n">
        <v>-15.782624</v>
      </c>
      <c r="E54" s="0" t="n">
        <v>14</v>
      </c>
      <c r="F54" s="0" t="n">
        <v>11</v>
      </c>
    </row>
    <row r="55" customFormat="false" ht="12.75" hidden="false" customHeight="true" outlineLevel="0" collapsed="false">
      <c r="A55" s="13" t="s">
        <v>108</v>
      </c>
      <c r="B55" s="13" t="s">
        <v>109</v>
      </c>
      <c r="C55" s="14" t="s">
        <v>9</v>
      </c>
      <c r="D55" s="13" t="n">
        <v>-6.447918</v>
      </c>
      <c r="E55" s="0" t="n">
        <v>5</v>
      </c>
      <c r="F55" s="0" t="n">
        <v>5</v>
      </c>
    </row>
    <row r="56" customFormat="false" ht="12.75" hidden="false" customHeight="true" outlineLevel="0" collapsed="false">
      <c r="A56" s="13" t="s">
        <v>110</v>
      </c>
      <c r="B56" s="13" t="s">
        <v>111</v>
      </c>
      <c r="C56" s="14" t="s">
        <v>9</v>
      </c>
      <c r="D56" s="13" t="n">
        <v>-20.967648</v>
      </c>
      <c r="E56" s="0" t="n">
        <v>22</v>
      </c>
      <c r="F56" s="0" t="n">
        <v>16</v>
      </c>
    </row>
    <row r="57" customFormat="false" ht="12.75" hidden="false" customHeight="true" outlineLevel="0" collapsed="false">
      <c r="A57" s="13" t="s">
        <v>112</v>
      </c>
      <c r="B57" s="13" t="s">
        <v>113</v>
      </c>
      <c r="C57" s="14" t="s">
        <v>8</v>
      </c>
      <c r="D57" s="13" t="n">
        <v>-9.914145</v>
      </c>
      <c r="E57" s="0" t="n">
        <v>12</v>
      </c>
      <c r="F57" s="0" t="n">
        <v>12</v>
      </c>
    </row>
    <row r="58" customFormat="false" ht="12.75" hidden="false" customHeight="true" outlineLevel="0" collapsed="false">
      <c r="A58" s="13" t="s">
        <v>114</v>
      </c>
      <c r="B58" s="13" t="s">
        <v>115</v>
      </c>
      <c r="C58" s="14" t="s">
        <v>9</v>
      </c>
      <c r="D58" s="13" t="n">
        <v>-9.222089</v>
      </c>
      <c r="E58" s="0" t="n">
        <v>12</v>
      </c>
      <c r="F58" s="0" t="n">
        <v>10</v>
      </c>
    </row>
    <row r="59" customFormat="false" ht="12.75" hidden="false" customHeight="true" outlineLevel="0" collapsed="false">
      <c r="A59" s="13" t="s">
        <v>116</v>
      </c>
      <c r="B59" s="13" t="s">
        <v>117</v>
      </c>
      <c r="C59" s="14" t="s">
        <v>7</v>
      </c>
      <c r="D59" s="13" t="n">
        <v>-10.196317</v>
      </c>
      <c r="E59" s="0" t="n">
        <v>9</v>
      </c>
      <c r="F59" s="0" t="n">
        <v>10</v>
      </c>
    </row>
    <row r="60" customFormat="false" ht="12.75" hidden="false" customHeight="true" outlineLevel="0" collapsed="false">
      <c r="A60" s="13" t="s">
        <v>118</v>
      </c>
      <c r="B60" s="13" t="s">
        <v>119</v>
      </c>
      <c r="C60" s="14" t="s">
        <v>9</v>
      </c>
      <c r="D60" s="13" t="n">
        <v>-8.794535</v>
      </c>
      <c r="E60" s="0" t="n">
        <v>8</v>
      </c>
      <c r="F60" s="0" t="n">
        <v>7</v>
      </c>
    </row>
    <row r="61" customFormat="false" ht="12.75" hidden="false" customHeight="true" outlineLevel="0" collapsed="false">
      <c r="A61" s="13" t="s">
        <v>120</v>
      </c>
      <c r="B61" s="13" t="s">
        <v>121</v>
      </c>
      <c r="C61" s="14" t="s">
        <v>7</v>
      </c>
      <c r="D61" s="13" t="n">
        <v>-9.89687</v>
      </c>
      <c r="E61" s="0" t="n">
        <v>8</v>
      </c>
      <c r="F61" s="0" t="n">
        <v>6</v>
      </c>
    </row>
    <row r="62" customFormat="false" ht="12.75" hidden="false" customHeight="true" outlineLevel="0" collapsed="false">
      <c r="A62" s="13" t="s">
        <v>122</v>
      </c>
      <c r="B62" s="13" t="s">
        <v>123</v>
      </c>
      <c r="C62" s="14" t="s">
        <v>9</v>
      </c>
      <c r="D62" s="13" t="n">
        <v>-16.938644</v>
      </c>
      <c r="E62" s="0" t="n">
        <v>20</v>
      </c>
      <c r="F62" s="0" t="n">
        <v>13</v>
      </c>
    </row>
    <row r="63" customFormat="false" ht="12.75" hidden="false" customHeight="true" outlineLevel="0" collapsed="false">
      <c r="A63" s="13" t="s">
        <v>124</v>
      </c>
      <c r="B63" s="13" t="s">
        <v>125</v>
      </c>
      <c r="C63" s="14" t="s">
        <v>8</v>
      </c>
      <c r="D63" s="13" t="n">
        <v>-12.042651</v>
      </c>
      <c r="E63" s="0" t="n">
        <v>17</v>
      </c>
      <c r="F63" s="0" t="n">
        <v>10</v>
      </c>
    </row>
    <row r="64" customFormat="false" ht="12.75" hidden="false" customHeight="true" outlineLevel="0" collapsed="false">
      <c r="A64" s="13" t="s">
        <v>126</v>
      </c>
      <c r="B64" s="13" t="s">
        <v>127</v>
      </c>
      <c r="C64" s="14" t="s">
        <v>9</v>
      </c>
      <c r="D64" s="13" t="n">
        <v>-4.191167</v>
      </c>
      <c r="E64" s="0" t="n">
        <v>7</v>
      </c>
      <c r="F64" s="0" t="n">
        <v>5</v>
      </c>
    </row>
    <row r="65" customFormat="false" ht="12.75" hidden="false" customHeight="true" outlineLevel="0" collapsed="false">
      <c r="A65" s="13" t="s">
        <v>128</v>
      </c>
      <c r="B65" s="13" t="s">
        <v>129</v>
      </c>
      <c r="C65" s="14" t="s">
        <v>9</v>
      </c>
      <c r="D65" s="13" t="n">
        <v>-8.185624</v>
      </c>
      <c r="E65" s="0" t="n">
        <v>15</v>
      </c>
      <c r="F65" s="0" t="n">
        <v>6</v>
      </c>
    </row>
    <row r="66" customFormat="false" ht="12.75" hidden="false" customHeight="true" outlineLevel="0" collapsed="false">
      <c r="A66" s="13" t="s">
        <v>130</v>
      </c>
      <c r="B66" s="13" t="s">
        <v>131</v>
      </c>
      <c r="C66" s="14" t="s">
        <v>9</v>
      </c>
      <c r="D66" s="13" t="n">
        <v>-2.846128</v>
      </c>
      <c r="E66" s="0" t="n">
        <v>4</v>
      </c>
      <c r="F66" s="0" t="n">
        <v>5</v>
      </c>
    </row>
    <row r="67" customFormat="false" ht="12.75" hidden="false" customHeight="true" outlineLevel="0" collapsed="false">
      <c r="A67" s="13" t="s">
        <v>132</v>
      </c>
      <c r="B67" s="13" t="s">
        <v>133</v>
      </c>
      <c r="C67" s="14" t="s">
        <v>6</v>
      </c>
      <c r="D67" s="13" t="n">
        <v>-14.434301</v>
      </c>
      <c r="E67" s="0" t="n">
        <v>16</v>
      </c>
      <c r="F67" s="0" t="n">
        <v>14</v>
      </c>
    </row>
    <row r="68" customFormat="false" ht="12.75" hidden="false" customHeight="true" outlineLevel="0" collapsed="false">
      <c r="A68" s="13" t="s">
        <v>134</v>
      </c>
      <c r="B68" s="13" t="s">
        <v>135</v>
      </c>
      <c r="C68" s="14" t="s">
        <v>9</v>
      </c>
      <c r="D68" s="13" t="n">
        <v>-15.925085</v>
      </c>
      <c r="E68" s="0" t="n">
        <v>11</v>
      </c>
      <c r="F68" s="0" t="n">
        <v>13</v>
      </c>
    </row>
    <row r="69" customFormat="false" ht="12.75" hidden="false" customHeight="true" outlineLevel="0" collapsed="false">
      <c r="A69" s="13" t="s">
        <v>136</v>
      </c>
      <c r="B69" s="13" t="s">
        <v>137</v>
      </c>
      <c r="C69" s="14" t="s">
        <v>9</v>
      </c>
      <c r="D69" s="13" t="n">
        <v>-5.059469</v>
      </c>
      <c r="E69" s="0" t="n">
        <v>4</v>
      </c>
      <c r="F69" s="0" t="n">
        <v>4</v>
      </c>
    </row>
    <row r="70" customFormat="false" ht="12.75" hidden="false" customHeight="true" outlineLevel="0" collapsed="false">
      <c r="A70" s="13" t="s">
        <v>138</v>
      </c>
      <c r="B70" s="13" t="s">
        <v>139</v>
      </c>
      <c r="C70" s="14" t="s">
        <v>9</v>
      </c>
      <c r="D70" s="13" t="n">
        <v>-4.787868</v>
      </c>
      <c r="E70" s="0" t="n">
        <v>9</v>
      </c>
      <c r="F70" s="0" t="n">
        <v>3</v>
      </c>
    </row>
    <row r="71" customFormat="false" ht="12.75" hidden="false" customHeight="true" outlineLevel="0" collapsed="false">
      <c r="A71" s="13" t="s">
        <v>140</v>
      </c>
      <c r="B71" s="13" t="s">
        <v>141</v>
      </c>
      <c r="C71" s="14" t="s">
        <v>9</v>
      </c>
      <c r="D71" s="13" t="n">
        <v>-8.47925</v>
      </c>
      <c r="E71" s="0" t="n">
        <v>16</v>
      </c>
      <c r="F71" s="0" t="n">
        <v>11</v>
      </c>
    </row>
    <row r="72" customFormat="false" ht="12.75" hidden="false" customHeight="true" outlineLevel="0" collapsed="false">
      <c r="A72" s="13" t="s">
        <v>142</v>
      </c>
      <c r="B72" s="13" t="s">
        <v>143</v>
      </c>
      <c r="C72" s="14" t="s">
        <v>9</v>
      </c>
      <c r="D72" s="13" t="n">
        <v>-15.202999</v>
      </c>
      <c r="E72" s="0" t="n">
        <v>13</v>
      </c>
      <c r="F72" s="0" t="n">
        <v>10</v>
      </c>
    </row>
    <row r="73" customFormat="false" ht="12.75" hidden="false" customHeight="true" outlineLevel="0" collapsed="false">
      <c r="A73" s="13" t="s">
        <v>144</v>
      </c>
      <c r="B73" s="13" t="s">
        <v>145</v>
      </c>
      <c r="C73" s="14" t="s">
        <v>9</v>
      </c>
      <c r="D73" s="13" t="n">
        <v>-15.911207</v>
      </c>
      <c r="E73" s="0" t="n">
        <v>12</v>
      </c>
      <c r="F73" s="0" t="n">
        <v>11</v>
      </c>
    </row>
    <row r="74" customFormat="false" ht="12.75" hidden="false" customHeight="true" outlineLevel="0" collapsed="false">
      <c r="A74" s="13" t="s">
        <v>146</v>
      </c>
      <c r="B74" s="13" t="s">
        <v>147</v>
      </c>
      <c r="C74" s="14" t="s">
        <v>8</v>
      </c>
      <c r="D74" s="13" t="n">
        <v>-23.012772</v>
      </c>
      <c r="E74" s="0" t="n">
        <v>18</v>
      </c>
      <c r="F74" s="0" t="n">
        <v>19</v>
      </c>
    </row>
    <row r="75" customFormat="false" ht="12.75" hidden="false" customHeight="true" outlineLevel="0" collapsed="false">
      <c r="A75" s="13" t="s">
        <v>148</v>
      </c>
      <c r="B75" s="13" t="s">
        <v>149</v>
      </c>
      <c r="C75" s="14" t="s">
        <v>9</v>
      </c>
      <c r="D75" s="13" t="n">
        <v>-15.146385</v>
      </c>
      <c r="E75" s="0" t="n">
        <v>19</v>
      </c>
      <c r="F75" s="0" t="n">
        <v>14</v>
      </c>
    </row>
    <row r="76" customFormat="false" ht="12.75" hidden="false" customHeight="true" outlineLevel="0" collapsed="false">
      <c r="A76" s="13" t="s">
        <v>150</v>
      </c>
      <c r="B76" s="13" t="s">
        <v>151</v>
      </c>
      <c r="C76" s="14" t="s">
        <v>9</v>
      </c>
      <c r="D76" s="13" t="n">
        <v>-20.503639</v>
      </c>
      <c r="E76" s="0" t="n">
        <v>16</v>
      </c>
      <c r="F76" s="0" t="n">
        <v>15</v>
      </c>
    </row>
    <row r="77" customFormat="false" ht="12.75" hidden="false" customHeight="true" outlineLevel="0" collapsed="false">
      <c r="A77" s="13" t="s">
        <v>152</v>
      </c>
      <c r="B77" s="13" t="s">
        <v>153</v>
      </c>
      <c r="C77" s="14" t="s">
        <v>9</v>
      </c>
      <c r="D77" s="13" t="n">
        <v>-11.05418</v>
      </c>
      <c r="E77" s="0" t="n">
        <v>11</v>
      </c>
      <c r="F77" s="0" t="n">
        <v>9</v>
      </c>
    </row>
    <row r="78" customFormat="false" ht="12.75" hidden="false" customHeight="true" outlineLevel="0" collapsed="false">
      <c r="A78" s="13" t="s">
        <v>154</v>
      </c>
      <c r="B78" s="13" t="s">
        <v>155</v>
      </c>
      <c r="C78" s="14" t="s">
        <v>9</v>
      </c>
      <c r="D78" s="13" t="n">
        <v>-14.213902</v>
      </c>
      <c r="E78" s="0" t="n">
        <v>15</v>
      </c>
      <c r="F78" s="0" t="n">
        <v>18</v>
      </c>
    </row>
    <row r="79" customFormat="false" ht="12.75" hidden="false" customHeight="true" outlineLevel="0" collapsed="false">
      <c r="A79" s="13" t="s">
        <v>156</v>
      </c>
      <c r="B79" s="13" t="s">
        <v>157</v>
      </c>
      <c r="C79" s="14" t="s">
        <v>8</v>
      </c>
      <c r="D79" s="13" t="n">
        <v>-10.757854</v>
      </c>
      <c r="E79" s="0" t="n">
        <v>10</v>
      </c>
      <c r="F79" s="0" t="n">
        <v>8</v>
      </c>
    </row>
    <row r="80" customFormat="false" ht="12.75" hidden="false" customHeight="true" outlineLevel="0" collapsed="false">
      <c r="A80" s="13" t="s">
        <v>158</v>
      </c>
      <c r="B80" s="13" t="s">
        <v>159</v>
      </c>
      <c r="C80" s="14" t="s">
        <v>8</v>
      </c>
      <c r="D80" s="13" t="n">
        <v>-15.720798</v>
      </c>
      <c r="E80" s="0" t="n">
        <v>20</v>
      </c>
      <c r="F80" s="0" t="n">
        <v>15</v>
      </c>
    </row>
    <row r="81" customFormat="false" ht="12.75" hidden="false" customHeight="true" outlineLevel="0" collapsed="false">
      <c r="A81" s="13" t="s">
        <v>160</v>
      </c>
      <c r="B81" s="13" t="s">
        <v>161</v>
      </c>
      <c r="C81" s="14" t="s">
        <v>9</v>
      </c>
      <c r="D81" s="13" t="n">
        <v>-8.801368</v>
      </c>
      <c r="E81" s="0" t="n">
        <v>9</v>
      </c>
      <c r="F81" s="0" t="n">
        <v>8</v>
      </c>
    </row>
    <row r="82" customFormat="false" ht="12.75" hidden="false" customHeight="true" outlineLevel="0" collapsed="false">
      <c r="A82" s="13" t="s">
        <v>162</v>
      </c>
      <c r="B82" s="13" t="s">
        <v>163</v>
      </c>
      <c r="C82" s="14" t="s">
        <v>7</v>
      </c>
      <c r="D82" s="13" t="n">
        <v>-3.633344</v>
      </c>
      <c r="E82" s="0" t="n">
        <v>5</v>
      </c>
      <c r="F82" s="0" t="n">
        <v>5</v>
      </c>
    </row>
    <row r="83" customFormat="false" ht="12.75" hidden="false" customHeight="true" outlineLevel="0" collapsed="false">
      <c r="A83" s="13" t="s">
        <v>164</v>
      </c>
      <c r="B83" s="13" t="s">
        <v>165</v>
      </c>
      <c r="C83" s="14" t="s">
        <v>8</v>
      </c>
      <c r="D83" s="13" t="n">
        <v>-13.905016</v>
      </c>
      <c r="E83" s="0" t="n">
        <v>10</v>
      </c>
      <c r="F83" s="0" t="n">
        <v>13</v>
      </c>
    </row>
    <row r="84" customFormat="false" ht="12.75" hidden="false" customHeight="true" outlineLevel="0" collapsed="false">
      <c r="A84" s="13" t="s">
        <v>166</v>
      </c>
      <c r="B84" s="13" t="s">
        <v>167</v>
      </c>
      <c r="C84" s="14" t="s">
        <v>9</v>
      </c>
      <c r="D84" s="13" t="n">
        <v>-8.593818</v>
      </c>
      <c r="E84" s="0" t="n">
        <v>9</v>
      </c>
      <c r="F84" s="0" t="n">
        <v>7</v>
      </c>
    </row>
    <row r="85" customFormat="false" ht="12.75" hidden="false" customHeight="true" outlineLevel="0" collapsed="false">
      <c r="A85" s="13" t="s">
        <v>168</v>
      </c>
      <c r="B85" s="13" t="s">
        <v>169</v>
      </c>
      <c r="C85" s="14" t="s">
        <v>9</v>
      </c>
      <c r="D85" s="13" t="n">
        <v>-10.226474</v>
      </c>
      <c r="E85" s="0" t="n">
        <v>19</v>
      </c>
      <c r="F85" s="0" t="n">
        <v>12</v>
      </c>
    </row>
    <row r="86" customFormat="false" ht="12.75" hidden="false" customHeight="true" outlineLevel="0" collapsed="false">
      <c r="A86" s="13" t="s">
        <v>170</v>
      </c>
      <c r="B86" s="13" t="s">
        <v>171</v>
      </c>
      <c r="C86" s="14" t="s">
        <v>9</v>
      </c>
      <c r="D86" s="13" t="n">
        <v>-17.386074</v>
      </c>
      <c r="E86" s="0" t="n">
        <v>21</v>
      </c>
      <c r="F86" s="0" t="n">
        <v>16</v>
      </c>
    </row>
    <row r="87" customFormat="false" ht="12.75" hidden="false" customHeight="true" outlineLevel="0" collapsed="false">
      <c r="A87" s="13" t="s">
        <v>172</v>
      </c>
      <c r="B87" s="13" t="s">
        <v>173</v>
      </c>
      <c r="C87" s="14" t="s">
        <v>8</v>
      </c>
      <c r="D87" s="13" t="n">
        <v>-15.655433</v>
      </c>
      <c r="E87" s="0" t="n">
        <v>16</v>
      </c>
      <c r="F87" s="0" t="n">
        <v>15</v>
      </c>
    </row>
    <row r="88" customFormat="false" ht="12.75" hidden="false" customHeight="true" outlineLevel="0" collapsed="false">
      <c r="A88" s="13" t="s">
        <v>174</v>
      </c>
      <c r="B88" s="13" t="s">
        <v>175</v>
      </c>
      <c r="C88" s="14" t="s">
        <v>9</v>
      </c>
      <c r="D88" s="13" t="n">
        <v>-11.850716</v>
      </c>
      <c r="E88" s="0" t="n">
        <v>9</v>
      </c>
      <c r="F88" s="0" t="n">
        <v>11</v>
      </c>
    </row>
    <row r="89" customFormat="false" ht="12.75" hidden="false" customHeight="true" outlineLevel="0" collapsed="false">
      <c r="A89" s="13" t="s">
        <v>176</v>
      </c>
      <c r="B89" s="13" t="s">
        <v>177</v>
      </c>
      <c r="C89" s="14" t="s">
        <v>9</v>
      </c>
      <c r="D89" s="13" t="n">
        <v>-20.374933</v>
      </c>
      <c r="E89" s="0" t="n">
        <v>17</v>
      </c>
      <c r="F89" s="0" t="n">
        <v>17</v>
      </c>
    </row>
    <row r="90" customFormat="false" ht="12.75" hidden="false" customHeight="true" outlineLevel="0" collapsed="false">
      <c r="A90" s="13" t="s">
        <v>178</v>
      </c>
      <c r="B90" s="13" t="s">
        <v>179</v>
      </c>
      <c r="C90" s="14" t="s">
        <v>9</v>
      </c>
      <c r="D90" s="13" t="n">
        <v>-6.371573</v>
      </c>
      <c r="E90" s="0" t="n">
        <v>23</v>
      </c>
      <c r="F90" s="0" t="n">
        <v>6</v>
      </c>
    </row>
    <row r="91" customFormat="false" ht="12.75" hidden="false" customHeight="true" outlineLevel="0" collapsed="false">
      <c r="A91" s="13" t="s">
        <v>180</v>
      </c>
      <c r="B91" s="13" t="s">
        <v>181</v>
      </c>
      <c r="C91" s="14" t="s">
        <v>8</v>
      </c>
      <c r="D91" s="13" t="n">
        <v>-10.095637</v>
      </c>
      <c r="E91" s="0" t="n">
        <v>7</v>
      </c>
      <c r="F91" s="0" t="n">
        <v>7</v>
      </c>
    </row>
    <row r="92" customFormat="false" ht="12.75" hidden="false" customHeight="true" outlineLevel="0" collapsed="false">
      <c r="A92" s="13" t="s">
        <v>182</v>
      </c>
      <c r="B92" s="13" t="s">
        <v>183</v>
      </c>
      <c r="C92" s="14" t="s">
        <v>9</v>
      </c>
      <c r="D92" s="13" t="n">
        <v>-6.72791</v>
      </c>
      <c r="E92" s="0" t="n">
        <v>7</v>
      </c>
      <c r="F92" s="0" t="n">
        <v>8</v>
      </c>
    </row>
    <row r="93" customFormat="false" ht="12.75" hidden="false" customHeight="true" outlineLevel="0" collapsed="false">
      <c r="A93" s="13" t="s">
        <v>184</v>
      </c>
      <c r="B93" s="13" t="s">
        <v>185</v>
      </c>
      <c r="C93" s="14" t="s">
        <v>9</v>
      </c>
      <c r="D93" s="13" t="n">
        <v>-6.396503</v>
      </c>
      <c r="E93" s="0" t="n">
        <v>5</v>
      </c>
      <c r="F93" s="0" t="n">
        <v>8</v>
      </c>
    </row>
    <row r="94" customFormat="false" ht="12.75" hidden="false" customHeight="true" outlineLevel="0" collapsed="false">
      <c r="A94" s="13" t="s">
        <v>186</v>
      </c>
      <c r="B94" s="13" t="s">
        <v>187</v>
      </c>
      <c r="C94" s="14" t="s">
        <v>8</v>
      </c>
      <c r="D94" s="13" t="n">
        <v>-3.862799</v>
      </c>
      <c r="E94" s="0" t="n">
        <v>9</v>
      </c>
      <c r="F94" s="0" t="n">
        <v>10</v>
      </c>
    </row>
    <row r="95" customFormat="false" ht="12.75" hidden="false" customHeight="true" outlineLevel="0" collapsed="false">
      <c r="A95" s="13" t="s">
        <v>188</v>
      </c>
      <c r="B95" s="13" t="s">
        <v>189</v>
      </c>
      <c r="C95" s="14" t="s">
        <v>9</v>
      </c>
      <c r="D95" s="13" t="n">
        <v>-5.246359</v>
      </c>
      <c r="E95" s="0" t="n">
        <v>5</v>
      </c>
      <c r="F95" s="0" t="n">
        <v>5</v>
      </c>
    </row>
    <row r="96" customFormat="false" ht="12.75" hidden="false" customHeight="true" outlineLevel="0" collapsed="false">
      <c r="A96" s="13" t="s">
        <v>190</v>
      </c>
      <c r="B96" s="13" t="s">
        <v>191</v>
      </c>
      <c r="C96" s="14" t="s">
        <v>9</v>
      </c>
      <c r="D96" s="13" t="n">
        <v>-6.576461</v>
      </c>
      <c r="E96" s="0" t="n">
        <v>11</v>
      </c>
      <c r="F96" s="0" t="n">
        <v>9</v>
      </c>
    </row>
    <row r="97" customFormat="false" ht="12.75" hidden="false" customHeight="true" outlineLevel="0" collapsed="false">
      <c r="A97" s="13" t="s">
        <v>192</v>
      </c>
      <c r="B97" s="13" t="s">
        <v>193</v>
      </c>
      <c r="C97" s="14" t="s">
        <v>8</v>
      </c>
      <c r="D97" s="13" t="n">
        <v>-4.515022</v>
      </c>
      <c r="E97" s="0" t="n">
        <v>5</v>
      </c>
      <c r="F97" s="0" t="n">
        <v>5</v>
      </c>
    </row>
    <row r="98" customFormat="false" ht="12.75" hidden="false" customHeight="true" outlineLevel="0" collapsed="false">
      <c r="A98" s="13" t="s">
        <v>194</v>
      </c>
      <c r="B98" s="13" t="s">
        <v>195</v>
      </c>
      <c r="C98" s="14" t="s">
        <v>9</v>
      </c>
      <c r="D98" s="13" t="n">
        <v>-7.849082</v>
      </c>
      <c r="E98" s="0" t="n">
        <v>6</v>
      </c>
      <c r="F98" s="0" t="n">
        <v>6</v>
      </c>
    </row>
    <row r="99" customFormat="false" ht="12.75" hidden="false" customHeight="true" outlineLevel="0" collapsed="false">
      <c r="A99" s="13" t="s">
        <v>196</v>
      </c>
      <c r="B99" s="13" t="s">
        <v>197</v>
      </c>
      <c r="C99" s="14" t="s">
        <v>7</v>
      </c>
      <c r="D99" s="13" t="n">
        <v>-4.944836</v>
      </c>
      <c r="E99" s="0" t="n">
        <v>7</v>
      </c>
      <c r="F99" s="0" t="n">
        <v>4</v>
      </c>
    </row>
    <row r="100" customFormat="false" ht="12.75" hidden="false" customHeight="true" outlineLevel="0" collapsed="false">
      <c r="A100" s="13" t="s">
        <v>198</v>
      </c>
      <c r="B100" s="13" t="s">
        <v>199</v>
      </c>
      <c r="C100" s="14" t="s">
        <v>9</v>
      </c>
      <c r="D100" s="13" t="n">
        <v>-18.214836</v>
      </c>
      <c r="E100" s="0" t="n">
        <v>17</v>
      </c>
      <c r="F100" s="0" t="n">
        <v>13</v>
      </c>
    </row>
    <row r="101" customFormat="false" ht="12.75" hidden="false" customHeight="true" outlineLevel="0" collapsed="false">
      <c r="A101" s="13" t="s">
        <v>200</v>
      </c>
      <c r="B101" s="13" t="s">
        <v>201</v>
      </c>
      <c r="C101" s="14" t="s">
        <v>9</v>
      </c>
      <c r="D101" s="13" t="n">
        <v>-6.60426</v>
      </c>
      <c r="E101" s="0" t="n">
        <v>12</v>
      </c>
      <c r="F101" s="0" t="n">
        <v>9</v>
      </c>
    </row>
    <row r="102" customFormat="false" ht="12.75" hidden="false" customHeight="true" outlineLevel="0" collapsed="false">
      <c r="A102" s="13" t="s">
        <v>202</v>
      </c>
      <c r="B102" s="13" t="s">
        <v>203</v>
      </c>
      <c r="C102" s="14" t="s">
        <v>6</v>
      </c>
      <c r="D102" s="13" t="n">
        <v>-3.907167</v>
      </c>
      <c r="E102" s="0" t="n">
        <v>6</v>
      </c>
      <c r="F102" s="0" t="n">
        <v>6</v>
      </c>
    </row>
    <row r="103" customFormat="false" ht="12.75" hidden="false" customHeight="true" outlineLevel="0" collapsed="false">
      <c r="A103" s="13" t="s">
        <v>204</v>
      </c>
      <c r="B103" s="13" t="s">
        <v>205</v>
      </c>
      <c r="C103" s="14" t="s">
        <v>9</v>
      </c>
      <c r="D103" s="13" t="n">
        <v>-4.213151</v>
      </c>
      <c r="E103" s="0" t="n">
        <v>7</v>
      </c>
      <c r="F103" s="0" t="n">
        <v>6</v>
      </c>
    </row>
    <row r="104" customFormat="false" ht="12.75" hidden="false" customHeight="true" outlineLevel="0" collapsed="false">
      <c r="A104" s="13" t="s">
        <v>206</v>
      </c>
      <c r="B104" s="13" t="s">
        <v>207</v>
      </c>
      <c r="C104" s="14" t="s">
        <v>9</v>
      </c>
      <c r="D104" s="13" t="n">
        <v>-14.021351</v>
      </c>
      <c r="E104" s="0" t="n">
        <v>11</v>
      </c>
      <c r="F104" s="0" t="n">
        <v>10</v>
      </c>
    </row>
    <row r="105" customFormat="false" ht="12.75" hidden="false" customHeight="true" outlineLevel="0" collapsed="false">
      <c r="A105" s="13" t="s">
        <v>208</v>
      </c>
      <c r="B105" s="13" t="s">
        <v>209</v>
      </c>
      <c r="C105" s="14" t="s">
        <v>9</v>
      </c>
      <c r="D105" s="13" t="n">
        <v>-22.82621</v>
      </c>
      <c r="E105" s="0" t="n">
        <v>24</v>
      </c>
      <c r="F105" s="0" t="n">
        <v>20</v>
      </c>
    </row>
    <row r="106" customFormat="false" ht="12.75" hidden="false" customHeight="true" outlineLevel="0" collapsed="false">
      <c r="A106" s="13" t="s">
        <v>210</v>
      </c>
      <c r="B106" s="13" t="s">
        <v>211</v>
      </c>
      <c r="C106" s="14" t="s">
        <v>9</v>
      </c>
      <c r="D106" s="13" t="n">
        <v>-11.595338</v>
      </c>
      <c r="E106" s="0" t="n">
        <v>13</v>
      </c>
      <c r="F106" s="0" t="n">
        <v>14</v>
      </c>
    </row>
    <row r="107" customFormat="false" ht="12.75" hidden="false" customHeight="true" outlineLevel="0" collapsed="false">
      <c r="A107" s="13" t="s">
        <v>212</v>
      </c>
      <c r="B107" s="13" t="s">
        <v>213</v>
      </c>
      <c r="C107" s="14" t="s">
        <v>9</v>
      </c>
      <c r="D107" s="13" t="n">
        <v>-3.300129</v>
      </c>
      <c r="E107" s="0" t="n">
        <v>4</v>
      </c>
      <c r="F107" s="0" t="n">
        <v>3</v>
      </c>
    </row>
    <row r="108" customFormat="false" ht="12.75" hidden="false" customHeight="true" outlineLevel="0" collapsed="false">
      <c r="A108" s="13" t="s">
        <v>214</v>
      </c>
      <c r="B108" s="13" t="s">
        <v>215</v>
      </c>
      <c r="C108" s="14" t="s">
        <v>9</v>
      </c>
      <c r="D108" s="13" t="n">
        <v>-29.546648</v>
      </c>
      <c r="E108" s="0" t="n">
        <v>25</v>
      </c>
      <c r="F108" s="0" t="n">
        <v>23</v>
      </c>
    </row>
    <row r="109" customFormat="false" ht="12.75" hidden="false" customHeight="true" outlineLevel="0" collapsed="false">
      <c r="A109" s="13" t="s">
        <v>216</v>
      </c>
      <c r="B109" s="13" t="s">
        <v>217</v>
      </c>
      <c r="C109" s="14" t="s">
        <v>9</v>
      </c>
      <c r="D109" s="13" t="n">
        <v>-9.107051</v>
      </c>
      <c r="E109" s="0" t="n">
        <v>9</v>
      </c>
      <c r="F109" s="0" t="n">
        <v>6</v>
      </c>
    </row>
    <row r="110" customFormat="false" ht="12.75" hidden="false" customHeight="true" outlineLevel="0" collapsed="false">
      <c r="A110" s="13" t="s">
        <v>218</v>
      </c>
      <c r="B110" s="13" t="s">
        <v>219</v>
      </c>
      <c r="C110" s="14" t="s">
        <v>9</v>
      </c>
      <c r="D110" s="13" t="n">
        <v>-19.029343</v>
      </c>
      <c r="E110" s="0" t="n">
        <v>16</v>
      </c>
      <c r="F110" s="0" t="n">
        <v>17</v>
      </c>
    </row>
    <row r="111" customFormat="false" ht="12.75" hidden="false" customHeight="true" outlineLevel="0" collapsed="false">
      <c r="A111" s="13" t="s">
        <v>220</v>
      </c>
      <c r="B111" s="13" t="s">
        <v>221</v>
      </c>
      <c r="C111" s="14" t="s">
        <v>9</v>
      </c>
      <c r="D111" s="13" t="n">
        <v>-8.422462</v>
      </c>
      <c r="E111" s="0" t="n">
        <v>12</v>
      </c>
      <c r="F111" s="0" t="n">
        <v>12</v>
      </c>
    </row>
    <row r="112" customFormat="false" ht="12.75" hidden="false" customHeight="true" outlineLevel="0" collapsed="false">
      <c r="A112" s="13" t="s">
        <v>222</v>
      </c>
      <c r="B112" s="13" t="s">
        <v>223</v>
      </c>
      <c r="C112" s="14" t="s">
        <v>9</v>
      </c>
      <c r="D112" s="13" t="n">
        <v>-12.000631</v>
      </c>
      <c r="E112" s="0" t="n">
        <v>16</v>
      </c>
      <c r="F112" s="0" t="n">
        <v>12</v>
      </c>
    </row>
    <row r="113" customFormat="false" ht="12.75" hidden="false" customHeight="true" outlineLevel="0" collapsed="false">
      <c r="A113" s="13" t="s">
        <v>224</v>
      </c>
      <c r="B113" s="13" t="s">
        <v>225</v>
      </c>
      <c r="C113" s="14" t="s">
        <v>9</v>
      </c>
      <c r="D113" s="13" t="n">
        <v>-5.536964</v>
      </c>
      <c r="E113" s="0" t="n">
        <v>6</v>
      </c>
      <c r="F113" s="0" t="n">
        <v>7</v>
      </c>
    </row>
    <row r="114" customFormat="false" ht="12.75" hidden="false" customHeight="true" outlineLevel="0" collapsed="false">
      <c r="A114" s="13" t="s">
        <v>226</v>
      </c>
      <c r="B114" s="13" t="s">
        <v>227</v>
      </c>
      <c r="C114" s="14" t="s">
        <v>9</v>
      </c>
      <c r="D114" s="13" t="n">
        <v>-8.915981</v>
      </c>
      <c r="E114" s="0" t="n">
        <v>12</v>
      </c>
      <c r="F114" s="0" t="n">
        <v>7</v>
      </c>
    </row>
    <row r="115" customFormat="false" ht="12.75" hidden="false" customHeight="true" outlineLevel="0" collapsed="false">
      <c r="A115" s="13" t="s">
        <v>228</v>
      </c>
      <c r="B115" s="13" t="s">
        <v>229</v>
      </c>
      <c r="C115" s="14" t="s">
        <v>6</v>
      </c>
      <c r="D115" s="13" t="n">
        <v>-3.158696</v>
      </c>
      <c r="E115" s="0" t="n">
        <v>4</v>
      </c>
      <c r="F115" s="0" t="n">
        <v>4</v>
      </c>
    </row>
    <row r="116" customFormat="false" ht="12.75" hidden="false" customHeight="true" outlineLevel="0" collapsed="false">
      <c r="A116" s="13" t="s">
        <v>230</v>
      </c>
      <c r="B116" s="13" t="s">
        <v>231</v>
      </c>
      <c r="C116" s="14" t="s">
        <v>9</v>
      </c>
      <c r="D116" s="13" t="n">
        <v>-17.005545</v>
      </c>
      <c r="E116" s="0" t="n">
        <v>21</v>
      </c>
      <c r="F116" s="0" t="n">
        <v>12</v>
      </c>
    </row>
    <row r="117" customFormat="false" ht="12.75" hidden="false" customHeight="true" outlineLevel="0" collapsed="false">
      <c r="A117" s="13" t="s">
        <v>232</v>
      </c>
      <c r="B117" s="13" t="s">
        <v>233</v>
      </c>
      <c r="C117" s="14" t="s">
        <v>9</v>
      </c>
      <c r="D117" s="13" t="n">
        <v>-23.369272</v>
      </c>
      <c r="E117" s="0" t="n">
        <v>23</v>
      </c>
      <c r="F117" s="0" t="n">
        <v>20</v>
      </c>
    </row>
    <row r="118" customFormat="false" ht="12.75" hidden="false" customHeight="true" outlineLevel="0" collapsed="false">
      <c r="A118" s="13" t="s">
        <v>234</v>
      </c>
      <c r="B118" s="13" t="s">
        <v>235</v>
      </c>
      <c r="C118" s="14" t="s">
        <v>9</v>
      </c>
      <c r="D118" s="13" t="n">
        <v>-9.846641</v>
      </c>
      <c r="E118" s="0" t="n">
        <v>16</v>
      </c>
      <c r="F118" s="0" t="n">
        <v>8</v>
      </c>
    </row>
    <row r="119" customFormat="false" ht="12.75" hidden="false" customHeight="true" outlineLevel="0" collapsed="false">
      <c r="A119" s="13" t="s">
        <v>236</v>
      </c>
      <c r="B119" s="13" t="s">
        <v>237</v>
      </c>
      <c r="C119" s="14" t="s">
        <v>8</v>
      </c>
      <c r="D119" s="13" t="n">
        <v>-3.275618</v>
      </c>
      <c r="E119" s="0" t="n">
        <v>5</v>
      </c>
      <c r="F119" s="0" t="n">
        <v>5</v>
      </c>
    </row>
    <row r="120" customFormat="false" ht="12.75" hidden="false" customHeight="true" outlineLevel="0" collapsed="false">
      <c r="A120" s="13" t="s">
        <v>238</v>
      </c>
      <c r="B120" s="13" t="s">
        <v>239</v>
      </c>
      <c r="C120" s="14" t="s">
        <v>9</v>
      </c>
      <c r="D120" s="13" t="n">
        <v>-9.304736</v>
      </c>
      <c r="E120" s="0" t="n">
        <v>9</v>
      </c>
      <c r="F120" s="0" t="n">
        <v>5</v>
      </c>
    </row>
    <row r="121" customFormat="false" ht="12.75" hidden="false" customHeight="true" outlineLevel="0" collapsed="false">
      <c r="A121" s="13" t="s">
        <v>240</v>
      </c>
      <c r="B121" s="13" t="s">
        <v>241</v>
      </c>
      <c r="C121" s="14" t="s">
        <v>9</v>
      </c>
      <c r="D121" s="13" t="n">
        <v>-19.68342</v>
      </c>
      <c r="E121" s="0" t="n">
        <v>12</v>
      </c>
      <c r="F121" s="0" t="n">
        <v>14</v>
      </c>
    </row>
    <row r="122" customFormat="false" ht="12.75" hidden="false" customHeight="true" outlineLevel="0" collapsed="false">
      <c r="A122" s="13" t="s">
        <v>242</v>
      </c>
      <c r="B122" s="13" t="s">
        <v>243</v>
      </c>
      <c r="C122" s="14" t="s">
        <v>7</v>
      </c>
      <c r="D122" s="13" t="n">
        <v>-5.983583</v>
      </c>
      <c r="E122" s="0" t="n">
        <v>7</v>
      </c>
      <c r="F122" s="0" t="n">
        <v>8</v>
      </c>
    </row>
    <row r="123" customFormat="false" ht="12.75" hidden="false" customHeight="true" outlineLevel="0" collapsed="false">
      <c r="A123" s="13" t="s">
        <v>244</v>
      </c>
      <c r="B123" s="13" t="s">
        <v>245</v>
      </c>
      <c r="C123" s="14" t="s">
        <v>9</v>
      </c>
      <c r="D123" s="13" t="n">
        <v>-16.011696</v>
      </c>
      <c r="E123" s="0" t="n">
        <v>15</v>
      </c>
      <c r="F123" s="0" t="n">
        <v>12</v>
      </c>
    </row>
    <row r="124" customFormat="false" ht="12.75" hidden="false" customHeight="true" outlineLevel="0" collapsed="false">
      <c r="A124" s="13" t="s">
        <v>246</v>
      </c>
      <c r="B124" s="13" t="s">
        <v>247</v>
      </c>
      <c r="C124" s="14" t="s">
        <v>9</v>
      </c>
      <c r="D124" s="13" t="n">
        <v>-5.288098</v>
      </c>
      <c r="E124" s="0" t="n">
        <v>6</v>
      </c>
      <c r="F124" s="0" t="n">
        <v>5</v>
      </c>
    </row>
    <row r="125" customFormat="false" ht="12.75" hidden="false" customHeight="true" outlineLevel="0" collapsed="false">
      <c r="A125" s="13" t="s">
        <v>248</v>
      </c>
      <c r="B125" s="13" t="s">
        <v>249</v>
      </c>
      <c r="C125" s="14" t="s">
        <v>9</v>
      </c>
      <c r="D125" s="13" t="n">
        <v>-12.771099</v>
      </c>
      <c r="E125" s="0" t="n">
        <v>11</v>
      </c>
      <c r="F125" s="0" t="n">
        <v>9</v>
      </c>
    </row>
    <row r="126" customFormat="false" ht="12.75" hidden="false" customHeight="true" outlineLevel="0" collapsed="false">
      <c r="A126" s="13" t="s">
        <v>250</v>
      </c>
      <c r="B126" s="13" t="s">
        <v>251</v>
      </c>
      <c r="C126" s="14" t="s">
        <v>9</v>
      </c>
      <c r="D126" s="13" t="n">
        <v>-14.816439</v>
      </c>
      <c r="E126" s="0" t="n">
        <v>19</v>
      </c>
      <c r="F126" s="0" t="n">
        <v>12</v>
      </c>
    </row>
    <row r="127" customFormat="false" ht="12.75" hidden="false" customHeight="true" outlineLevel="0" collapsed="false">
      <c r="A127" s="13" t="s">
        <v>252</v>
      </c>
      <c r="B127" s="13" t="s">
        <v>253</v>
      </c>
      <c r="C127" s="14" t="s">
        <v>8</v>
      </c>
      <c r="D127" s="13" t="n">
        <v>-21.09063</v>
      </c>
      <c r="E127" s="0" t="n">
        <v>20</v>
      </c>
      <c r="F127" s="0" t="n">
        <v>15</v>
      </c>
    </row>
    <row r="128" customFormat="false" ht="12.75" hidden="false" customHeight="true" outlineLevel="0" collapsed="false">
      <c r="A128" s="13" t="s">
        <v>254</v>
      </c>
      <c r="B128" s="13" t="s">
        <v>255</v>
      </c>
      <c r="C128" s="14" t="s">
        <v>6</v>
      </c>
      <c r="D128" s="13" t="n">
        <v>-25.155338</v>
      </c>
      <c r="E128" s="0" t="n">
        <v>25</v>
      </c>
      <c r="F128" s="0" t="n">
        <v>19</v>
      </c>
    </row>
    <row r="129" customFormat="false" ht="12.75" hidden="false" customHeight="true" outlineLevel="0" collapsed="false">
      <c r="A129" s="13" t="s">
        <v>256</v>
      </c>
      <c r="B129" s="13" t="s">
        <v>257</v>
      </c>
      <c r="C129" s="14" t="s">
        <v>6</v>
      </c>
      <c r="D129" s="13" t="n">
        <v>-10.991296</v>
      </c>
      <c r="E129" s="0" t="n">
        <v>9</v>
      </c>
      <c r="F129" s="0" t="n">
        <v>8</v>
      </c>
    </row>
    <row r="130" customFormat="false" ht="12.75" hidden="false" customHeight="true" outlineLevel="0" collapsed="false">
      <c r="A130" s="13" t="s">
        <v>258</v>
      </c>
      <c r="B130" s="13" t="s">
        <v>259</v>
      </c>
      <c r="C130" s="14" t="s">
        <v>8</v>
      </c>
      <c r="D130" s="13" t="n">
        <v>-13.154999</v>
      </c>
      <c r="E130" s="0" t="n">
        <v>14</v>
      </c>
      <c r="F130" s="0" t="n">
        <v>14</v>
      </c>
    </row>
    <row r="131" customFormat="false" ht="12.75" hidden="false" customHeight="true" outlineLevel="0" collapsed="false">
      <c r="A131" s="13" t="s">
        <v>260</v>
      </c>
      <c r="B131" s="13" t="s">
        <v>261</v>
      </c>
      <c r="C131" s="14" t="s">
        <v>9</v>
      </c>
      <c r="D131" s="13" t="n">
        <v>-7.81392</v>
      </c>
      <c r="E131" s="0" t="n">
        <v>6</v>
      </c>
      <c r="F131" s="0" t="n">
        <v>4</v>
      </c>
    </row>
    <row r="132" customFormat="false" ht="12.75" hidden="false" customHeight="true" outlineLevel="0" collapsed="false">
      <c r="A132" s="13" t="s">
        <v>262</v>
      </c>
      <c r="B132" s="13" t="s">
        <v>263</v>
      </c>
      <c r="C132" s="14" t="s">
        <v>9</v>
      </c>
      <c r="D132" s="13" t="n">
        <v>-5.531968</v>
      </c>
      <c r="E132" s="0" t="n">
        <v>7</v>
      </c>
      <c r="F132" s="0" t="n">
        <v>5</v>
      </c>
    </row>
    <row r="133" customFormat="false" ht="12.75" hidden="false" customHeight="true" outlineLevel="0" collapsed="false">
      <c r="A133" s="13" t="s">
        <v>264</v>
      </c>
      <c r="B133" s="13" t="s">
        <v>265</v>
      </c>
      <c r="C133" s="14" t="s">
        <v>6</v>
      </c>
      <c r="D133" s="13" t="n">
        <v>-3.045776</v>
      </c>
      <c r="E133" s="0" t="n">
        <v>5</v>
      </c>
      <c r="F133" s="0" t="n">
        <v>4</v>
      </c>
    </row>
    <row r="134" customFormat="false" ht="12.75" hidden="false" customHeight="true" outlineLevel="0" collapsed="false">
      <c r="A134" s="13" t="s">
        <v>266</v>
      </c>
      <c r="B134" s="13" t="s">
        <v>267</v>
      </c>
      <c r="C134" s="14" t="s">
        <v>9</v>
      </c>
      <c r="D134" s="13" t="n">
        <v>-17.156639</v>
      </c>
      <c r="E134" s="0" t="n">
        <v>10</v>
      </c>
      <c r="F134" s="0" t="n">
        <v>8</v>
      </c>
    </row>
    <row r="135" customFormat="false" ht="12.75" hidden="false" customHeight="true" outlineLevel="0" collapsed="false">
      <c r="A135" s="13" t="s">
        <v>268</v>
      </c>
      <c r="B135" s="13" t="s">
        <v>269</v>
      </c>
      <c r="C135" s="14" t="s">
        <v>9</v>
      </c>
      <c r="D135" s="13" t="n">
        <v>-11.237403</v>
      </c>
      <c r="E135" s="0" t="n">
        <v>14</v>
      </c>
      <c r="F135" s="0" t="n">
        <v>10</v>
      </c>
    </row>
    <row r="136" customFormat="false" ht="12.75" hidden="false" customHeight="true" outlineLevel="0" collapsed="false">
      <c r="A136" s="13" t="s">
        <v>270</v>
      </c>
      <c r="B136" s="13" t="s">
        <v>271</v>
      </c>
      <c r="C136" s="14" t="s">
        <v>9</v>
      </c>
      <c r="D136" s="13" t="n">
        <v>-12.608008</v>
      </c>
      <c r="E136" s="0" t="n">
        <v>12</v>
      </c>
      <c r="F136" s="0" t="n">
        <v>14</v>
      </c>
    </row>
    <row r="137" customFormat="false" ht="12.75" hidden="false" customHeight="true" outlineLevel="0" collapsed="false">
      <c r="A137" s="13" t="s">
        <v>272</v>
      </c>
      <c r="B137" s="13" t="s">
        <v>273</v>
      </c>
      <c r="C137" s="14" t="s">
        <v>9</v>
      </c>
      <c r="D137" s="13" t="n">
        <v>-7.439553</v>
      </c>
      <c r="E137" s="0" t="n">
        <v>11</v>
      </c>
      <c r="F137" s="0" t="n">
        <v>13</v>
      </c>
    </row>
    <row r="138" customFormat="false" ht="12.75" hidden="false" customHeight="true" outlineLevel="0" collapsed="false">
      <c r="A138" s="13" t="s">
        <v>274</v>
      </c>
      <c r="B138" s="13" t="s">
        <v>275</v>
      </c>
      <c r="C138" s="14" t="s">
        <v>9</v>
      </c>
      <c r="D138" s="13" t="n">
        <v>-18.563936</v>
      </c>
      <c r="E138" s="0" t="n">
        <v>21</v>
      </c>
      <c r="F138" s="0" t="n">
        <v>13</v>
      </c>
    </row>
    <row r="139" customFormat="false" ht="12.75" hidden="false" customHeight="true" outlineLevel="0" collapsed="false">
      <c r="A139" s="13" t="s">
        <v>276</v>
      </c>
      <c r="B139" s="13" t="s">
        <v>277</v>
      </c>
      <c r="C139" s="14" t="s">
        <v>9</v>
      </c>
      <c r="D139" s="13" t="n">
        <v>-10.777181</v>
      </c>
      <c r="E139" s="0" t="n">
        <v>14</v>
      </c>
      <c r="F139" s="0" t="n">
        <v>11</v>
      </c>
    </row>
    <row r="140" customFormat="false" ht="12.75" hidden="false" customHeight="true" outlineLevel="0" collapsed="false">
      <c r="A140" s="13" t="s">
        <v>278</v>
      </c>
      <c r="B140" s="13" t="s">
        <v>279</v>
      </c>
      <c r="C140" s="14" t="s">
        <v>9</v>
      </c>
      <c r="D140" s="13" t="n">
        <v>-29.603251</v>
      </c>
      <c r="E140" s="0" t="n">
        <v>18</v>
      </c>
      <c r="F140" s="0" t="n">
        <v>24</v>
      </c>
    </row>
    <row r="141" customFormat="false" ht="12.75" hidden="false" customHeight="true" outlineLevel="0" collapsed="false">
      <c r="A141" s="13" t="s">
        <v>280</v>
      </c>
      <c r="B141" s="13" t="s">
        <v>281</v>
      </c>
      <c r="C141" s="14" t="s">
        <v>9</v>
      </c>
      <c r="D141" s="13" t="n">
        <v>-12.329388</v>
      </c>
      <c r="E141" s="0" t="n">
        <v>15</v>
      </c>
      <c r="F141" s="0" t="n">
        <v>10</v>
      </c>
    </row>
    <row r="142" customFormat="false" ht="12.75" hidden="false" customHeight="true" outlineLevel="0" collapsed="false">
      <c r="A142" s="13" t="s">
        <v>282</v>
      </c>
      <c r="B142" s="13" t="s">
        <v>283</v>
      </c>
      <c r="C142" s="14" t="s">
        <v>8</v>
      </c>
      <c r="D142" s="13" t="n">
        <v>-6.351973</v>
      </c>
      <c r="E142" s="0" t="n">
        <v>4</v>
      </c>
      <c r="F142" s="0" t="n">
        <v>4</v>
      </c>
    </row>
    <row r="143" customFormat="false" ht="12.75" hidden="false" customHeight="true" outlineLevel="0" collapsed="false">
      <c r="A143" s="13" t="s">
        <v>284</v>
      </c>
      <c r="B143" s="13" t="s">
        <v>285</v>
      </c>
      <c r="C143" s="14" t="s">
        <v>8</v>
      </c>
      <c r="D143" s="13" t="n">
        <v>-19.02264</v>
      </c>
      <c r="E143" s="0" t="n">
        <v>15</v>
      </c>
      <c r="F143" s="0" t="n">
        <v>16</v>
      </c>
    </row>
    <row r="144" customFormat="false" ht="12.75" hidden="false" customHeight="true" outlineLevel="0" collapsed="false">
      <c r="A144" s="13" t="s">
        <v>286</v>
      </c>
      <c r="B144" s="13" t="s">
        <v>287</v>
      </c>
      <c r="C144" s="14" t="s">
        <v>8</v>
      </c>
      <c r="D144" s="13" t="n">
        <v>-1.268636</v>
      </c>
      <c r="E144" s="0" t="n">
        <v>5</v>
      </c>
      <c r="F144" s="0" t="n">
        <v>5</v>
      </c>
    </row>
    <row r="145" customFormat="false" ht="12.75" hidden="false" customHeight="true" outlineLevel="0" collapsed="false">
      <c r="A145" s="13" t="s">
        <v>288</v>
      </c>
      <c r="B145" s="13" t="s">
        <v>289</v>
      </c>
      <c r="C145" s="14" t="s">
        <v>9</v>
      </c>
      <c r="D145" s="13" t="n">
        <v>-18.019293</v>
      </c>
      <c r="E145" s="0" t="n">
        <v>21</v>
      </c>
      <c r="F145" s="0" t="n">
        <v>14</v>
      </c>
    </row>
    <row r="146" customFormat="false" ht="12.75" hidden="false" customHeight="true" outlineLevel="0" collapsed="false">
      <c r="A146" s="13" t="s">
        <v>290</v>
      </c>
      <c r="B146" s="13" t="s">
        <v>291</v>
      </c>
      <c r="C146" s="14" t="s">
        <v>9</v>
      </c>
      <c r="D146" s="13" t="n">
        <v>-19.897142</v>
      </c>
      <c r="E146" s="0" t="n">
        <v>19</v>
      </c>
      <c r="F146" s="0" t="n">
        <v>18</v>
      </c>
    </row>
    <row r="147" customFormat="false" ht="12.75" hidden="false" customHeight="true" outlineLevel="0" collapsed="false">
      <c r="A147" s="13" t="s">
        <v>292</v>
      </c>
      <c r="B147" s="13" t="s">
        <v>293</v>
      </c>
      <c r="C147" s="14" t="s">
        <v>9</v>
      </c>
      <c r="D147" s="13" t="n">
        <v>-27.797775</v>
      </c>
      <c r="E147" s="0" t="n">
        <v>23</v>
      </c>
      <c r="F147" s="0" t="n">
        <v>19</v>
      </c>
    </row>
    <row r="148" customFormat="false" ht="12.75" hidden="false" customHeight="true" outlineLevel="0" collapsed="false">
      <c r="A148" s="13" t="s">
        <v>294</v>
      </c>
      <c r="B148" s="13" t="s">
        <v>295</v>
      </c>
      <c r="C148" s="14" t="s">
        <v>9</v>
      </c>
      <c r="D148" s="13" t="n">
        <v>-20.771608</v>
      </c>
      <c r="E148" s="0" t="n">
        <v>16</v>
      </c>
      <c r="F148" s="0" t="n">
        <v>23</v>
      </c>
    </row>
    <row r="149" customFormat="false" ht="12.75" hidden="false" customHeight="true" outlineLevel="0" collapsed="false">
      <c r="A149" s="13" t="s">
        <v>296</v>
      </c>
      <c r="B149" s="13" t="s">
        <v>297</v>
      </c>
      <c r="C149" s="14" t="s">
        <v>9</v>
      </c>
      <c r="D149" s="13" t="n">
        <v>-13.832422</v>
      </c>
      <c r="E149" s="0" t="n">
        <v>18</v>
      </c>
      <c r="F149" s="0" t="n">
        <v>14</v>
      </c>
    </row>
    <row r="150" customFormat="false" ht="12.75" hidden="false" customHeight="true" outlineLevel="0" collapsed="false">
      <c r="A150" s="13" t="s">
        <v>298</v>
      </c>
      <c r="B150" s="13" t="s">
        <v>299</v>
      </c>
      <c r="C150" s="14" t="s">
        <v>9</v>
      </c>
      <c r="D150" s="13" t="n">
        <v>-20.788639</v>
      </c>
      <c r="E150" s="0" t="n">
        <v>22</v>
      </c>
      <c r="F150" s="0" t="n">
        <v>21</v>
      </c>
    </row>
    <row r="151" customFormat="false" ht="12.75" hidden="false" customHeight="true" outlineLevel="0" collapsed="false">
      <c r="A151" s="13" t="s">
        <v>300</v>
      </c>
      <c r="B151" s="13" t="s">
        <v>301</v>
      </c>
      <c r="C151" s="14" t="s">
        <v>8</v>
      </c>
      <c r="D151" s="13" t="n">
        <v>-32.345226</v>
      </c>
      <c r="E151" s="0" t="n">
        <v>25</v>
      </c>
      <c r="F151" s="0" t="n">
        <v>27</v>
      </c>
    </row>
    <row r="152" customFormat="false" ht="12.75" hidden="false" customHeight="true" outlineLevel="0" collapsed="false">
      <c r="A152" s="13" t="s">
        <v>302</v>
      </c>
      <c r="B152" s="13" t="s">
        <v>303</v>
      </c>
      <c r="C152" s="14" t="s">
        <v>9</v>
      </c>
      <c r="D152" s="13" t="n">
        <v>-5.185067</v>
      </c>
      <c r="E152" s="0" t="n">
        <v>9</v>
      </c>
      <c r="F152" s="0" t="n">
        <v>9</v>
      </c>
    </row>
    <row r="153" customFormat="false" ht="12.75" hidden="false" customHeight="true" outlineLevel="0" collapsed="false">
      <c r="A153" s="13" t="s">
        <v>304</v>
      </c>
      <c r="B153" s="13" t="s">
        <v>305</v>
      </c>
      <c r="C153" s="14" t="s">
        <v>9</v>
      </c>
      <c r="D153" s="13" t="n">
        <v>-14.301929</v>
      </c>
      <c r="E153" s="0" t="n">
        <v>12</v>
      </c>
      <c r="F153" s="0" t="n">
        <v>8</v>
      </c>
    </row>
    <row r="154" customFormat="false" ht="12.75" hidden="false" customHeight="true" outlineLevel="0" collapsed="false">
      <c r="A154" s="13" t="s">
        <v>306</v>
      </c>
      <c r="B154" s="13" t="s">
        <v>307</v>
      </c>
      <c r="C154" s="14" t="s">
        <v>9</v>
      </c>
      <c r="D154" s="13" t="n">
        <v>-13.777172</v>
      </c>
      <c r="E154" s="0" t="n">
        <v>15</v>
      </c>
      <c r="F154" s="0" t="n">
        <v>12</v>
      </c>
    </row>
    <row r="155" customFormat="false" ht="12.75" hidden="false" customHeight="true" outlineLevel="0" collapsed="false">
      <c r="A155" s="13" t="s">
        <v>308</v>
      </c>
      <c r="B155" s="13" t="s">
        <v>309</v>
      </c>
      <c r="C155" s="14" t="s">
        <v>9</v>
      </c>
      <c r="D155" s="13" t="n">
        <v>-21.468523</v>
      </c>
      <c r="E155" s="0" t="n">
        <v>18</v>
      </c>
      <c r="F155" s="0" t="n">
        <v>18</v>
      </c>
    </row>
    <row r="156" customFormat="false" ht="12.75" hidden="false" customHeight="true" outlineLevel="0" collapsed="false">
      <c r="A156" s="13" t="s">
        <v>310</v>
      </c>
      <c r="B156" s="13" t="s">
        <v>311</v>
      </c>
      <c r="C156" s="14" t="s">
        <v>9</v>
      </c>
      <c r="D156" s="13" t="n">
        <v>-18.448753</v>
      </c>
      <c r="E156" s="0" t="n">
        <v>21</v>
      </c>
      <c r="F156" s="0" t="n">
        <v>10</v>
      </c>
    </row>
    <row r="157" customFormat="false" ht="12.75" hidden="false" customHeight="true" outlineLevel="0" collapsed="false">
      <c r="A157" s="13" t="s">
        <v>312</v>
      </c>
      <c r="B157" s="13" t="s">
        <v>313</v>
      </c>
      <c r="C157" s="14" t="s">
        <v>9</v>
      </c>
      <c r="D157" s="13" t="n">
        <v>-31.603907</v>
      </c>
      <c r="E157" s="0" t="n">
        <v>21</v>
      </c>
      <c r="F157" s="0" t="n">
        <v>22</v>
      </c>
    </row>
    <row r="158" customFormat="false" ht="12.75" hidden="false" customHeight="true" outlineLevel="0" collapsed="false">
      <c r="A158" s="13" t="s">
        <v>314</v>
      </c>
      <c r="B158" s="13" t="s">
        <v>315</v>
      </c>
      <c r="C158" s="14" t="s">
        <v>9</v>
      </c>
      <c r="D158" s="13" t="n">
        <v>-12.581395</v>
      </c>
      <c r="E158" s="0" t="n">
        <v>15</v>
      </c>
      <c r="F158" s="0" t="n">
        <v>11</v>
      </c>
    </row>
    <row r="159" customFormat="false" ht="12.75" hidden="false" customHeight="true" outlineLevel="0" collapsed="false">
      <c r="A159" s="13" t="s">
        <v>316</v>
      </c>
      <c r="B159" s="13" t="s">
        <v>317</v>
      </c>
      <c r="C159" s="14" t="s">
        <v>9</v>
      </c>
      <c r="D159" s="13" t="n">
        <v>-6.237905</v>
      </c>
      <c r="E159" s="0" t="n">
        <v>5</v>
      </c>
      <c r="F159" s="0" t="n">
        <v>3</v>
      </c>
    </row>
    <row r="160" customFormat="false" ht="12.75" hidden="false" customHeight="true" outlineLevel="0" collapsed="false">
      <c r="A160" s="13" t="s">
        <v>318</v>
      </c>
      <c r="B160" s="13" t="s">
        <v>319</v>
      </c>
      <c r="C160" s="14" t="s">
        <v>9</v>
      </c>
      <c r="D160" s="13" t="n">
        <v>-4.850629</v>
      </c>
      <c r="E160" s="0" t="n">
        <v>6</v>
      </c>
      <c r="F160" s="0" t="n">
        <v>3</v>
      </c>
    </row>
    <row r="161" customFormat="false" ht="12.75" hidden="false" customHeight="true" outlineLevel="0" collapsed="false">
      <c r="A161" s="13" t="s">
        <v>320</v>
      </c>
      <c r="B161" s="13" t="s">
        <v>321</v>
      </c>
      <c r="C161" s="14" t="s">
        <v>9</v>
      </c>
      <c r="D161" s="13" t="n">
        <v>-9.615164</v>
      </c>
      <c r="E161" s="0" t="n">
        <v>10</v>
      </c>
      <c r="F161" s="0" t="n">
        <v>11</v>
      </c>
    </row>
    <row r="162" customFormat="false" ht="12.75" hidden="false" customHeight="true" outlineLevel="0" collapsed="false">
      <c r="A162" s="13" t="s">
        <v>322</v>
      </c>
      <c r="B162" s="13" t="s">
        <v>323</v>
      </c>
      <c r="C162" s="14" t="s">
        <v>9</v>
      </c>
      <c r="D162" s="13" t="n">
        <v>-4.800076</v>
      </c>
      <c r="E162" s="0" t="n">
        <v>9</v>
      </c>
      <c r="F162" s="0" t="n">
        <v>8</v>
      </c>
    </row>
    <row r="163" customFormat="false" ht="12.75" hidden="false" customHeight="true" outlineLevel="0" collapsed="false">
      <c r="A163" s="13" t="s">
        <v>324</v>
      </c>
      <c r="B163" s="13" t="s">
        <v>325</v>
      </c>
      <c r="C163" s="14" t="s">
        <v>9</v>
      </c>
      <c r="D163" s="13" t="n">
        <v>-20.064863</v>
      </c>
      <c r="E163" s="0" t="n">
        <v>15</v>
      </c>
      <c r="F163" s="0" t="n">
        <v>14</v>
      </c>
    </row>
    <row r="164" customFormat="false" ht="12.75" hidden="false" customHeight="true" outlineLevel="0" collapsed="false">
      <c r="A164" s="13" t="s">
        <v>326</v>
      </c>
      <c r="B164" s="13" t="s">
        <v>327</v>
      </c>
      <c r="C164" s="14" t="s">
        <v>8</v>
      </c>
      <c r="D164" s="13" t="n">
        <v>-6.204457</v>
      </c>
      <c r="E164" s="0" t="n">
        <v>7</v>
      </c>
      <c r="F164" s="0" t="n">
        <v>5</v>
      </c>
    </row>
    <row r="165" customFormat="false" ht="12.75" hidden="false" customHeight="true" outlineLevel="0" collapsed="false">
      <c r="A165" s="13" t="s">
        <v>328</v>
      </c>
      <c r="B165" s="13" t="s">
        <v>329</v>
      </c>
      <c r="C165" s="14" t="s">
        <v>9</v>
      </c>
      <c r="D165" s="13" t="n">
        <v>-7.347972</v>
      </c>
      <c r="E165" s="0" t="n">
        <v>7</v>
      </c>
      <c r="F165" s="0" t="n">
        <v>7</v>
      </c>
    </row>
    <row r="166" customFormat="false" ht="12.75" hidden="false" customHeight="true" outlineLevel="0" collapsed="false">
      <c r="A166" s="13" t="s">
        <v>330</v>
      </c>
      <c r="B166" s="13" t="s">
        <v>331</v>
      </c>
      <c r="C166" s="14" t="s">
        <v>8</v>
      </c>
      <c r="D166" s="13" t="n">
        <v>-6.724966</v>
      </c>
      <c r="E166" s="0" t="n">
        <v>7</v>
      </c>
      <c r="F166" s="0" t="n">
        <v>5</v>
      </c>
    </row>
    <row r="167" customFormat="false" ht="12.75" hidden="false" customHeight="true" outlineLevel="0" collapsed="false">
      <c r="A167" s="13" t="s">
        <v>332</v>
      </c>
      <c r="B167" s="13" t="s">
        <v>333</v>
      </c>
      <c r="C167" s="14" t="s">
        <v>9</v>
      </c>
      <c r="D167" s="13" t="n">
        <v>-5.538959</v>
      </c>
      <c r="E167" s="0" t="n">
        <v>4</v>
      </c>
      <c r="F167" s="0" t="n">
        <v>4</v>
      </c>
    </row>
    <row r="168" customFormat="false" ht="12.75" hidden="false" customHeight="true" outlineLevel="0" collapsed="false">
      <c r="A168" s="13" t="s">
        <v>334</v>
      </c>
      <c r="B168" s="13" t="s">
        <v>335</v>
      </c>
      <c r="C168" s="14" t="s">
        <v>7</v>
      </c>
      <c r="D168" s="13" t="n">
        <v>-1.224884</v>
      </c>
      <c r="E168" s="0" t="n">
        <v>5</v>
      </c>
      <c r="F168" s="0" t="n">
        <v>4</v>
      </c>
    </row>
    <row r="169" customFormat="false" ht="12.75" hidden="false" customHeight="true" outlineLevel="0" collapsed="false">
      <c r="A169" s="13" t="s">
        <v>336</v>
      </c>
      <c r="B169" s="13" t="s">
        <v>337</v>
      </c>
      <c r="C169" s="14" t="s">
        <v>9</v>
      </c>
      <c r="D169" s="13" t="n">
        <v>-10.385311</v>
      </c>
      <c r="E169" s="0" t="n">
        <v>12</v>
      </c>
      <c r="F169" s="0" t="n">
        <v>8</v>
      </c>
    </row>
    <row r="170" customFormat="false" ht="12.75" hidden="false" customHeight="true" outlineLevel="0" collapsed="false">
      <c r="A170" s="13" t="s">
        <v>338</v>
      </c>
      <c r="B170" s="13" t="s">
        <v>339</v>
      </c>
      <c r="C170" s="14" t="s">
        <v>8</v>
      </c>
      <c r="D170" s="13" t="n">
        <v>-16.462179</v>
      </c>
      <c r="E170" s="0" t="n">
        <v>16</v>
      </c>
      <c r="F170" s="0" t="n">
        <v>13</v>
      </c>
    </row>
    <row r="171" customFormat="false" ht="12.75" hidden="false" customHeight="true" outlineLevel="0" collapsed="false">
      <c r="A171" s="13" t="s">
        <v>340</v>
      </c>
      <c r="B171" s="13" t="s">
        <v>341</v>
      </c>
      <c r="C171" s="14" t="s">
        <v>9</v>
      </c>
      <c r="D171" s="13" t="n">
        <v>-15.848701</v>
      </c>
      <c r="E171" s="0" t="n">
        <v>14</v>
      </c>
      <c r="F171" s="0" t="n">
        <v>10</v>
      </c>
    </row>
    <row r="172" customFormat="false" ht="12.75" hidden="false" customHeight="true" outlineLevel="0" collapsed="false">
      <c r="A172" s="13" t="s">
        <v>342</v>
      </c>
      <c r="B172" s="13" t="s">
        <v>343</v>
      </c>
      <c r="C172" s="14" t="s">
        <v>9</v>
      </c>
      <c r="D172" s="13" t="n">
        <v>-12.008459</v>
      </c>
      <c r="E172" s="0" t="n">
        <v>11</v>
      </c>
      <c r="F172" s="0" t="n">
        <v>11</v>
      </c>
    </row>
    <row r="173" customFormat="false" ht="12.75" hidden="false" customHeight="true" outlineLevel="0" collapsed="false">
      <c r="A173" s="13" t="s">
        <v>344</v>
      </c>
      <c r="B173" s="13" t="s">
        <v>345</v>
      </c>
      <c r="C173" s="14" t="s">
        <v>8</v>
      </c>
      <c r="D173" s="13" t="n">
        <v>-29.135626</v>
      </c>
      <c r="E173" s="0" t="n">
        <v>19</v>
      </c>
      <c r="F173" s="0" t="n">
        <v>17</v>
      </c>
    </row>
    <row r="174" customFormat="false" ht="12.75" hidden="false" customHeight="true" outlineLevel="0" collapsed="false">
      <c r="A174" s="13" t="s">
        <v>346</v>
      </c>
      <c r="B174" s="13" t="s">
        <v>347</v>
      </c>
      <c r="C174" s="14" t="s">
        <v>7</v>
      </c>
      <c r="D174" s="13" t="n">
        <v>-4.82691</v>
      </c>
      <c r="E174" s="0" t="n">
        <v>4</v>
      </c>
      <c r="F174" s="0" t="n">
        <v>2</v>
      </c>
    </row>
    <row r="175" customFormat="false" ht="12.75" hidden="false" customHeight="true" outlineLevel="0" collapsed="false">
      <c r="A175" s="13" t="s">
        <v>348</v>
      </c>
      <c r="B175" s="13" t="s">
        <v>349</v>
      </c>
      <c r="C175" s="14" t="s">
        <v>6</v>
      </c>
      <c r="D175" s="13" t="n">
        <v>-5.836635</v>
      </c>
      <c r="E175" s="0" t="n">
        <v>5</v>
      </c>
      <c r="F175" s="0" t="n">
        <v>5</v>
      </c>
    </row>
    <row r="176" customFormat="false" ht="12.75" hidden="false" customHeight="true" outlineLevel="0" collapsed="false">
      <c r="A176" s="13" t="s">
        <v>350</v>
      </c>
      <c r="B176" s="13" t="s">
        <v>351</v>
      </c>
      <c r="C176" s="14" t="s">
        <v>9</v>
      </c>
      <c r="D176" s="13" t="n">
        <v>-10.592951</v>
      </c>
      <c r="E176" s="0" t="n">
        <v>10</v>
      </c>
      <c r="F176" s="0" t="n">
        <v>21</v>
      </c>
    </row>
    <row r="177" customFormat="false" ht="12.75" hidden="false" customHeight="true" outlineLevel="0" collapsed="false">
      <c r="A177" s="13" t="s">
        <v>352</v>
      </c>
      <c r="B177" s="13" t="s">
        <v>353</v>
      </c>
      <c r="C177" s="14" t="s">
        <v>9</v>
      </c>
      <c r="D177" s="13" t="n">
        <v>-8.337994</v>
      </c>
      <c r="E177" s="0" t="n">
        <v>8</v>
      </c>
      <c r="F177" s="0" t="n">
        <v>6</v>
      </c>
    </row>
    <row r="178" customFormat="false" ht="12.75" hidden="false" customHeight="true" outlineLevel="0" collapsed="false">
      <c r="A178" s="13" t="s">
        <v>354</v>
      </c>
      <c r="B178" s="13" t="s">
        <v>355</v>
      </c>
      <c r="C178" s="14" t="s">
        <v>9</v>
      </c>
      <c r="D178" s="13" t="n">
        <v>-13.40294</v>
      </c>
      <c r="E178" s="0" t="n">
        <v>17</v>
      </c>
      <c r="F178" s="0" t="n">
        <v>15</v>
      </c>
    </row>
    <row r="179" customFormat="false" ht="12.75" hidden="false" customHeight="true" outlineLevel="0" collapsed="false">
      <c r="A179" s="13" t="s">
        <v>356</v>
      </c>
      <c r="B179" s="13" t="s">
        <v>357</v>
      </c>
      <c r="C179" s="14" t="s">
        <v>9</v>
      </c>
      <c r="D179" s="13" t="n">
        <v>-9.402488</v>
      </c>
      <c r="E179" s="0" t="n">
        <v>19</v>
      </c>
      <c r="F179" s="0" t="n">
        <v>8</v>
      </c>
    </row>
    <row r="180" customFormat="false" ht="12.75" hidden="false" customHeight="true" outlineLevel="0" collapsed="false">
      <c r="A180" s="13" t="s">
        <v>358</v>
      </c>
      <c r="B180" s="13" t="s">
        <v>359</v>
      </c>
      <c r="C180" s="14" t="s">
        <v>8</v>
      </c>
      <c r="D180" s="13" t="n">
        <v>-2.916506</v>
      </c>
      <c r="E180" s="0" t="n">
        <v>7</v>
      </c>
      <c r="F180" s="0" t="n">
        <v>6</v>
      </c>
    </row>
    <row r="181" customFormat="false" ht="12.75" hidden="false" customHeight="true" outlineLevel="0" collapsed="false">
      <c r="A181" s="13" t="s">
        <v>360</v>
      </c>
      <c r="B181" s="13" t="s">
        <v>361</v>
      </c>
      <c r="C181" s="14" t="s">
        <v>9</v>
      </c>
      <c r="D181" s="13" t="n">
        <v>-7.586855</v>
      </c>
      <c r="E181" s="0" t="n">
        <v>10</v>
      </c>
      <c r="F181" s="0" t="n">
        <v>9</v>
      </c>
    </row>
    <row r="182" customFormat="false" ht="12.75" hidden="false" customHeight="true" outlineLevel="0" collapsed="false">
      <c r="A182" s="13" t="s">
        <v>362</v>
      </c>
      <c r="B182" s="13" t="s">
        <v>363</v>
      </c>
      <c r="C182" s="14" t="s">
        <v>9</v>
      </c>
      <c r="D182" s="13" t="n">
        <v>-22.161161</v>
      </c>
      <c r="E182" s="0" t="n">
        <v>23</v>
      </c>
      <c r="F182" s="0" t="n">
        <v>19</v>
      </c>
    </row>
    <row r="183" customFormat="false" ht="12.75" hidden="false" customHeight="true" outlineLevel="0" collapsed="false">
      <c r="A183" s="13" t="s">
        <v>364</v>
      </c>
      <c r="B183" s="13" t="s">
        <v>365</v>
      </c>
      <c r="C183" s="14" t="s">
        <v>9</v>
      </c>
      <c r="D183" s="13" t="n">
        <v>-4.331029</v>
      </c>
      <c r="E183" s="0" t="n">
        <v>5</v>
      </c>
      <c r="F183" s="0" t="n">
        <v>3</v>
      </c>
    </row>
    <row r="184" customFormat="false" ht="12.75" hidden="false" customHeight="true" outlineLevel="0" collapsed="false">
      <c r="A184" s="13" t="s">
        <v>366</v>
      </c>
      <c r="B184" s="13" t="s">
        <v>367</v>
      </c>
      <c r="C184" s="14" t="s">
        <v>9</v>
      </c>
      <c r="D184" s="13" t="n">
        <v>-9.234232</v>
      </c>
      <c r="E184" s="0" t="n">
        <v>21</v>
      </c>
      <c r="F184" s="0" t="n">
        <v>18</v>
      </c>
    </row>
    <row r="185" customFormat="false" ht="12.75" hidden="false" customHeight="true" outlineLevel="0" collapsed="false">
      <c r="A185" s="13" t="s">
        <v>368</v>
      </c>
      <c r="B185" s="13" t="s">
        <v>369</v>
      </c>
      <c r="C185" s="14" t="s">
        <v>9</v>
      </c>
      <c r="D185" s="13" t="n">
        <v>-7.211809</v>
      </c>
      <c r="E185" s="0" t="n">
        <v>5</v>
      </c>
      <c r="F185" s="0" t="n">
        <v>4</v>
      </c>
    </row>
    <row r="186" customFormat="false" ht="12.75" hidden="false" customHeight="true" outlineLevel="0" collapsed="false">
      <c r="A186" s="13" t="s">
        <v>370</v>
      </c>
      <c r="B186" s="13" t="s">
        <v>371</v>
      </c>
      <c r="C186" s="14" t="s">
        <v>9</v>
      </c>
      <c r="D186" s="13" t="n">
        <v>-15.42661</v>
      </c>
      <c r="E186" s="0" t="n">
        <v>19</v>
      </c>
      <c r="F186" s="0" t="n">
        <v>18</v>
      </c>
    </row>
    <row r="187" customFormat="false" ht="12.75" hidden="false" customHeight="true" outlineLevel="0" collapsed="false">
      <c r="A187" s="13" t="s">
        <v>372</v>
      </c>
      <c r="B187" s="13" t="s">
        <v>373</v>
      </c>
      <c r="C187" s="14" t="s">
        <v>7</v>
      </c>
      <c r="D187" s="13" t="n">
        <v>-6.292397</v>
      </c>
      <c r="E187" s="0" t="n">
        <v>7</v>
      </c>
      <c r="F187" s="0" t="n">
        <v>7</v>
      </c>
    </row>
    <row r="188" customFormat="false" ht="12.75" hidden="false" customHeight="true" outlineLevel="0" collapsed="false">
      <c r="A188" s="13" t="s">
        <v>374</v>
      </c>
      <c r="B188" s="13" t="s">
        <v>375</v>
      </c>
      <c r="C188" s="14" t="s">
        <v>9</v>
      </c>
      <c r="D188" s="13" t="n">
        <v>-12.266327</v>
      </c>
      <c r="E188" s="0" t="n">
        <v>8</v>
      </c>
      <c r="F188" s="0" t="n">
        <v>9</v>
      </c>
    </row>
    <row r="189" customFormat="false" ht="12.75" hidden="false" customHeight="true" outlineLevel="0" collapsed="false">
      <c r="A189" s="13" t="s">
        <v>376</v>
      </c>
      <c r="B189" s="13" t="s">
        <v>377</v>
      </c>
      <c r="C189" s="14" t="s">
        <v>9</v>
      </c>
      <c r="D189" s="13" t="n">
        <v>-10.71859</v>
      </c>
      <c r="E189" s="0" t="n">
        <v>9</v>
      </c>
      <c r="F189" s="0" t="n">
        <v>9</v>
      </c>
    </row>
    <row r="190" customFormat="false" ht="12.75" hidden="false" customHeight="true" outlineLevel="0" collapsed="false">
      <c r="A190" s="13" t="s">
        <v>378</v>
      </c>
      <c r="B190" s="13" t="s">
        <v>379</v>
      </c>
      <c r="C190" s="14" t="s">
        <v>9</v>
      </c>
      <c r="D190" s="13" t="n">
        <v>-31.446875</v>
      </c>
      <c r="E190" s="0" t="n">
        <v>18</v>
      </c>
      <c r="F190" s="0" t="n">
        <v>21</v>
      </c>
    </row>
    <row r="191" customFormat="false" ht="12.75" hidden="false" customHeight="true" outlineLevel="0" collapsed="false">
      <c r="A191" s="13" t="s">
        <v>380</v>
      </c>
      <c r="B191" s="13" t="s">
        <v>381</v>
      </c>
      <c r="C191" s="14" t="s">
        <v>9</v>
      </c>
      <c r="D191" s="13" t="n">
        <v>-11.91117</v>
      </c>
      <c r="E191" s="0" t="n">
        <v>15</v>
      </c>
      <c r="F191" s="0" t="n">
        <v>10</v>
      </c>
    </row>
    <row r="192" customFormat="false" ht="12.75" hidden="false" customHeight="true" outlineLevel="0" collapsed="false">
      <c r="A192" s="13" t="s">
        <v>382</v>
      </c>
      <c r="B192" s="13" t="s">
        <v>383</v>
      </c>
      <c r="C192" s="14" t="s">
        <v>9</v>
      </c>
      <c r="D192" s="13" t="n">
        <v>-3.31717</v>
      </c>
      <c r="E192" s="0" t="n">
        <v>5</v>
      </c>
      <c r="F192" s="0" t="n">
        <v>1</v>
      </c>
    </row>
    <row r="193" customFormat="false" ht="12.75" hidden="false" customHeight="true" outlineLevel="0" collapsed="false">
      <c r="A193" s="13" t="s">
        <v>384</v>
      </c>
      <c r="B193" s="13" t="s">
        <v>385</v>
      </c>
      <c r="C193" s="14" t="s">
        <v>9</v>
      </c>
      <c r="D193" s="13" t="n">
        <v>-11.049914</v>
      </c>
      <c r="E193" s="0" t="n">
        <v>9</v>
      </c>
      <c r="F193" s="0" t="n">
        <v>10</v>
      </c>
    </row>
    <row r="194" customFormat="false" ht="12.75" hidden="false" customHeight="true" outlineLevel="0" collapsed="false">
      <c r="A194" s="13" t="s">
        <v>386</v>
      </c>
      <c r="B194" s="13" t="s">
        <v>387</v>
      </c>
      <c r="C194" s="14" t="s">
        <v>9</v>
      </c>
      <c r="D194" s="13" t="n">
        <v>-17.779404</v>
      </c>
      <c r="E194" s="0" t="n">
        <v>17</v>
      </c>
      <c r="F194" s="0" t="n">
        <v>15</v>
      </c>
    </row>
    <row r="195" customFormat="false" ht="12.75" hidden="false" customHeight="true" outlineLevel="0" collapsed="false">
      <c r="A195" s="13" t="s">
        <v>388</v>
      </c>
      <c r="B195" s="13" t="s">
        <v>389</v>
      </c>
      <c r="C195" s="14" t="s">
        <v>6</v>
      </c>
      <c r="D195" s="13" t="n">
        <v>-9.09378</v>
      </c>
      <c r="E195" s="0" t="n">
        <v>7</v>
      </c>
      <c r="F195" s="0" t="n">
        <v>7</v>
      </c>
    </row>
    <row r="196" customFormat="false" ht="12.75" hidden="false" customHeight="true" outlineLevel="0" collapsed="false">
      <c r="A196" s="13" t="s">
        <v>390</v>
      </c>
      <c r="B196" s="13" t="s">
        <v>391</v>
      </c>
      <c r="C196" s="14" t="s">
        <v>6</v>
      </c>
      <c r="D196" s="13" t="n">
        <v>-11.275016</v>
      </c>
      <c r="E196" s="0" t="n">
        <v>8</v>
      </c>
      <c r="F196" s="0" t="n">
        <v>10</v>
      </c>
    </row>
    <row r="197" customFormat="false" ht="12.75" hidden="false" customHeight="true" outlineLevel="0" collapsed="false">
      <c r="A197" s="13" t="s">
        <v>392</v>
      </c>
      <c r="B197" s="13" t="s">
        <v>393</v>
      </c>
      <c r="C197" s="14" t="s">
        <v>6</v>
      </c>
      <c r="D197" s="13" t="n">
        <v>-2.9315</v>
      </c>
      <c r="E197" s="0" t="n">
        <v>5</v>
      </c>
      <c r="F197" s="0" t="n">
        <v>4</v>
      </c>
    </row>
    <row r="198" customFormat="false" ht="12.75" hidden="false" customHeight="true" outlineLevel="0" collapsed="false">
      <c r="A198" s="13" t="s">
        <v>394</v>
      </c>
      <c r="B198" s="13" t="s">
        <v>395</v>
      </c>
      <c r="C198" s="14" t="s">
        <v>8</v>
      </c>
      <c r="D198" s="13" t="n">
        <v>-11.179722</v>
      </c>
      <c r="E198" s="0" t="n">
        <v>15</v>
      </c>
      <c r="F198" s="0" t="n">
        <v>14</v>
      </c>
    </row>
    <row r="199" customFormat="false" ht="12.75" hidden="false" customHeight="true" outlineLevel="0" collapsed="false">
      <c r="A199" s="13" t="s">
        <v>396</v>
      </c>
      <c r="B199" s="13" t="s">
        <v>397</v>
      </c>
      <c r="C199" s="14" t="s">
        <v>9</v>
      </c>
      <c r="D199" s="13" t="n">
        <v>-10.672681</v>
      </c>
      <c r="E199" s="0" t="n">
        <v>22</v>
      </c>
      <c r="F199" s="0" t="n">
        <v>7</v>
      </c>
    </row>
    <row r="200" customFormat="false" ht="12.75" hidden="false" customHeight="true" outlineLevel="0" collapsed="false">
      <c r="A200" s="13" t="s">
        <v>398</v>
      </c>
      <c r="B200" s="13" t="s">
        <v>399</v>
      </c>
      <c r="C200" s="14" t="s">
        <v>9</v>
      </c>
      <c r="D200" s="13" t="n">
        <v>-13.998255</v>
      </c>
      <c r="E200" s="0" t="n">
        <v>16</v>
      </c>
      <c r="F200" s="0" t="n">
        <v>16</v>
      </c>
    </row>
    <row r="201" customFormat="false" ht="12.75" hidden="false" customHeight="true" outlineLevel="0" collapsed="false">
      <c r="A201" s="13" t="s">
        <v>400</v>
      </c>
      <c r="B201" s="13" t="s">
        <v>401</v>
      </c>
      <c r="C201" s="14" t="s">
        <v>9</v>
      </c>
      <c r="D201" s="13" t="n">
        <v>-19.562813</v>
      </c>
      <c r="E201" s="0" t="n">
        <v>18</v>
      </c>
      <c r="F201" s="0" t="n">
        <v>22</v>
      </c>
    </row>
    <row r="202" customFormat="false" ht="12.75" hidden="false" customHeight="true" outlineLevel="0" collapsed="false">
      <c r="A202" s="13" t="s">
        <v>402</v>
      </c>
      <c r="B202" s="13" t="s">
        <v>403</v>
      </c>
      <c r="C202" s="14" t="s">
        <v>9</v>
      </c>
      <c r="D202" s="13" t="n">
        <v>-6.435112</v>
      </c>
      <c r="E202" s="0" t="n">
        <v>6</v>
      </c>
      <c r="F202" s="0" t="n">
        <v>2</v>
      </c>
    </row>
    <row r="203" customFormat="false" ht="12.75" hidden="false" customHeight="true" outlineLevel="0" collapsed="false">
      <c r="A203" s="13" t="s">
        <v>404</v>
      </c>
      <c r="B203" s="13" t="s">
        <v>405</v>
      </c>
      <c r="C203" s="14" t="s">
        <v>9</v>
      </c>
      <c r="D203" s="13" t="n">
        <v>-19.307245</v>
      </c>
      <c r="E203" s="0" t="n">
        <v>19</v>
      </c>
      <c r="F203" s="0" t="n">
        <v>15</v>
      </c>
    </row>
    <row r="204" customFormat="false" ht="12.75" hidden="false" customHeight="true" outlineLevel="0" collapsed="false">
      <c r="A204" s="13" t="s">
        <v>406</v>
      </c>
      <c r="B204" s="13" t="s">
        <v>407</v>
      </c>
      <c r="C204" s="14" t="s">
        <v>9</v>
      </c>
      <c r="D204" s="13" t="n">
        <v>-21.195431</v>
      </c>
      <c r="E204" s="0" t="n">
        <v>14</v>
      </c>
      <c r="F204" s="0" t="n">
        <v>19</v>
      </c>
    </row>
    <row r="205" customFormat="false" ht="12.75" hidden="false" customHeight="true" outlineLevel="0" collapsed="false">
      <c r="A205" s="13" t="s">
        <v>408</v>
      </c>
      <c r="B205" s="13" t="s">
        <v>409</v>
      </c>
      <c r="C205" s="14" t="s">
        <v>9</v>
      </c>
      <c r="D205" s="13" t="n">
        <v>-13.306945</v>
      </c>
      <c r="E205" s="0" t="n">
        <v>20</v>
      </c>
      <c r="F205" s="0" t="n">
        <v>13</v>
      </c>
    </row>
    <row r="206" customFormat="false" ht="12.75" hidden="false" customHeight="true" outlineLevel="0" collapsed="false">
      <c r="A206" s="13" t="s">
        <v>410</v>
      </c>
      <c r="B206" s="13" t="s">
        <v>411</v>
      </c>
      <c r="C206" s="14" t="s">
        <v>7</v>
      </c>
      <c r="D206" s="13" t="n">
        <v>-14.281121</v>
      </c>
      <c r="E206" s="0" t="n">
        <v>12</v>
      </c>
      <c r="F206" s="0" t="n">
        <v>12</v>
      </c>
    </row>
    <row r="207" customFormat="false" ht="12.75" hidden="false" customHeight="true" outlineLevel="0" collapsed="false">
      <c r="A207" s="13" t="s">
        <v>412</v>
      </c>
      <c r="B207" s="13" t="s">
        <v>413</v>
      </c>
      <c r="C207" s="14" t="s">
        <v>8</v>
      </c>
      <c r="D207" s="13" t="n">
        <v>-22.551216</v>
      </c>
      <c r="E207" s="0" t="n">
        <v>17</v>
      </c>
      <c r="F207" s="0" t="n">
        <v>18</v>
      </c>
    </row>
    <row r="208" customFormat="false" ht="12.75" hidden="false" customHeight="true" outlineLevel="0" collapsed="false">
      <c r="A208" s="13" t="s">
        <v>414</v>
      </c>
      <c r="B208" s="13" t="s">
        <v>415</v>
      </c>
      <c r="C208" s="14" t="s">
        <v>8</v>
      </c>
      <c r="D208" s="13" t="n">
        <v>-8.506866</v>
      </c>
      <c r="E208" s="0" t="n">
        <v>15</v>
      </c>
      <c r="F208" s="0" t="n">
        <v>10</v>
      </c>
    </row>
    <row r="209" customFormat="false" ht="12.75" hidden="false" customHeight="true" outlineLevel="0" collapsed="false">
      <c r="A209" s="15" t="s">
        <v>416</v>
      </c>
      <c r="B209" s="15" t="s">
        <v>417</v>
      </c>
      <c r="C209" s="13" t="s">
        <v>9</v>
      </c>
      <c r="D209" s="0" t="n">
        <v>-4.064405</v>
      </c>
      <c r="E209" s="0" t="n">
        <v>8</v>
      </c>
      <c r="F209" s="0" t="n">
        <v>4</v>
      </c>
    </row>
    <row r="210" customFormat="false" ht="12.75" hidden="false" customHeight="true" outlineLevel="0" collapsed="false">
      <c r="A210" s="15" t="s">
        <v>418</v>
      </c>
      <c r="B210" s="15" t="s">
        <v>419</v>
      </c>
      <c r="C210" s="13" t="s">
        <v>8</v>
      </c>
      <c r="D210" s="0" t="n">
        <v>-13.031487</v>
      </c>
      <c r="E210" s="0" t="n">
        <v>11</v>
      </c>
      <c r="F210" s="0" t="n">
        <v>12</v>
      </c>
    </row>
    <row r="211" customFormat="false" ht="12.75" hidden="false" customHeight="true" outlineLevel="0" collapsed="false">
      <c r="A211" s="15" t="s">
        <v>420</v>
      </c>
      <c r="B211" s="15" t="s">
        <v>421</v>
      </c>
      <c r="C211" s="13" t="s">
        <v>7</v>
      </c>
      <c r="D211" s="0" t="n">
        <v>-4.659469</v>
      </c>
      <c r="E211" s="0" t="n">
        <v>5</v>
      </c>
      <c r="F211" s="0" t="n">
        <v>3</v>
      </c>
    </row>
    <row r="212" customFormat="false" ht="12.75" hidden="false" customHeight="true" outlineLevel="0" collapsed="false">
      <c r="A212" s="15" t="s">
        <v>422</v>
      </c>
      <c r="B212" s="15" t="s">
        <v>423</v>
      </c>
      <c r="C212" s="13" t="s">
        <v>9</v>
      </c>
      <c r="D212" s="0" t="n">
        <v>-5.326208</v>
      </c>
      <c r="E212" s="0" t="n">
        <v>7</v>
      </c>
      <c r="F212" s="0" t="n">
        <v>4</v>
      </c>
    </row>
    <row r="213" customFormat="false" ht="12.75" hidden="false" customHeight="true" outlineLevel="0" collapsed="false">
      <c r="A213" s="15" t="s">
        <v>424</v>
      </c>
      <c r="B213" s="15" t="s">
        <v>425</v>
      </c>
      <c r="C213" s="13" t="s">
        <v>9</v>
      </c>
      <c r="D213" s="0" t="n">
        <v>-8.351572</v>
      </c>
      <c r="E213" s="0" t="n">
        <v>10</v>
      </c>
      <c r="F213" s="0" t="n">
        <v>9</v>
      </c>
    </row>
    <row r="214" customFormat="false" ht="12.75" hidden="false" customHeight="true" outlineLevel="0" collapsed="false">
      <c r="A214" s="15" t="s">
        <v>426</v>
      </c>
      <c r="B214" s="15" t="s">
        <v>427</v>
      </c>
      <c r="C214" s="13" t="s">
        <v>9</v>
      </c>
      <c r="D214" s="0" t="n">
        <v>-17.782108</v>
      </c>
      <c r="E214" s="0" t="n">
        <v>10</v>
      </c>
      <c r="F214" s="0" t="n">
        <v>11</v>
      </c>
    </row>
    <row r="215" customFormat="false" ht="12.75" hidden="false" customHeight="true" outlineLevel="0" collapsed="false">
      <c r="A215" s="15" t="s">
        <v>428</v>
      </c>
      <c r="B215" s="15" t="s">
        <v>429</v>
      </c>
      <c r="C215" s="13" t="s">
        <v>9</v>
      </c>
      <c r="D215" s="0" t="n">
        <v>-19.119017</v>
      </c>
      <c r="E215" s="0" t="n">
        <v>17</v>
      </c>
      <c r="F215" s="0" t="n">
        <v>14</v>
      </c>
    </row>
    <row r="216" customFormat="false" ht="12.75" hidden="false" customHeight="true" outlineLevel="0" collapsed="false">
      <c r="A216" s="15" t="s">
        <v>430</v>
      </c>
      <c r="B216" s="15" t="s">
        <v>431</v>
      </c>
      <c r="C216" s="13" t="s">
        <v>7</v>
      </c>
      <c r="D216" s="0" t="n">
        <v>-9.139829</v>
      </c>
      <c r="E216" s="0" t="n">
        <v>9</v>
      </c>
      <c r="F216" s="0" t="n">
        <v>10</v>
      </c>
    </row>
    <row r="217" customFormat="false" ht="12.75" hidden="false" customHeight="true" outlineLevel="0" collapsed="false">
      <c r="A217" s="15" t="s">
        <v>432</v>
      </c>
      <c r="B217" s="15" t="s">
        <v>433</v>
      </c>
      <c r="C217" s="13" t="s">
        <v>7</v>
      </c>
      <c r="D217" s="0" t="n">
        <v>-14.707385</v>
      </c>
      <c r="E217" s="0" t="n">
        <v>13</v>
      </c>
      <c r="F217" s="0" t="n">
        <v>12</v>
      </c>
    </row>
    <row r="218" customFormat="false" ht="12.75" hidden="false" customHeight="true" outlineLevel="0" collapsed="false">
      <c r="A218" s="15" t="s">
        <v>434</v>
      </c>
      <c r="B218" s="15" t="s">
        <v>435</v>
      </c>
      <c r="C218" s="13" t="s">
        <v>9</v>
      </c>
      <c r="D218" s="0" t="n">
        <v>-4.127566</v>
      </c>
      <c r="E218" s="0" t="n">
        <v>6</v>
      </c>
      <c r="F218" s="0" t="n">
        <v>3</v>
      </c>
    </row>
    <row r="219" customFormat="false" ht="12.75" hidden="false" customHeight="true" outlineLevel="0" collapsed="false">
      <c r="A219" s="15" t="s">
        <v>436</v>
      </c>
      <c r="B219" s="15" t="s">
        <v>437</v>
      </c>
      <c r="C219" s="13" t="s">
        <v>9</v>
      </c>
      <c r="D219" s="0" t="n">
        <v>-4.75701</v>
      </c>
      <c r="E219" s="0" t="n">
        <v>9</v>
      </c>
      <c r="F219" s="0" t="n">
        <v>3</v>
      </c>
    </row>
    <row r="220" customFormat="false" ht="12.75" hidden="false" customHeight="true" outlineLevel="0" collapsed="false">
      <c r="A220" s="15" t="s">
        <v>438</v>
      </c>
      <c r="B220" s="15" t="s">
        <v>439</v>
      </c>
      <c r="C220" s="13" t="s">
        <v>6</v>
      </c>
      <c r="D220" s="0" t="n">
        <v>-0.838676</v>
      </c>
      <c r="E220" s="0" t="n">
        <v>4</v>
      </c>
      <c r="F220" s="0" t="n">
        <v>4</v>
      </c>
    </row>
    <row r="221" customFormat="false" ht="12.75" hidden="false" customHeight="true" outlineLevel="0" collapsed="false">
      <c r="A221" s="15" t="s">
        <v>440</v>
      </c>
      <c r="B221" s="15" t="s">
        <v>441</v>
      </c>
      <c r="C221" s="13" t="s">
        <v>7</v>
      </c>
      <c r="D221" s="0" t="n">
        <v>-6.758584</v>
      </c>
      <c r="E221" s="0" t="n">
        <v>7</v>
      </c>
      <c r="F221" s="0" t="n">
        <v>6</v>
      </c>
    </row>
    <row r="222" customFormat="false" ht="12.75" hidden="false" customHeight="true" outlineLevel="0" collapsed="false">
      <c r="A222" s="15" t="s">
        <v>442</v>
      </c>
      <c r="B222" s="15" t="s">
        <v>443</v>
      </c>
      <c r="C222" s="13" t="s">
        <v>9</v>
      </c>
      <c r="D222" s="0" t="n">
        <v>-16.732517</v>
      </c>
      <c r="E222" s="0" t="n">
        <v>17</v>
      </c>
      <c r="F222" s="0" t="n">
        <v>10</v>
      </c>
    </row>
    <row r="223" customFormat="false" ht="12.75" hidden="false" customHeight="true" outlineLevel="0" collapsed="false">
      <c r="A223" s="15" t="s">
        <v>444</v>
      </c>
      <c r="B223" s="15" t="s">
        <v>445</v>
      </c>
      <c r="C223" s="13" t="s">
        <v>9</v>
      </c>
      <c r="D223" s="0" t="n">
        <v>-11.365828</v>
      </c>
      <c r="E223" s="0" t="n">
        <v>10</v>
      </c>
      <c r="F223" s="0" t="n">
        <v>8</v>
      </c>
    </row>
    <row r="224" customFormat="false" ht="12.75" hidden="false" customHeight="true" outlineLevel="0" collapsed="false">
      <c r="A224" s="15" t="s">
        <v>446</v>
      </c>
      <c r="B224" s="15" t="s">
        <v>447</v>
      </c>
      <c r="C224" s="13" t="s">
        <v>9</v>
      </c>
      <c r="D224" s="0" t="n">
        <v>-12.878856</v>
      </c>
      <c r="E224" s="0" t="n">
        <v>7</v>
      </c>
      <c r="F224" s="0" t="n">
        <v>7</v>
      </c>
    </row>
    <row r="225" customFormat="false" ht="12.75" hidden="false" customHeight="true" outlineLevel="0" collapsed="false">
      <c r="A225" s="15" t="s">
        <v>448</v>
      </c>
      <c r="B225" s="15" t="s">
        <v>449</v>
      </c>
      <c r="C225" s="13" t="s">
        <v>9</v>
      </c>
      <c r="D225" s="0" t="n">
        <v>-6.043825</v>
      </c>
      <c r="E225" s="0" t="n">
        <v>5</v>
      </c>
      <c r="F225" s="0" t="n">
        <v>5</v>
      </c>
    </row>
    <row r="226" customFormat="false" ht="12.75" hidden="false" customHeight="true" outlineLevel="0" collapsed="false">
      <c r="A226" s="15" t="s">
        <v>450</v>
      </c>
      <c r="B226" s="15" t="s">
        <v>451</v>
      </c>
      <c r="C226" s="13" t="s">
        <v>9</v>
      </c>
      <c r="D226" s="0" t="n">
        <v>-6.298029</v>
      </c>
      <c r="E226" s="0" t="n">
        <v>11</v>
      </c>
      <c r="F226" s="0" t="n">
        <v>3</v>
      </c>
    </row>
    <row r="227" customFormat="false" ht="12.75" hidden="false" customHeight="true" outlineLevel="0" collapsed="false">
      <c r="A227" s="15" t="s">
        <v>452</v>
      </c>
      <c r="B227" s="15" t="s">
        <v>453</v>
      </c>
      <c r="C227" s="13" t="s">
        <v>7</v>
      </c>
      <c r="D227" s="0" t="n">
        <v>-5.325859</v>
      </c>
      <c r="E227" s="0" t="n">
        <v>7</v>
      </c>
      <c r="F227" s="0" t="n">
        <v>8</v>
      </c>
    </row>
    <row r="228" customFormat="false" ht="12.75" hidden="false" customHeight="true" outlineLevel="0" collapsed="false">
      <c r="A228" s="15" t="s">
        <v>454</v>
      </c>
      <c r="B228" s="15" t="s">
        <v>455</v>
      </c>
      <c r="C228" s="13" t="s">
        <v>7</v>
      </c>
      <c r="D228" s="0" t="n">
        <v>-5.921872</v>
      </c>
      <c r="E228" s="0" t="n">
        <v>6</v>
      </c>
      <c r="F228" s="0" t="n">
        <v>6</v>
      </c>
    </row>
    <row r="229" customFormat="false" ht="12.75" hidden="false" customHeight="true" outlineLevel="0" collapsed="false">
      <c r="A229" s="15" t="s">
        <v>456</v>
      </c>
      <c r="B229" s="15" t="s">
        <v>457</v>
      </c>
      <c r="C229" s="13" t="s">
        <v>9</v>
      </c>
      <c r="D229" s="0" t="n">
        <v>-10.005872</v>
      </c>
      <c r="E229" s="0" t="n">
        <v>13</v>
      </c>
      <c r="F229" s="0" t="n">
        <v>13</v>
      </c>
    </row>
    <row r="230" customFormat="false" ht="12.75" hidden="false" customHeight="true" outlineLevel="0" collapsed="false">
      <c r="A230" s="15" t="s">
        <v>458</v>
      </c>
      <c r="B230" s="15" t="s">
        <v>459</v>
      </c>
      <c r="C230" s="13" t="s">
        <v>9</v>
      </c>
      <c r="D230" s="0" t="n">
        <v>-19.921318</v>
      </c>
      <c r="E230" s="0" t="n">
        <v>15</v>
      </c>
      <c r="F230" s="0" t="n">
        <v>17</v>
      </c>
    </row>
    <row r="231" customFormat="false" ht="12.75" hidden="false" customHeight="true" outlineLevel="0" collapsed="false">
      <c r="A231" s="15" t="s">
        <v>460</v>
      </c>
      <c r="B231" s="15" t="s">
        <v>461</v>
      </c>
      <c r="C231" s="13" t="s">
        <v>9</v>
      </c>
      <c r="D231" s="0" t="n">
        <v>-4.23902</v>
      </c>
      <c r="E231" s="0" t="n">
        <v>4</v>
      </c>
      <c r="F231" s="0" t="n">
        <v>4</v>
      </c>
    </row>
    <row r="232" customFormat="false" ht="12.75" hidden="false" customHeight="true" outlineLevel="0" collapsed="false">
      <c r="A232" s="15" t="s">
        <v>462</v>
      </c>
      <c r="B232" s="15" t="s">
        <v>463</v>
      </c>
      <c r="C232" s="13" t="s">
        <v>9</v>
      </c>
      <c r="D232" s="0" t="n">
        <v>-16.745829</v>
      </c>
      <c r="E232" s="0" t="n">
        <v>14</v>
      </c>
      <c r="F232" s="0" t="n">
        <v>16</v>
      </c>
    </row>
    <row r="233" customFormat="false" ht="12.75" hidden="false" customHeight="true" outlineLevel="0" collapsed="false">
      <c r="A233" s="15" t="s">
        <v>464</v>
      </c>
      <c r="B233" s="15" t="s">
        <v>465</v>
      </c>
      <c r="C233" s="13" t="s">
        <v>7</v>
      </c>
      <c r="D233" s="0" t="n">
        <v>-4.368355</v>
      </c>
      <c r="E233" s="0" t="n">
        <v>4</v>
      </c>
      <c r="F233" s="0" t="n">
        <v>3</v>
      </c>
    </row>
    <row r="234" customFormat="false" ht="12.75" hidden="false" customHeight="true" outlineLevel="0" collapsed="false">
      <c r="A234" s="15" t="s">
        <v>466</v>
      </c>
      <c r="B234" s="15" t="s">
        <v>467</v>
      </c>
      <c r="C234" s="13" t="s">
        <v>8</v>
      </c>
      <c r="D234" s="0" t="n">
        <v>-20.580711</v>
      </c>
      <c r="E234" s="0" t="n">
        <v>22</v>
      </c>
      <c r="F234" s="0" t="n">
        <v>16</v>
      </c>
    </row>
    <row r="235" customFormat="false" ht="12.75" hidden="false" customHeight="true" outlineLevel="0" collapsed="false">
      <c r="A235" s="15" t="s">
        <v>468</v>
      </c>
      <c r="B235" s="15" t="s">
        <v>469</v>
      </c>
      <c r="C235" s="13" t="s">
        <v>9</v>
      </c>
      <c r="D235" s="0" t="n">
        <v>-8.01191</v>
      </c>
      <c r="E235" s="0" t="n">
        <v>7</v>
      </c>
      <c r="F235" s="0" t="n">
        <v>6</v>
      </c>
    </row>
    <row r="236" customFormat="false" ht="12.75" hidden="false" customHeight="true" outlineLevel="0" collapsed="false">
      <c r="A236" s="15" t="s">
        <v>470</v>
      </c>
      <c r="B236" s="15" t="s">
        <v>471</v>
      </c>
      <c r="C236" s="13" t="s">
        <v>9</v>
      </c>
      <c r="D236" s="0" t="n">
        <v>-11.822189</v>
      </c>
      <c r="E236" s="0" t="n">
        <v>16</v>
      </c>
      <c r="F236" s="0" t="n">
        <v>9</v>
      </c>
    </row>
    <row r="237" customFormat="false" ht="12.75" hidden="false" customHeight="true" outlineLevel="0" collapsed="false">
      <c r="A237" s="15" t="s">
        <v>472</v>
      </c>
      <c r="B237" s="15" t="s">
        <v>473</v>
      </c>
      <c r="C237" s="13" t="s">
        <v>9</v>
      </c>
      <c r="D237" s="0" t="n">
        <v>-12.382229</v>
      </c>
      <c r="E237" s="0" t="n">
        <v>13</v>
      </c>
      <c r="F237" s="0" t="n">
        <v>12</v>
      </c>
    </row>
    <row r="238" customFormat="false" ht="12.75" hidden="false" customHeight="true" outlineLevel="0" collapsed="false">
      <c r="A238" s="15" t="s">
        <v>474</v>
      </c>
      <c r="B238" s="15" t="s">
        <v>475</v>
      </c>
      <c r="C238" s="13" t="s">
        <v>9</v>
      </c>
      <c r="D238" s="0" t="n">
        <v>-18.16362</v>
      </c>
      <c r="E238" s="0" t="n">
        <v>22</v>
      </c>
      <c r="F238" s="0" t="n">
        <v>17</v>
      </c>
    </row>
    <row r="239" customFormat="false" ht="12.75" hidden="false" customHeight="true" outlineLevel="0" collapsed="false">
      <c r="A239" s="15" t="s">
        <v>476</v>
      </c>
      <c r="B239" s="15" t="s">
        <v>477</v>
      </c>
      <c r="C239" s="13" t="s">
        <v>9</v>
      </c>
      <c r="D239" s="0" t="n">
        <v>-10.468858</v>
      </c>
      <c r="E239" s="0" t="n">
        <v>11</v>
      </c>
      <c r="F239" s="0" t="n">
        <v>11</v>
      </c>
    </row>
    <row r="240" customFormat="false" ht="12.75" hidden="false" customHeight="true" outlineLevel="0" collapsed="false">
      <c r="A240" s="15" t="s">
        <v>478</v>
      </c>
      <c r="B240" s="15" t="s">
        <v>479</v>
      </c>
      <c r="C240" s="13" t="s">
        <v>9</v>
      </c>
      <c r="D240" s="0" t="n">
        <v>-10.709465</v>
      </c>
      <c r="E240" s="0" t="n">
        <v>12</v>
      </c>
      <c r="F240" s="0" t="n">
        <v>9</v>
      </c>
    </row>
    <row r="241" customFormat="false" ht="12.75" hidden="false" customHeight="true" outlineLevel="0" collapsed="false">
      <c r="A241" s="15" t="s">
        <v>480</v>
      </c>
      <c r="B241" s="15" t="s">
        <v>481</v>
      </c>
      <c r="C241" s="13" t="s">
        <v>9</v>
      </c>
      <c r="D241" s="0" t="n">
        <v>-11.467767</v>
      </c>
      <c r="E241" s="0" t="n">
        <v>13</v>
      </c>
      <c r="F241" s="0" t="n">
        <v>10</v>
      </c>
    </row>
    <row r="242" customFormat="false" ht="12.75" hidden="false" customHeight="true" outlineLevel="0" collapsed="false">
      <c r="A242" s="15" t="s">
        <v>482</v>
      </c>
      <c r="B242" s="15" t="s">
        <v>483</v>
      </c>
      <c r="C242" s="13" t="s">
        <v>9</v>
      </c>
      <c r="D242" s="0" t="n">
        <v>-30.863708</v>
      </c>
      <c r="E242" s="0" t="n">
        <v>22</v>
      </c>
      <c r="F242" s="0" t="n">
        <v>23</v>
      </c>
    </row>
    <row r="243" customFormat="false" ht="12.75" hidden="false" customHeight="true" outlineLevel="0" collapsed="false">
      <c r="A243" s="15" t="s">
        <v>484</v>
      </c>
      <c r="B243" s="15" t="s">
        <v>485</v>
      </c>
      <c r="C243" s="13" t="s">
        <v>9</v>
      </c>
      <c r="D243" s="0" t="n">
        <v>-15.530925</v>
      </c>
      <c r="E243" s="0" t="n">
        <v>11</v>
      </c>
      <c r="F243" s="0" t="n">
        <v>12</v>
      </c>
    </row>
    <row r="244" customFormat="false" ht="12.75" hidden="false" customHeight="true" outlineLevel="0" collapsed="false">
      <c r="A244" s="15" t="s">
        <v>486</v>
      </c>
      <c r="B244" s="15" t="s">
        <v>487</v>
      </c>
      <c r="C244" s="13" t="s">
        <v>6</v>
      </c>
      <c r="D244" s="0" t="n">
        <v>-7.896383</v>
      </c>
      <c r="E244" s="0" t="n">
        <v>10</v>
      </c>
      <c r="F244" s="0" t="n">
        <v>6</v>
      </c>
    </row>
    <row r="245" customFormat="false" ht="12.75" hidden="false" customHeight="true" outlineLevel="0" collapsed="false">
      <c r="A245" s="15" t="s">
        <v>488</v>
      </c>
      <c r="B245" s="15" t="s">
        <v>489</v>
      </c>
      <c r="C245" s="13" t="s">
        <v>9</v>
      </c>
      <c r="D245" s="0" t="n">
        <v>-14.083621</v>
      </c>
      <c r="E245" s="0" t="n">
        <v>11</v>
      </c>
      <c r="F245" s="0" t="n">
        <v>14</v>
      </c>
    </row>
    <row r="246" customFormat="false" ht="12.75" hidden="false" customHeight="true" outlineLevel="0" collapsed="false">
      <c r="A246" s="15" t="s">
        <v>490</v>
      </c>
      <c r="B246" s="15" t="s">
        <v>491</v>
      </c>
      <c r="C246" s="13" t="s">
        <v>9</v>
      </c>
      <c r="D246" s="0" t="n">
        <v>-9.281651</v>
      </c>
      <c r="E246" s="0" t="n">
        <v>13</v>
      </c>
      <c r="F246" s="0" t="n">
        <v>13</v>
      </c>
    </row>
    <row r="247" customFormat="false" ht="12.75" hidden="false" customHeight="true" outlineLevel="0" collapsed="false">
      <c r="A247" s="15" t="s">
        <v>492</v>
      </c>
      <c r="B247" s="15" t="s">
        <v>493</v>
      </c>
      <c r="C247" s="13" t="s">
        <v>9</v>
      </c>
      <c r="D247" s="0" t="n">
        <v>-7.747473</v>
      </c>
      <c r="E247" s="0" t="n">
        <v>6</v>
      </c>
      <c r="F247" s="0" t="n">
        <v>5</v>
      </c>
    </row>
    <row r="248" customFormat="false" ht="12.75" hidden="false" customHeight="true" outlineLevel="0" collapsed="false">
      <c r="A248" s="15" t="s">
        <v>494</v>
      </c>
      <c r="B248" s="15" t="s">
        <v>495</v>
      </c>
      <c r="C248" s="13" t="s">
        <v>6</v>
      </c>
      <c r="D248" s="0" t="n">
        <v>-17.450926</v>
      </c>
      <c r="E248" s="0" t="n">
        <v>7</v>
      </c>
      <c r="F248" s="0" t="n">
        <v>10</v>
      </c>
    </row>
    <row r="249" customFormat="false" ht="12.75" hidden="false" customHeight="true" outlineLevel="0" collapsed="false">
      <c r="A249" s="15" t="s">
        <v>496</v>
      </c>
      <c r="B249" s="15" t="s">
        <v>497</v>
      </c>
      <c r="C249" s="13" t="s">
        <v>9</v>
      </c>
      <c r="D249" s="0" t="n">
        <v>-9.924093</v>
      </c>
      <c r="E249" s="0" t="n">
        <v>10</v>
      </c>
      <c r="F249" s="0" t="n">
        <v>12</v>
      </c>
    </row>
    <row r="250" customFormat="false" ht="12.75" hidden="false" customHeight="true" outlineLevel="0" collapsed="false">
      <c r="A250" s="15" t="s">
        <v>498</v>
      </c>
      <c r="B250" s="15" t="s">
        <v>499</v>
      </c>
      <c r="C250" s="13" t="s">
        <v>9</v>
      </c>
      <c r="D250" s="0" t="n">
        <v>-17.428246</v>
      </c>
      <c r="E250" s="0" t="n">
        <v>12</v>
      </c>
      <c r="F250" s="0" t="n">
        <v>12</v>
      </c>
    </row>
    <row r="251" customFormat="false" ht="12.75" hidden="false" customHeight="true" outlineLevel="0" collapsed="false">
      <c r="A251" s="15" t="s">
        <v>500</v>
      </c>
      <c r="B251" s="15" t="s">
        <v>501</v>
      </c>
      <c r="C251" s="13" t="s">
        <v>9</v>
      </c>
      <c r="D251" s="0" t="n">
        <v>-7.392561</v>
      </c>
      <c r="E251" s="0" t="n">
        <v>16</v>
      </c>
      <c r="F251" s="0" t="n">
        <v>12</v>
      </c>
    </row>
    <row r="252" customFormat="false" ht="12.75" hidden="false" customHeight="true" outlineLevel="0" collapsed="false">
      <c r="A252" s="15" t="s">
        <v>502</v>
      </c>
      <c r="B252" s="15" t="s">
        <v>503</v>
      </c>
      <c r="C252" s="13" t="s">
        <v>7</v>
      </c>
      <c r="D252" s="0" t="n">
        <v>-1.283783</v>
      </c>
      <c r="E252" s="0" t="n">
        <v>5</v>
      </c>
      <c r="F252" s="0" t="n">
        <v>6</v>
      </c>
    </row>
    <row r="253" customFormat="false" ht="12.75" hidden="false" customHeight="true" outlineLevel="0" collapsed="false">
      <c r="A253" s="15" t="s">
        <v>504</v>
      </c>
      <c r="B253" s="15" t="s">
        <v>505</v>
      </c>
      <c r="C253" s="13" t="s">
        <v>9</v>
      </c>
      <c r="D253" s="0" t="n">
        <v>-14.424641</v>
      </c>
      <c r="E253" s="0" t="n">
        <v>22</v>
      </c>
      <c r="F253" s="0" t="n">
        <v>11</v>
      </c>
    </row>
    <row r="254" customFormat="false" ht="12.75" hidden="false" customHeight="true" outlineLevel="0" collapsed="false">
      <c r="A254" s="15" t="s">
        <v>506</v>
      </c>
      <c r="B254" s="15" t="s">
        <v>507</v>
      </c>
      <c r="C254" s="13" t="s">
        <v>6</v>
      </c>
      <c r="D254" s="0" t="n">
        <v>-2.502096</v>
      </c>
      <c r="E254" s="0" t="n">
        <v>6</v>
      </c>
      <c r="F254" s="0" t="n">
        <v>4</v>
      </c>
    </row>
    <row r="255" customFormat="false" ht="12.75" hidden="false" customHeight="true" outlineLevel="0" collapsed="false">
      <c r="A255" s="15" t="s">
        <v>508</v>
      </c>
      <c r="B255" s="15" t="s">
        <v>509</v>
      </c>
      <c r="C255" s="13" t="s">
        <v>9</v>
      </c>
      <c r="D255" s="0" t="n">
        <v>-7.23033</v>
      </c>
      <c r="E255" s="0" t="n">
        <v>5</v>
      </c>
      <c r="F255" s="0" t="n">
        <v>4</v>
      </c>
    </row>
    <row r="256" customFormat="false" ht="12.75" hidden="false" customHeight="true" outlineLevel="0" collapsed="false">
      <c r="C256" s="13"/>
    </row>
    <row r="257" customFormat="false" ht="12.75" hidden="false" customHeight="true" outlineLevel="0" collapsed="false">
      <c r="C257" s="13"/>
    </row>
    <row r="258" customFormat="false" ht="12.75" hidden="false" customHeight="true" outlineLevel="0" collapsed="false">
      <c r="C258" s="13"/>
    </row>
    <row r="259" customFormat="false" ht="12.75" hidden="false" customHeight="true" outlineLevel="0" collapsed="false">
      <c r="C259" s="13"/>
    </row>
    <row r="260" customFormat="false" ht="12.75" hidden="false" customHeight="true" outlineLevel="0" collapsed="false">
      <c r="C260" s="13"/>
    </row>
    <row r="261" customFormat="false" ht="12.75" hidden="false" customHeight="true" outlineLevel="0" collapsed="false">
      <c r="C261" s="13"/>
    </row>
    <row r="262" customFormat="false" ht="12.75" hidden="false" customHeight="true" outlineLevel="0" collapsed="false">
      <c r="C262" s="13"/>
    </row>
    <row r="263" customFormat="false" ht="12.75" hidden="false" customHeight="true" outlineLevel="0" collapsed="false">
      <c r="C263" s="13"/>
    </row>
    <row r="264" customFormat="false" ht="12.75" hidden="false" customHeight="true" outlineLevel="0" collapsed="false">
      <c r="C264" s="13"/>
    </row>
    <row r="265" customFormat="false" ht="12.75" hidden="false" customHeight="true" outlineLevel="0" collapsed="false">
      <c r="C265" s="13"/>
    </row>
    <row r="266" customFormat="false" ht="12.75" hidden="false" customHeight="true" outlineLevel="0" collapsed="false">
      <c r="C266" s="13"/>
    </row>
    <row r="267" customFormat="false" ht="12.75" hidden="false" customHeight="true" outlineLevel="0" collapsed="false">
      <c r="C267" s="13"/>
    </row>
    <row r="268" customFormat="false" ht="12.75" hidden="false" customHeight="true" outlineLevel="0" collapsed="false">
      <c r="C268" s="13"/>
    </row>
    <row r="269" customFormat="false" ht="12.75" hidden="false" customHeight="true" outlineLevel="0" collapsed="false">
      <c r="C269" s="13"/>
    </row>
    <row r="270" customFormat="false" ht="12.75" hidden="false" customHeight="true" outlineLevel="0" collapsed="false">
      <c r="C270" s="13"/>
    </row>
    <row r="271" customFormat="false" ht="12.75" hidden="false" customHeight="true" outlineLevel="0" collapsed="false">
      <c r="C271" s="13"/>
    </row>
    <row r="272" customFormat="false" ht="12.75" hidden="false" customHeight="true" outlineLevel="0" collapsed="false">
      <c r="C272" s="13"/>
    </row>
    <row r="273" customFormat="false" ht="12.75" hidden="false" customHeight="true" outlineLevel="0" collapsed="false">
      <c r="C273" s="13"/>
    </row>
    <row r="274" customFormat="false" ht="12.75" hidden="false" customHeight="true" outlineLevel="0" collapsed="false">
      <c r="C274" s="13"/>
    </row>
    <row r="275" customFormat="false" ht="12.75" hidden="false" customHeight="true" outlineLevel="0" collapsed="false">
      <c r="C275" s="13"/>
    </row>
    <row r="276" customFormat="false" ht="12.75" hidden="false" customHeight="true" outlineLevel="0" collapsed="false">
      <c r="C276" s="13"/>
    </row>
    <row r="277" customFormat="false" ht="12.75" hidden="false" customHeight="true" outlineLevel="0" collapsed="false">
      <c r="C277" s="13"/>
    </row>
    <row r="278" customFormat="false" ht="12.75" hidden="false" customHeight="true" outlineLevel="0" collapsed="false">
      <c r="C278" s="13"/>
    </row>
    <row r="279" customFormat="false" ht="12.75" hidden="false" customHeight="true" outlineLevel="0" collapsed="false">
      <c r="C279" s="13"/>
    </row>
    <row r="280" customFormat="false" ht="12.75" hidden="false" customHeight="true" outlineLevel="0" collapsed="false">
      <c r="C280" s="13"/>
    </row>
    <row r="281" customFormat="false" ht="12.75" hidden="false" customHeight="true" outlineLevel="0" collapsed="false">
      <c r="C281" s="13"/>
    </row>
    <row r="282" customFormat="false" ht="12.75" hidden="false" customHeight="true" outlineLevel="0" collapsed="false">
      <c r="C282" s="13"/>
    </row>
    <row r="283" customFormat="false" ht="12.75" hidden="false" customHeight="true" outlineLevel="0" collapsed="false">
      <c r="C283" s="13"/>
    </row>
    <row r="284" customFormat="false" ht="12.75" hidden="false" customHeight="true" outlineLevel="0" collapsed="false">
      <c r="C284" s="13"/>
    </row>
    <row r="285" customFormat="false" ht="12.75" hidden="false" customHeight="true" outlineLevel="0" collapsed="false">
      <c r="C285" s="13"/>
    </row>
    <row r="286" customFormat="false" ht="12.75" hidden="false" customHeight="true" outlineLevel="0" collapsed="false">
      <c r="C286" s="13"/>
    </row>
    <row r="287" customFormat="false" ht="12.75" hidden="false" customHeight="true" outlineLevel="0" collapsed="false">
      <c r="C287" s="13"/>
    </row>
    <row r="288" customFormat="false" ht="12.75" hidden="false" customHeight="true" outlineLevel="0" collapsed="false">
      <c r="C288" s="13"/>
    </row>
    <row r="289" customFormat="false" ht="12.75" hidden="false" customHeight="true" outlineLevel="0" collapsed="false">
      <c r="C289" s="13"/>
    </row>
    <row r="290" customFormat="false" ht="12.75" hidden="false" customHeight="true" outlineLevel="0" collapsed="false">
      <c r="C290" s="13"/>
    </row>
    <row r="291" customFormat="false" ht="12.75" hidden="false" customHeight="true" outlineLevel="0" collapsed="false">
      <c r="C291" s="13"/>
    </row>
    <row r="292" customFormat="false" ht="12.75" hidden="false" customHeight="true" outlineLevel="0" collapsed="false">
      <c r="C292" s="13"/>
    </row>
    <row r="293" customFormat="false" ht="12.75" hidden="false" customHeight="true" outlineLevel="0" collapsed="false">
      <c r="C293" s="13"/>
    </row>
    <row r="294" customFormat="false" ht="12.75" hidden="false" customHeight="true" outlineLevel="0" collapsed="false">
      <c r="C294" s="13"/>
    </row>
    <row r="295" customFormat="false" ht="12.75" hidden="false" customHeight="true" outlineLevel="0" collapsed="false">
      <c r="C295" s="13"/>
    </row>
    <row r="296" customFormat="false" ht="12.75" hidden="false" customHeight="true" outlineLevel="0" collapsed="false">
      <c r="C296" s="13"/>
    </row>
    <row r="297" customFormat="false" ht="12.75" hidden="false" customHeight="true" outlineLevel="0" collapsed="false">
      <c r="C297" s="13"/>
    </row>
    <row r="298" customFormat="false" ht="12.75" hidden="false" customHeight="true" outlineLevel="0" collapsed="false">
      <c r="C298" s="13"/>
    </row>
    <row r="299" customFormat="false" ht="12.75" hidden="false" customHeight="true" outlineLevel="0" collapsed="false">
      <c r="C299" s="13"/>
    </row>
    <row r="300" customFormat="false" ht="12.75" hidden="false" customHeight="true" outlineLevel="0" collapsed="false">
      <c r="C300" s="13"/>
    </row>
    <row r="301" customFormat="false" ht="12.75" hidden="false" customHeight="true" outlineLevel="0" collapsed="false">
      <c r="C301" s="13"/>
    </row>
    <row r="302" customFormat="false" ht="12.75" hidden="false" customHeight="true" outlineLevel="0" collapsed="false">
      <c r="C302" s="13"/>
    </row>
    <row r="303" customFormat="false" ht="12.75" hidden="false" customHeight="true" outlineLevel="0" collapsed="false">
      <c r="C303" s="13"/>
    </row>
    <row r="304" customFormat="false" ht="12.75" hidden="false" customHeight="true" outlineLevel="0" collapsed="false">
      <c r="C304" s="13"/>
    </row>
    <row r="305" customFormat="false" ht="12.75" hidden="false" customHeight="true" outlineLevel="0" collapsed="false">
      <c r="C305" s="13"/>
    </row>
    <row r="306" customFormat="false" ht="12.75" hidden="false" customHeight="true" outlineLevel="0" collapsed="false">
      <c r="C306" s="13"/>
    </row>
    <row r="307" customFormat="false" ht="12.75" hidden="false" customHeight="true" outlineLevel="0" collapsed="false">
      <c r="C307" s="13"/>
    </row>
    <row r="308" customFormat="false" ht="12.75" hidden="false" customHeight="true" outlineLevel="0" collapsed="false">
      <c r="C308" s="13"/>
    </row>
    <row r="309" customFormat="false" ht="12.75" hidden="false" customHeight="true" outlineLevel="0" collapsed="false">
      <c r="C309" s="13"/>
    </row>
    <row r="310" customFormat="false" ht="12.75" hidden="false" customHeight="true" outlineLevel="0" collapsed="false">
      <c r="C310" s="13"/>
    </row>
    <row r="311" customFormat="false" ht="12.75" hidden="false" customHeight="true" outlineLevel="0" collapsed="false">
      <c r="C311" s="13"/>
    </row>
    <row r="312" customFormat="false" ht="12.75" hidden="false" customHeight="true" outlineLevel="0" collapsed="false">
      <c r="C312" s="13"/>
    </row>
    <row r="313" customFormat="false" ht="12.75" hidden="false" customHeight="true" outlineLevel="0" collapsed="false">
      <c r="C313" s="13"/>
    </row>
    <row r="314" customFormat="false" ht="12.75" hidden="false" customHeight="true" outlineLevel="0" collapsed="false">
      <c r="C314" s="13"/>
    </row>
    <row r="315" customFormat="false" ht="12.75" hidden="false" customHeight="true" outlineLevel="0" collapsed="false">
      <c r="C315" s="13"/>
    </row>
    <row r="316" customFormat="false" ht="12.75" hidden="false" customHeight="true" outlineLevel="0" collapsed="false">
      <c r="C316" s="13"/>
    </row>
    <row r="317" customFormat="false" ht="12.75" hidden="false" customHeight="true" outlineLevel="0" collapsed="false">
      <c r="C317" s="13"/>
    </row>
    <row r="318" customFormat="false" ht="12.75" hidden="false" customHeight="true" outlineLevel="0" collapsed="false">
      <c r="C318" s="13"/>
    </row>
    <row r="319" customFormat="false" ht="12.75" hidden="false" customHeight="true" outlineLevel="0" collapsed="false">
      <c r="C319" s="13"/>
    </row>
    <row r="320" customFormat="false" ht="12.75" hidden="false" customHeight="true" outlineLevel="0" collapsed="false">
      <c r="C320" s="13"/>
    </row>
    <row r="321" customFormat="false" ht="12.75" hidden="false" customHeight="true" outlineLevel="0" collapsed="false">
      <c r="C321" s="13"/>
    </row>
    <row r="322" customFormat="false" ht="12.75" hidden="false" customHeight="true" outlineLevel="0" collapsed="false">
      <c r="C322" s="13"/>
    </row>
    <row r="323" customFormat="false" ht="12.75" hidden="false" customHeight="true" outlineLevel="0" collapsed="false">
      <c r="C323" s="13"/>
    </row>
    <row r="324" customFormat="false" ht="12.75" hidden="false" customHeight="true" outlineLevel="0" collapsed="false">
      <c r="C324" s="13"/>
    </row>
    <row r="325" customFormat="false" ht="12.75" hidden="false" customHeight="true" outlineLevel="0" collapsed="false">
      <c r="C325" s="13"/>
    </row>
    <row r="326" customFormat="false" ht="12.75" hidden="false" customHeight="true" outlineLevel="0" collapsed="false">
      <c r="C326" s="13"/>
    </row>
    <row r="327" customFormat="false" ht="12.75" hidden="false" customHeight="true" outlineLevel="0" collapsed="false">
      <c r="C327" s="13"/>
    </row>
    <row r="328" customFormat="false" ht="12.75" hidden="false" customHeight="true" outlineLevel="0" collapsed="false">
      <c r="C328" s="13"/>
    </row>
    <row r="329" customFormat="false" ht="12.75" hidden="false" customHeight="true" outlineLevel="0" collapsed="false">
      <c r="C329" s="13"/>
    </row>
    <row r="330" customFormat="false" ht="12.75" hidden="false" customHeight="true" outlineLevel="0" collapsed="false">
      <c r="C330" s="13"/>
    </row>
    <row r="331" customFormat="false" ht="12.75" hidden="false" customHeight="true" outlineLevel="0" collapsed="false">
      <c r="C331" s="13"/>
    </row>
    <row r="332" customFormat="false" ht="12.75" hidden="false" customHeight="true" outlineLevel="0" collapsed="false">
      <c r="C332" s="13"/>
    </row>
    <row r="333" customFormat="false" ht="12.75" hidden="false" customHeight="true" outlineLevel="0" collapsed="false">
      <c r="C333" s="13"/>
    </row>
    <row r="334" customFormat="false" ht="12.75" hidden="false" customHeight="true" outlineLevel="0" collapsed="false">
      <c r="C334" s="13"/>
    </row>
    <row r="335" customFormat="false" ht="12.75" hidden="false" customHeight="true" outlineLevel="0" collapsed="false">
      <c r="C335" s="13"/>
    </row>
    <row r="336" customFormat="false" ht="12.75" hidden="false" customHeight="true" outlineLevel="0" collapsed="false">
      <c r="C336" s="13"/>
    </row>
    <row r="337" customFormat="false" ht="12.75" hidden="false" customHeight="true" outlineLevel="0" collapsed="false">
      <c r="C337" s="13"/>
    </row>
    <row r="338" customFormat="false" ht="12.75" hidden="false" customHeight="true" outlineLevel="0" collapsed="false">
      <c r="C338" s="13"/>
    </row>
    <row r="339" customFormat="false" ht="12.75" hidden="false" customHeight="true" outlineLevel="0" collapsed="false">
      <c r="C339" s="13"/>
    </row>
    <row r="340" customFormat="false" ht="12.75" hidden="false" customHeight="true" outlineLevel="0" collapsed="false">
      <c r="C340" s="13"/>
    </row>
    <row r="341" customFormat="false" ht="12.75" hidden="false" customHeight="true" outlineLevel="0" collapsed="false">
      <c r="C341" s="13"/>
    </row>
    <row r="342" customFormat="false" ht="12.75" hidden="false" customHeight="true" outlineLevel="0" collapsed="false">
      <c r="C342" s="13"/>
    </row>
    <row r="343" customFormat="false" ht="12.75" hidden="false" customHeight="true" outlineLevel="0" collapsed="false">
      <c r="C343" s="13"/>
    </row>
    <row r="344" customFormat="false" ht="12.75" hidden="false" customHeight="true" outlineLevel="0" collapsed="false">
      <c r="C344" s="13"/>
    </row>
    <row r="345" customFormat="false" ht="12.75" hidden="false" customHeight="true" outlineLevel="0" collapsed="false">
      <c r="C345" s="13"/>
    </row>
    <row r="346" customFormat="false" ht="12.75" hidden="false" customHeight="true" outlineLevel="0" collapsed="false">
      <c r="C346" s="13"/>
    </row>
    <row r="347" customFormat="false" ht="12.75" hidden="false" customHeight="true" outlineLevel="0" collapsed="false">
      <c r="C347" s="13"/>
    </row>
    <row r="348" customFormat="false" ht="12.75" hidden="false" customHeight="true" outlineLevel="0" collapsed="false">
      <c r="C348" s="13"/>
    </row>
    <row r="349" customFormat="false" ht="12.75" hidden="false" customHeight="true" outlineLevel="0" collapsed="false">
      <c r="C349" s="13"/>
    </row>
    <row r="350" customFormat="false" ht="12.75" hidden="false" customHeight="true" outlineLevel="0" collapsed="false">
      <c r="C350" s="13"/>
    </row>
    <row r="351" customFormat="false" ht="12.75" hidden="false" customHeight="true" outlineLevel="0" collapsed="false">
      <c r="C351" s="13"/>
    </row>
    <row r="352" customFormat="false" ht="12.75" hidden="false" customHeight="true" outlineLevel="0" collapsed="false">
      <c r="C352" s="13"/>
    </row>
    <row r="353" customFormat="false" ht="12.75" hidden="false" customHeight="true" outlineLevel="0" collapsed="false">
      <c r="C353" s="13"/>
    </row>
    <row r="354" customFormat="false" ht="12.75" hidden="false" customHeight="true" outlineLevel="0" collapsed="false">
      <c r="C354" s="13"/>
    </row>
    <row r="355" customFormat="false" ht="12.75" hidden="false" customHeight="true" outlineLevel="0" collapsed="false">
      <c r="C355" s="13"/>
    </row>
    <row r="356" customFormat="false" ht="12.75" hidden="false" customHeight="true" outlineLevel="0" collapsed="false">
      <c r="C356" s="13"/>
    </row>
    <row r="357" customFormat="false" ht="12.75" hidden="false" customHeight="true" outlineLevel="0" collapsed="false">
      <c r="C357" s="13"/>
    </row>
    <row r="358" customFormat="false" ht="12.75" hidden="false" customHeight="true" outlineLevel="0" collapsed="false">
      <c r="C358" s="13"/>
    </row>
    <row r="359" customFormat="false" ht="12.75" hidden="false" customHeight="true" outlineLevel="0" collapsed="false">
      <c r="C359" s="13"/>
    </row>
    <row r="360" customFormat="false" ht="12.75" hidden="false" customHeight="true" outlineLevel="0" collapsed="false">
      <c r="C360" s="13"/>
    </row>
    <row r="361" customFormat="false" ht="12.75" hidden="false" customHeight="true" outlineLevel="0" collapsed="false">
      <c r="C361" s="13"/>
    </row>
    <row r="362" customFormat="false" ht="12.75" hidden="false" customHeight="true" outlineLevel="0" collapsed="false">
      <c r="C362" s="13"/>
    </row>
    <row r="363" customFormat="false" ht="12.75" hidden="false" customHeight="true" outlineLevel="0" collapsed="false">
      <c r="C363" s="13"/>
    </row>
    <row r="364" customFormat="false" ht="12.75" hidden="false" customHeight="true" outlineLevel="0" collapsed="false">
      <c r="C364" s="13"/>
    </row>
    <row r="365" customFormat="false" ht="12.75" hidden="false" customHeight="true" outlineLevel="0" collapsed="false">
      <c r="C365" s="13"/>
    </row>
    <row r="366" customFormat="false" ht="12.75" hidden="false" customHeight="true" outlineLevel="0" collapsed="false">
      <c r="C366" s="13"/>
    </row>
    <row r="367" customFormat="false" ht="12.75" hidden="false" customHeight="true" outlineLevel="0" collapsed="false">
      <c r="C367" s="13"/>
    </row>
    <row r="368" customFormat="false" ht="12.75" hidden="false" customHeight="true" outlineLevel="0" collapsed="false">
      <c r="C368" s="13"/>
    </row>
    <row r="369" customFormat="false" ht="12.75" hidden="false" customHeight="true" outlineLevel="0" collapsed="false">
      <c r="C369" s="13"/>
    </row>
    <row r="370" customFormat="false" ht="12.75" hidden="false" customHeight="true" outlineLevel="0" collapsed="false">
      <c r="C370" s="13"/>
    </row>
    <row r="371" customFormat="false" ht="12.75" hidden="false" customHeight="true" outlineLevel="0" collapsed="false">
      <c r="C371" s="13"/>
    </row>
    <row r="372" customFormat="false" ht="12.75" hidden="false" customHeight="true" outlineLevel="0" collapsed="false">
      <c r="C372" s="13"/>
    </row>
    <row r="373" customFormat="false" ht="12.75" hidden="false" customHeight="true" outlineLevel="0" collapsed="false">
      <c r="C373" s="13"/>
    </row>
    <row r="374" customFormat="false" ht="12.75" hidden="false" customHeight="true" outlineLevel="0" collapsed="false">
      <c r="C374" s="13"/>
    </row>
    <row r="375" customFormat="false" ht="12.75" hidden="false" customHeight="true" outlineLevel="0" collapsed="false">
      <c r="C375" s="13"/>
    </row>
    <row r="376" customFormat="false" ht="12.75" hidden="false" customHeight="true" outlineLevel="0" collapsed="false">
      <c r="C376" s="13"/>
    </row>
    <row r="377" customFormat="false" ht="12.75" hidden="false" customHeight="true" outlineLevel="0" collapsed="false">
      <c r="C377" s="13"/>
    </row>
    <row r="378" customFormat="false" ht="12.75" hidden="false" customHeight="true" outlineLevel="0" collapsed="false">
      <c r="C378" s="13"/>
    </row>
    <row r="379" customFormat="false" ht="12.75" hidden="false" customHeight="true" outlineLevel="0" collapsed="false">
      <c r="C379" s="13"/>
    </row>
    <row r="380" customFormat="false" ht="12.75" hidden="false" customHeight="true" outlineLevel="0" collapsed="false">
      <c r="C380" s="13"/>
    </row>
    <row r="381" customFormat="false" ht="12.75" hidden="false" customHeight="true" outlineLevel="0" collapsed="false">
      <c r="C381" s="13"/>
    </row>
    <row r="382" customFormat="false" ht="12.75" hidden="false" customHeight="true" outlineLevel="0" collapsed="false">
      <c r="C382" s="13"/>
    </row>
    <row r="383" customFormat="false" ht="12.75" hidden="false" customHeight="true" outlineLevel="0" collapsed="false">
      <c r="C383" s="13"/>
    </row>
    <row r="384" customFormat="false" ht="12.75" hidden="false" customHeight="true" outlineLevel="0" collapsed="false">
      <c r="C384" s="13"/>
    </row>
    <row r="385" customFormat="false" ht="12.75" hidden="false" customHeight="true" outlineLevel="0" collapsed="false">
      <c r="C385" s="13"/>
    </row>
    <row r="386" customFormat="false" ht="12.75" hidden="false" customHeight="true" outlineLevel="0" collapsed="false">
      <c r="C386" s="13"/>
    </row>
    <row r="387" customFormat="false" ht="12.75" hidden="false" customHeight="true" outlineLevel="0" collapsed="false">
      <c r="C387" s="13"/>
    </row>
    <row r="388" customFormat="false" ht="12.75" hidden="false" customHeight="true" outlineLevel="0" collapsed="false">
      <c r="C388" s="13"/>
    </row>
    <row r="389" customFormat="false" ht="12.75" hidden="false" customHeight="true" outlineLevel="0" collapsed="false">
      <c r="C389" s="13"/>
    </row>
    <row r="390" customFormat="false" ht="12.75" hidden="false" customHeight="true" outlineLevel="0" collapsed="false">
      <c r="C390" s="13"/>
    </row>
    <row r="391" customFormat="false" ht="12.75" hidden="false" customHeight="true" outlineLevel="0" collapsed="false">
      <c r="C391" s="13"/>
    </row>
    <row r="392" customFormat="false" ht="12.75" hidden="false" customHeight="true" outlineLevel="0" collapsed="false">
      <c r="C392" s="13"/>
    </row>
    <row r="393" customFormat="false" ht="12.75" hidden="false" customHeight="true" outlineLevel="0" collapsed="false">
      <c r="C393" s="13"/>
    </row>
    <row r="394" customFormat="false" ht="12.75" hidden="false" customHeight="true" outlineLevel="0" collapsed="false">
      <c r="C394" s="13"/>
    </row>
    <row r="395" customFormat="false" ht="12.75" hidden="false" customHeight="true" outlineLevel="0" collapsed="false">
      <c r="C395" s="13"/>
    </row>
    <row r="396" customFormat="false" ht="12.75" hidden="false" customHeight="true" outlineLevel="0" collapsed="false">
      <c r="C396" s="13"/>
    </row>
    <row r="397" customFormat="false" ht="12.75" hidden="false" customHeight="true" outlineLevel="0" collapsed="false">
      <c r="C397" s="13"/>
    </row>
    <row r="398" customFormat="false" ht="12.75" hidden="false" customHeight="true" outlineLevel="0" collapsed="false">
      <c r="C398" s="13"/>
    </row>
    <row r="399" customFormat="false" ht="12.75" hidden="false" customHeight="true" outlineLevel="0" collapsed="false">
      <c r="C399" s="13"/>
    </row>
    <row r="400" customFormat="false" ht="12.75" hidden="false" customHeight="true" outlineLevel="0" collapsed="false">
      <c r="C400" s="13"/>
    </row>
    <row r="401" customFormat="false" ht="12.75" hidden="false" customHeight="true" outlineLevel="0" collapsed="false">
      <c r="C401" s="13"/>
    </row>
    <row r="402" customFormat="false" ht="12.75" hidden="false" customHeight="true" outlineLevel="0" collapsed="false">
      <c r="C402" s="13"/>
    </row>
    <row r="403" customFormat="false" ht="12.75" hidden="false" customHeight="true" outlineLevel="0" collapsed="false">
      <c r="C403" s="13"/>
    </row>
    <row r="404" customFormat="false" ht="12.75" hidden="false" customHeight="true" outlineLevel="0" collapsed="false">
      <c r="C404" s="13"/>
    </row>
    <row r="405" customFormat="false" ht="12.75" hidden="false" customHeight="true" outlineLevel="0" collapsed="false">
      <c r="C405" s="13"/>
    </row>
    <row r="406" customFormat="false" ht="12.75" hidden="false" customHeight="true" outlineLevel="0" collapsed="false">
      <c r="C406" s="13"/>
    </row>
    <row r="407" customFormat="false" ht="12.75" hidden="false" customHeight="true" outlineLevel="0" collapsed="false">
      <c r="C407" s="13"/>
    </row>
    <row r="408" customFormat="false" ht="12.75" hidden="false" customHeight="true" outlineLevel="0" collapsed="false">
      <c r="C408" s="13"/>
    </row>
    <row r="409" customFormat="false" ht="12.75" hidden="false" customHeight="true" outlineLevel="0" collapsed="false">
      <c r="C409" s="13"/>
    </row>
    <row r="410" customFormat="false" ht="12.75" hidden="false" customHeight="true" outlineLevel="0" collapsed="false">
      <c r="C410" s="13"/>
    </row>
    <row r="411" customFormat="false" ht="12.75" hidden="false" customHeight="true" outlineLevel="0" collapsed="false">
      <c r="C411" s="13"/>
    </row>
    <row r="412" customFormat="false" ht="12.75" hidden="false" customHeight="true" outlineLevel="0" collapsed="false">
      <c r="C412" s="13"/>
    </row>
    <row r="413" customFormat="false" ht="12.75" hidden="false" customHeight="true" outlineLevel="0" collapsed="false">
      <c r="C413" s="13"/>
    </row>
    <row r="414" customFormat="false" ht="12.75" hidden="false" customHeight="true" outlineLevel="0" collapsed="false">
      <c r="C414" s="13"/>
    </row>
    <row r="415" customFormat="false" ht="12.75" hidden="false" customHeight="true" outlineLevel="0" collapsed="false">
      <c r="C415" s="13"/>
    </row>
    <row r="416" customFormat="false" ht="12.75" hidden="false" customHeight="true" outlineLevel="0" collapsed="false">
      <c r="C416" s="13"/>
    </row>
    <row r="417" customFormat="false" ht="12.75" hidden="false" customHeight="true" outlineLevel="0" collapsed="false">
      <c r="C417" s="13"/>
    </row>
    <row r="418" customFormat="false" ht="12.75" hidden="false" customHeight="true" outlineLevel="0" collapsed="false">
      <c r="C418" s="13"/>
    </row>
    <row r="419" customFormat="false" ht="12.75" hidden="false" customHeight="true" outlineLevel="0" collapsed="false">
      <c r="C419" s="13"/>
    </row>
    <row r="420" customFormat="false" ht="12.75" hidden="false" customHeight="true" outlineLevel="0" collapsed="false">
      <c r="C420" s="13"/>
    </row>
    <row r="421" customFormat="false" ht="12.75" hidden="false" customHeight="true" outlineLevel="0" collapsed="false">
      <c r="C421" s="13"/>
    </row>
    <row r="422" customFormat="false" ht="12.75" hidden="false" customHeight="true" outlineLevel="0" collapsed="false">
      <c r="C422" s="13"/>
    </row>
    <row r="423" customFormat="false" ht="12.75" hidden="false" customHeight="true" outlineLevel="0" collapsed="false">
      <c r="C423" s="13"/>
    </row>
    <row r="424" customFormat="false" ht="12.75" hidden="false" customHeight="true" outlineLevel="0" collapsed="false">
      <c r="C424" s="13"/>
    </row>
    <row r="425" customFormat="false" ht="12.75" hidden="false" customHeight="true" outlineLevel="0" collapsed="false">
      <c r="C425" s="13"/>
    </row>
    <row r="426" customFormat="false" ht="12.75" hidden="false" customHeight="true" outlineLevel="0" collapsed="false">
      <c r="C426" s="13"/>
    </row>
    <row r="427" customFormat="false" ht="12.75" hidden="false" customHeight="true" outlineLevel="0" collapsed="false">
      <c r="C427" s="13"/>
    </row>
    <row r="428" customFormat="false" ht="12.75" hidden="false" customHeight="true" outlineLevel="0" collapsed="false">
      <c r="C428" s="13"/>
    </row>
    <row r="429" customFormat="false" ht="12.75" hidden="false" customHeight="true" outlineLevel="0" collapsed="false">
      <c r="C429" s="13"/>
    </row>
    <row r="430" customFormat="false" ht="12.75" hidden="false" customHeight="true" outlineLevel="0" collapsed="false">
      <c r="C430" s="13"/>
    </row>
    <row r="431" customFormat="false" ht="12.75" hidden="false" customHeight="true" outlineLevel="0" collapsed="false">
      <c r="C431" s="13"/>
    </row>
    <row r="432" customFormat="false" ht="12.75" hidden="false" customHeight="true" outlineLevel="0" collapsed="false">
      <c r="C432" s="13"/>
    </row>
    <row r="433" customFormat="false" ht="12.75" hidden="false" customHeight="true" outlineLevel="0" collapsed="false">
      <c r="C433" s="13"/>
    </row>
    <row r="434" customFormat="false" ht="12.75" hidden="false" customHeight="true" outlineLevel="0" collapsed="false">
      <c r="C434" s="13"/>
    </row>
    <row r="435" customFormat="false" ht="12.75" hidden="false" customHeight="true" outlineLevel="0" collapsed="false">
      <c r="C435" s="13"/>
    </row>
    <row r="436" customFormat="false" ht="12.75" hidden="false" customHeight="true" outlineLevel="0" collapsed="false">
      <c r="C436" s="13"/>
    </row>
    <row r="437" customFormat="false" ht="12.75" hidden="false" customHeight="true" outlineLevel="0" collapsed="false">
      <c r="C437" s="13"/>
    </row>
    <row r="438" customFormat="false" ht="12.75" hidden="false" customHeight="true" outlineLevel="0" collapsed="false">
      <c r="C438" s="13"/>
    </row>
    <row r="439" customFormat="false" ht="12.75" hidden="false" customHeight="true" outlineLevel="0" collapsed="false">
      <c r="C439" s="13"/>
    </row>
    <row r="440" customFormat="false" ht="12.75" hidden="false" customHeight="true" outlineLevel="0" collapsed="false">
      <c r="C440" s="13"/>
    </row>
    <row r="441" customFormat="false" ht="12.75" hidden="false" customHeight="true" outlineLevel="0" collapsed="false">
      <c r="C441" s="13"/>
    </row>
    <row r="442" customFormat="false" ht="12.75" hidden="false" customHeight="true" outlineLevel="0" collapsed="false">
      <c r="C442" s="13"/>
    </row>
    <row r="443" customFormat="false" ht="12.75" hidden="false" customHeight="true" outlineLevel="0" collapsed="false">
      <c r="C443" s="13"/>
    </row>
    <row r="444" customFormat="false" ht="12.75" hidden="false" customHeight="true" outlineLevel="0" collapsed="false">
      <c r="C444" s="13"/>
    </row>
    <row r="445" customFormat="false" ht="12.75" hidden="false" customHeight="true" outlineLevel="0" collapsed="false">
      <c r="C445" s="13"/>
    </row>
    <row r="446" customFormat="false" ht="12.75" hidden="false" customHeight="true" outlineLevel="0" collapsed="false">
      <c r="C446" s="13"/>
    </row>
    <row r="447" customFormat="false" ht="12.75" hidden="false" customHeight="true" outlineLevel="0" collapsed="false">
      <c r="C447" s="13"/>
    </row>
    <row r="448" customFormat="false" ht="12.75" hidden="false" customHeight="true" outlineLevel="0" collapsed="false">
      <c r="C448" s="13"/>
    </row>
    <row r="449" customFormat="false" ht="12.75" hidden="false" customHeight="true" outlineLevel="0" collapsed="false">
      <c r="C449" s="13"/>
    </row>
    <row r="450" customFormat="false" ht="12.75" hidden="false" customHeight="true" outlineLevel="0" collapsed="false">
      <c r="C450" s="13"/>
    </row>
    <row r="451" customFormat="false" ht="12.75" hidden="false" customHeight="true" outlineLevel="0" collapsed="false">
      <c r="C451" s="13"/>
    </row>
    <row r="452" customFormat="false" ht="12.75" hidden="false" customHeight="true" outlineLevel="0" collapsed="false">
      <c r="C452" s="13"/>
    </row>
    <row r="453" customFormat="false" ht="12.75" hidden="false" customHeight="true" outlineLevel="0" collapsed="false">
      <c r="C453" s="13"/>
    </row>
    <row r="454" customFormat="false" ht="12.75" hidden="false" customHeight="true" outlineLevel="0" collapsed="false">
      <c r="C454" s="13"/>
    </row>
    <row r="455" customFormat="false" ht="12.75" hidden="false" customHeight="true" outlineLevel="0" collapsed="false">
      <c r="C455" s="13"/>
    </row>
  </sheetData>
  <mergeCells count="2">
    <mergeCell ref="A2:B7"/>
    <mergeCell ref="C2:C7"/>
  </mergeCells>
  <conditionalFormatting sqref="C9:C455">
    <cfRule type="cellIs" priority="2" operator="equal" aboveAverage="0" equalAverage="0" bottom="0" percent="0" rank="0" text="" dxfId="0">
      <formula>"OK"</formula>
    </cfRule>
  </conditionalFormatting>
  <conditionalFormatting sqref="C9:C455">
    <cfRule type="cellIs" priority="3" operator="equal" aboveAverage="0" equalAverage="0" bottom="0" percent="0" rank="0" text="" dxfId="1">
      <formula>"A"</formula>
    </cfRule>
  </conditionalFormatting>
  <conditionalFormatting sqref="C9:C455">
    <cfRule type="cellIs" priority="4" operator="equal" aboveAverage="0" equalAverage="0" bottom="0" percent="0" rank="0" text="" dxfId="2">
      <formula>"B"</formula>
    </cfRule>
  </conditionalFormatting>
  <conditionalFormatting sqref="C9:C455">
    <cfRule type="cellIs" priority="5" operator="equal" aboveAverage="0" equalAverage="0" bottom="0" percent="0" rank="0" text="" dxfId="3">
      <formula>"C"</formula>
    </cfRule>
  </conditionalFormatting>
  <dataValidations count="1">
    <dataValidation allowBlank="true" errorStyle="stop" operator="between" showDropDown="false" showErrorMessage="true" showInputMessage="false" sqref="C9:C455" type="list">
      <formula1>"OK,A,B,C"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47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J16" activeCellId="0" sqref="J16"/>
    </sheetView>
  </sheetViews>
  <sheetFormatPr defaultColWidth="11.53515625" defaultRowHeight="12.8" zeroHeight="false" outlineLevelRow="0" outlineLevelCol="0"/>
  <cols>
    <col collapsed="false" customWidth="true" hidden="false" outlineLevel="0" max="3" min="3" style="16" width="6.61"/>
    <col collapsed="false" customWidth="true" hidden="false" outlineLevel="0" max="4" min="4" style="0" width="9.08"/>
    <col collapsed="false" customWidth="true" hidden="false" outlineLevel="0" max="5" min="5" style="0" width="3.24"/>
    <col collapsed="false" customWidth="true" hidden="false" outlineLevel="0" max="6" min="6" style="0" width="3.48"/>
  </cols>
  <sheetData>
    <row r="1" customFormat="false" ht="13.8" hidden="false" customHeight="false" outlineLevel="0" collapsed="false">
      <c r="A1" s="13" t="s">
        <v>42</v>
      </c>
      <c r="B1" s="13" t="s">
        <v>43</v>
      </c>
      <c r="C1" s="14" t="s">
        <v>6</v>
      </c>
      <c r="D1" s="13" t="n">
        <v>-0.791731</v>
      </c>
      <c r="E1" s="0" t="n">
        <v>6</v>
      </c>
      <c r="F1" s="0" t="n">
        <v>6</v>
      </c>
      <c r="G1" s="0" t="n">
        <f aca="false">D1/E1</f>
        <v>-0.131955166666667</v>
      </c>
      <c r="H1" s="0" t="n">
        <f aca="false">D1/F1</f>
        <v>-0.131955166666667</v>
      </c>
      <c r="I1" s="0" t="n">
        <f aca="false">D1/(E1+F1)</f>
        <v>-0.0659775833333333</v>
      </c>
    </row>
    <row r="2" customFormat="false" ht="13.8" hidden="false" customHeight="false" outlineLevel="0" collapsed="false">
      <c r="A2" s="15" t="s">
        <v>438</v>
      </c>
      <c r="B2" s="15" t="s">
        <v>439</v>
      </c>
      <c r="C2" s="14" t="s">
        <v>6</v>
      </c>
      <c r="D2" s="0" t="n">
        <v>-0.838676</v>
      </c>
      <c r="E2" s="0" t="n">
        <v>4</v>
      </c>
      <c r="F2" s="0" t="n">
        <v>4</v>
      </c>
      <c r="G2" s="0" t="n">
        <f aca="false">D2/E2</f>
        <v>-0.209669</v>
      </c>
      <c r="H2" s="0" t="n">
        <f aca="false">D2/F2</f>
        <v>-0.209669</v>
      </c>
      <c r="I2" s="0" t="n">
        <f aca="false">D2/(E2+F2)</f>
        <v>-0.1048345</v>
      </c>
    </row>
    <row r="3" customFormat="false" ht="13.8" hidden="false" customHeight="false" outlineLevel="0" collapsed="false">
      <c r="A3" s="13" t="s">
        <v>70</v>
      </c>
      <c r="B3" s="13" t="s">
        <v>71</v>
      </c>
      <c r="C3" s="14" t="s">
        <v>6</v>
      </c>
      <c r="D3" s="13" t="n">
        <v>-1.509562</v>
      </c>
      <c r="E3" s="0" t="n">
        <v>6</v>
      </c>
      <c r="F3" s="0" t="n">
        <v>7</v>
      </c>
      <c r="G3" s="0" t="n">
        <f aca="false">D3/E3</f>
        <v>-0.251593666666667</v>
      </c>
      <c r="H3" s="0" t="n">
        <f aca="false">D3/F3</f>
        <v>-0.215651714285714</v>
      </c>
      <c r="I3" s="0" t="n">
        <f aca="false">D3/(E3+F3)</f>
        <v>-0.116120153846154</v>
      </c>
    </row>
    <row r="4" customFormat="false" ht="13.8" hidden="false" customHeight="false" outlineLevel="0" collapsed="false">
      <c r="A4" s="15" t="s">
        <v>502</v>
      </c>
      <c r="B4" s="15" t="s">
        <v>503</v>
      </c>
      <c r="C4" s="14" t="s">
        <v>7</v>
      </c>
      <c r="D4" s="0" t="n">
        <v>-1.283783</v>
      </c>
      <c r="E4" s="0" t="n">
        <v>5</v>
      </c>
      <c r="F4" s="0" t="n">
        <v>6</v>
      </c>
      <c r="G4" s="0" t="n">
        <f aca="false">D4/E4</f>
        <v>-0.2567566</v>
      </c>
      <c r="H4" s="0" t="n">
        <f aca="false">D4/F4</f>
        <v>-0.213963833333333</v>
      </c>
      <c r="I4" s="0" t="n">
        <f aca="false">D4/(E4+F4)</f>
        <v>-0.116707545454545</v>
      </c>
    </row>
    <row r="5" customFormat="false" ht="13.8" hidden="false" customHeight="false" outlineLevel="0" collapsed="false">
      <c r="A5" s="13" t="s">
        <v>286</v>
      </c>
      <c r="B5" s="13" t="s">
        <v>287</v>
      </c>
      <c r="C5" s="14" t="s">
        <v>8</v>
      </c>
      <c r="D5" s="13" t="n">
        <v>-1.268636</v>
      </c>
      <c r="E5" s="0" t="n">
        <v>5</v>
      </c>
      <c r="F5" s="0" t="n">
        <v>5</v>
      </c>
      <c r="G5" s="0" t="n">
        <f aca="false">D5/E5</f>
        <v>-0.2537272</v>
      </c>
      <c r="H5" s="0" t="n">
        <f aca="false">D5/F5</f>
        <v>-0.2537272</v>
      </c>
      <c r="I5" s="0" t="n">
        <f aca="false">D5/(E5+F5)</f>
        <v>-0.1268636</v>
      </c>
    </row>
    <row r="6" customFormat="false" ht="13.8" hidden="false" customHeight="false" outlineLevel="0" collapsed="false">
      <c r="A6" s="13" t="s">
        <v>334</v>
      </c>
      <c r="B6" s="13" t="s">
        <v>335</v>
      </c>
      <c r="C6" s="14" t="s">
        <v>7</v>
      </c>
      <c r="D6" s="13" t="n">
        <v>-1.224884</v>
      </c>
      <c r="E6" s="0" t="n">
        <v>5</v>
      </c>
      <c r="F6" s="0" t="n">
        <v>4</v>
      </c>
      <c r="G6" s="0" t="n">
        <f aca="false">D6/E6</f>
        <v>-0.2449768</v>
      </c>
      <c r="H6" s="0" t="n">
        <f aca="false">D6/F6</f>
        <v>-0.306221</v>
      </c>
      <c r="I6" s="0" t="n">
        <f aca="false">D6/(E6+F6)</f>
        <v>-0.136098222222222</v>
      </c>
    </row>
    <row r="7" customFormat="false" ht="13.8" hidden="false" customHeight="false" outlineLevel="0" collapsed="false">
      <c r="A7" s="13" t="s">
        <v>186</v>
      </c>
      <c r="B7" s="13" t="s">
        <v>187</v>
      </c>
      <c r="C7" s="14" t="s">
        <v>8</v>
      </c>
      <c r="D7" s="13" t="n">
        <v>-3.862799</v>
      </c>
      <c r="E7" s="0" t="n">
        <v>9</v>
      </c>
      <c r="F7" s="0" t="n">
        <v>10</v>
      </c>
      <c r="G7" s="0" t="n">
        <f aca="false">D7/E7</f>
        <v>-0.429199888888889</v>
      </c>
      <c r="H7" s="0" t="n">
        <f aca="false">D7/F7</f>
        <v>-0.3862799</v>
      </c>
      <c r="I7" s="0" t="n">
        <f aca="false">D7/(E7+F7)</f>
        <v>-0.203305210526316</v>
      </c>
    </row>
    <row r="8" customFormat="false" ht="13.8" hidden="false" customHeight="false" outlineLevel="0" collapsed="false">
      <c r="A8" s="13" t="s">
        <v>178</v>
      </c>
      <c r="B8" s="13" t="s">
        <v>179</v>
      </c>
      <c r="C8" s="14" t="s">
        <v>9</v>
      </c>
      <c r="D8" s="13" t="n">
        <v>-6.371573</v>
      </c>
      <c r="E8" s="0" t="n">
        <v>23</v>
      </c>
      <c r="F8" s="0" t="n">
        <v>6</v>
      </c>
      <c r="G8" s="0" t="n">
        <f aca="false">D8/E8</f>
        <v>-0.277024913043478</v>
      </c>
      <c r="H8" s="0" t="n">
        <f aca="false">D8/F8</f>
        <v>-1.06192883333333</v>
      </c>
      <c r="I8" s="0" t="n">
        <f aca="false">D8/(E8+F8)</f>
        <v>-0.219709413793103</v>
      </c>
    </row>
    <row r="9" customFormat="false" ht="13.8" hidden="false" customHeight="false" outlineLevel="0" collapsed="false">
      <c r="A9" s="13" t="s">
        <v>20</v>
      </c>
      <c r="B9" s="13" t="s">
        <v>21</v>
      </c>
      <c r="C9" s="14" t="s">
        <v>9</v>
      </c>
      <c r="D9" s="13" t="n">
        <v>-5.979847</v>
      </c>
      <c r="E9" s="0" t="n">
        <v>18</v>
      </c>
      <c r="F9" s="0" t="n">
        <v>9</v>
      </c>
      <c r="G9" s="0" t="n">
        <f aca="false">D9/E9</f>
        <v>-0.332213722222222</v>
      </c>
      <c r="H9" s="0" t="n">
        <f aca="false">D9/F9</f>
        <v>-0.664427444444444</v>
      </c>
      <c r="I9" s="0" t="n">
        <f aca="false">D9/(E9+F9)</f>
        <v>-0.221475814814815</v>
      </c>
    </row>
    <row r="10" customFormat="false" ht="13.8" hidden="false" customHeight="false" outlineLevel="0" collapsed="false">
      <c r="A10" s="13" t="s">
        <v>358</v>
      </c>
      <c r="B10" s="13" t="s">
        <v>359</v>
      </c>
      <c r="C10" s="14" t="s">
        <v>8</v>
      </c>
      <c r="D10" s="13" t="n">
        <v>-2.916506</v>
      </c>
      <c r="E10" s="0" t="n">
        <v>7</v>
      </c>
      <c r="F10" s="0" t="n">
        <v>6</v>
      </c>
      <c r="G10" s="0" t="n">
        <f aca="false">D10/E10</f>
        <v>-0.416643714285714</v>
      </c>
      <c r="H10" s="0" t="n">
        <f aca="false">D10/F10</f>
        <v>-0.486084333333333</v>
      </c>
      <c r="I10" s="0" t="n">
        <f aca="false">D10/(E10+F10)</f>
        <v>-0.224346615384615</v>
      </c>
    </row>
    <row r="11" customFormat="false" ht="13.8" hidden="false" customHeight="false" outlineLevel="0" collapsed="false">
      <c r="A11" s="13" t="s">
        <v>366</v>
      </c>
      <c r="B11" s="13" t="s">
        <v>367</v>
      </c>
      <c r="C11" s="14" t="s">
        <v>9</v>
      </c>
      <c r="D11" s="13" t="n">
        <v>-9.234232</v>
      </c>
      <c r="E11" s="0" t="n">
        <v>21</v>
      </c>
      <c r="F11" s="0" t="n">
        <v>18</v>
      </c>
      <c r="G11" s="0" t="n">
        <f aca="false">D11/E11</f>
        <v>-0.439725333333333</v>
      </c>
      <c r="H11" s="0" t="n">
        <f aca="false">D11/F11</f>
        <v>-0.513012888888889</v>
      </c>
      <c r="I11" s="0" t="n">
        <f aca="false">D11/(E11+F11)</f>
        <v>-0.236775179487179</v>
      </c>
    </row>
    <row r="12" customFormat="false" ht="13.8" hidden="false" customHeight="false" outlineLevel="0" collapsed="false">
      <c r="A12" s="13" t="s">
        <v>54</v>
      </c>
      <c r="B12" s="13" t="s">
        <v>55</v>
      </c>
      <c r="C12" s="14" t="s">
        <v>9</v>
      </c>
      <c r="D12" s="13" t="n">
        <v>-6.484405</v>
      </c>
      <c r="E12" s="0" t="n">
        <v>12</v>
      </c>
      <c r="F12" s="0" t="n">
        <v>14</v>
      </c>
      <c r="G12" s="0" t="n">
        <f aca="false">D12/E12</f>
        <v>-0.540367083333333</v>
      </c>
      <c r="H12" s="0" t="n">
        <f aca="false">D12/F12</f>
        <v>-0.463171785714286</v>
      </c>
      <c r="I12" s="0" t="n">
        <f aca="false">D12/(E12+F12)</f>
        <v>-0.249400192307692</v>
      </c>
    </row>
    <row r="13" customFormat="false" ht="13.8" hidden="false" customHeight="false" outlineLevel="0" collapsed="false">
      <c r="A13" s="15" t="s">
        <v>506</v>
      </c>
      <c r="B13" s="15" t="s">
        <v>507</v>
      </c>
      <c r="C13" s="14" t="s">
        <v>6</v>
      </c>
      <c r="D13" s="0" t="n">
        <v>-2.502096</v>
      </c>
      <c r="E13" s="0" t="n">
        <v>6</v>
      </c>
      <c r="F13" s="0" t="n">
        <v>4</v>
      </c>
      <c r="G13" s="0" t="n">
        <f aca="false">D13/E13</f>
        <v>-0.417016</v>
      </c>
      <c r="H13" s="0" t="n">
        <f aca="false">D13/F13</f>
        <v>-0.625524</v>
      </c>
      <c r="I13" s="0" t="n">
        <f aca="false">D13/(E13+F13)</f>
        <v>-0.2502096</v>
      </c>
    </row>
    <row r="14" customFormat="false" ht="13.8" hidden="false" customHeight="false" outlineLevel="0" collapsed="false">
      <c r="A14" s="15" t="s">
        <v>500</v>
      </c>
      <c r="B14" s="15" t="s">
        <v>501</v>
      </c>
      <c r="C14" s="14" t="s">
        <v>9</v>
      </c>
      <c r="D14" s="0" t="n">
        <v>-7.392561</v>
      </c>
      <c r="E14" s="0" t="n">
        <v>16</v>
      </c>
      <c r="F14" s="0" t="n">
        <v>12</v>
      </c>
      <c r="G14" s="0" t="n">
        <f aca="false">D14/E14</f>
        <v>-0.4620350625</v>
      </c>
      <c r="H14" s="0" t="n">
        <f aca="false">D14/F14</f>
        <v>-0.61604675</v>
      </c>
      <c r="I14" s="0" t="n">
        <f aca="false">D14/(E14+F14)</f>
        <v>-0.264020035714286</v>
      </c>
    </row>
    <row r="15" customFormat="false" ht="13.8" hidden="false" customHeight="false" outlineLevel="0" collapsed="false">
      <c r="A15" s="13" t="s">
        <v>322</v>
      </c>
      <c r="B15" s="13" t="s">
        <v>323</v>
      </c>
      <c r="C15" s="14" t="s">
        <v>9</v>
      </c>
      <c r="D15" s="13" t="n">
        <v>-4.800076</v>
      </c>
      <c r="E15" s="0" t="n">
        <v>9</v>
      </c>
      <c r="F15" s="0" t="n">
        <v>8</v>
      </c>
      <c r="G15" s="0" t="n">
        <f aca="false">D15/E15</f>
        <v>-0.533341777777778</v>
      </c>
      <c r="H15" s="0" t="n">
        <f aca="false">D15/F15</f>
        <v>-0.6000095</v>
      </c>
      <c r="I15" s="0" t="n">
        <f aca="false">D15/(E15+F15)</f>
        <v>-0.282357411764706</v>
      </c>
    </row>
    <row r="16" customFormat="false" ht="13.8" hidden="false" customHeight="false" outlineLevel="0" collapsed="false">
      <c r="A16" s="13" t="s">
        <v>32</v>
      </c>
      <c r="B16" s="13" t="s">
        <v>33</v>
      </c>
      <c r="C16" s="14" t="s">
        <v>9</v>
      </c>
      <c r="D16" s="13" t="n">
        <v>-1.440245</v>
      </c>
      <c r="E16" s="0" t="n">
        <v>3</v>
      </c>
      <c r="F16" s="0" t="n">
        <v>2</v>
      </c>
      <c r="G16" s="0" t="n">
        <f aca="false">D16/E16</f>
        <v>-0.480081666666667</v>
      </c>
      <c r="H16" s="0" t="n">
        <f aca="false">D16/F16</f>
        <v>-0.7201225</v>
      </c>
      <c r="I16" s="0" t="n">
        <f aca="false">D16/(E16+F16)</f>
        <v>-0.288049</v>
      </c>
    </row>
    <row r="17" customFormat="false" ht="13.8" hidden="false" customHeight="false" outlineLevel="0" collapsed="false">
      <c r="A17" s="13" t="s">
        <v>302</v>
      </c>
      <c r="B17" s="13" t="s">
        <v>303</v>
      </c>
      <c r="C17" s="14" t="s">
        <v>9</v>
      </c>
      <c r="D17" s="13" t="n">
        <v>-5.185067</v>
      </c>
      <c r="E17" s="0" t="n">
        <v>9</v>
      </c>
      <c r="F17" s="0" t="n">
        <v>9</v>
      </c>
      <c r="G17" s="0" t="n">
        <f aca="false">D17/E17</f>
        <v>-0.576118555555556</v>
      </c>
      <c r="H17" s="0" t="n">
        <f aca="false">D17/F17</f>
        <v>-0.576118555555556</v>
      </c>
      <c r="I17" s="0" t="n">
        <f aca="false">D17/(E17+F17)</f>
        <v>-0.288059277777778</v>
      </c>
    </row>
    <row r="18" customFormat="false" ht="13.8" hidden="false" customHeight="false" outlineLevel="0" collapsed="false">
      <c r="A18" s="13" t="s">
        <v>18</v>
      </c>
      <c r="B18" s="13" t="s">
        <v>19</v>
      </c>
      <c r="C18" s="14" t="s">
        <v>9</v>
      </c>
      <c r="D18" s="13" t="n">
        <v>-5.221745</v>
      </c>
      <c r="E18" s="0" t="n">
        <v>6</v>
      </c>
      <c r="F18" s="0" t="n">
        <v>11</v>
      </c>
      <c r="G18" s="0" t="n">
        <f aca="false">D18/E18</f>
        <v>-0.870290833333333</v>
      </c>
      <c r="H18" s="0" t="n">
        <f aca="false">D18/F18</f>
        <v>-0.474704090909091</v>
      </c>
      <c r="I18" s="0" t="n">
        <f aca="false">D18/(E18+F18)</f>
        <v>-0.307161470588235</v>
      </c>
    </row>
    <row r="19" customFormat="false" ht="13.8" hidden="false" customHeight="false" outlineLevel="0" collapsed="false">
      <c r="A19" s="13" t="s">
        <v>272</v>
      </c>
      <c r="B19" s="13" t="s">
        <v>273</v>
      </c>
      <c r="C19" s="14" t="s">
        <v>9</v>
      </c>
      <c r="D19" s="13" t="n">
        <v>-7.439553</v>
      </c>
      <c r="E19" s="0" t="n">
        <v>11</v>
      </c>
      <c r="F19" s="0" t="n">
        <v>13</v>
      </c>
      <c r="G19" s="0" t="n">
        <f aca="false">D19/E19</f>
        <v>-0.676323</v>
      </c>
      <c r="H19" s="0" t="n">
        <f aca="false">D19/F19</f>
        <v>-0.572273307692308</v>
      </c>
      <c r="I19" s="0" t="n">
        <f aca="false">D19/(E19+F19)</f>
        <v>-0.309981375</v>
      </c>
    </row>
    <row r="20" customFormat="false" ht="13.8" hidden="false" customHeight="false" outlineLevel="0" collapsed="false">
      <c r="A20" s="13" t="s">
        <v>140</v>
      </c>
      <c r="B20" s="13" t="s">
        <v>141</v>
      </c>
      <c r="C20" s="14" t="s">
        <v>9</v>
      </c>
      <c r="D20" s="13" t="n">
        <v>-8.47925</v>
      </c>
      <c r="E20" s="0" t="n">
        <v>16</v>
      </c>
      <c r="F20" s="0" t="n">
        <v>11</v>
      </c>
      <c r="G20" s="0" t="n">
        <f aca="false">D20/E20</f>
        <v>-0.529953125</v>
      </c>
      <c r="H20" s="0" t="n">
        <f aca="false">D20/F20</f>
        <v>-0.770840909090909</v>
      </c>
      <c r="I20" s="0" t="n">
        <f aca="false">D20/(E20+F20)</f>
        <v>-0.314046296296296</v>
      </c>
    </row>
    <row r="21" customFormat="false" ht="13.8" hidden="false" customHeight="false" outlineLevel="0" collapsed="false">
      <c r="A21" s="13" t="s">
        <v>200</v>
      </c>
      <c r="B21" s="13" t="s">
        <v>201</v>
      </c>
      <c r="C21" s="14" t="s">
        <v>9</v>
      </c>
      <c r="D21" s="13" t="n">
        <v>-6.60426</v>
      </c>
      <c r="E21" s="0" t="n">
        <v>12</v>
      </c>
      <c r="F21" s="0" t="n">
        <v>9</v>
      </c>
      <c r="G21" s="0" t="n">
        <f aca="false">D21/E21</f>
        <v>-0.550355</v>
      </c>
      <c r="H21" s="0" t="n">
        <f aca="false">D21/F21</f>
        <v>-0.733806666666667</v>
      </c>
      <c r="I21" s="0" t="n">
        <f aca="false">D21/(E21+F21)</f>
        <v>-0.314488571428571</v>
      </c>
    </row>
    <row r="22" customFormat="false" ht="13.8" hidden="false" customHeight="false" outlineLevel="0" collapsed="false">
      <c r="A22" s="13" t="s">
        <v>130</v>
      </c>
      <c r="B22" s="13" t="s">
        <v>131</v>
      </c>
      <c r="C22" s="14" t="s">
        <v>9</v>
      </c>
      <c r="D22" s="13" t="n">
        <v>-2.846128</v>
      </c>
      <c r="E22" s="0" t="n">
        <v>4</v>
      </c>
      <c r="F22" s="0" t="n">
        <v>5</v>
      </c>
      <c r="G22" s="0" t="n">
        <f aca="false">D22/E22</f>
        <v>-0.711532</v>
      </c>
      <c r="H22" s="0" t="n">
        <f aca="false">D22/F22</f>
        <v>-0.5692256</v>
      </c>
      <c r="I22" s="0" t="n">
        <f aca="false">D22/(E22+F22)</f>
        <v>-0.316236444444444</v>
      </c>
    </row>
    <row r="23" customFormat="false" ht="13.8" hidden="false" customHeight="false" outlineLevel="0" collapsed="false">
      <c r="A23" s="13" t="s">
        <v>56</v>
      </c>
      <c r="B23" s="13" t="s">
        <v>57</v>
      </c>
      <c r="C23" s="14" t="s">
        <v>9</v>
      </c>
      <c r="D23" s="13" t="n">
        <v>-9.320949</v>
      </c>
      <c r="E23" s="0" t="n">
        <v>19</v>
      </c>
      <c r="F23" s="0" t="n">
        <v>10</v>
      </c>
      <c r="G23" s="0" t="n">
        <f aca="false">D23/E23</f>
        <v>-0.490576263157895</v>
      </c>
      <c r="H23" s="0" t="n">
        <f aca="false">D23/F23</f>
        <v>-0.9320949</v>
      </c>
      <c r="I23" s="0" t="n">
        <f aca="false">D23/(E23+F23)</f>
        <v>-0.321412034482759</v>
      </c>
    </row>
    <row r="24" customFormat="false" ht="13.8" hidden="false" customHeight="false" outlineLevel="0" collapsed="false">
      <c r="A24" s="13" t="s">
        <v>204</v>
      </c>
      <c r="B24" s="13" t="s">
        <v>205</v>
      </c>
      <c r="C24" s="14" t="s">
        <v>9</v>
      </c>
      <c r="D24" s="13" t="n">
        <v>-4.213151</v>
      </c>
      <c r="E24" s="0" t="n">
        <v>7</v>
      </c>
      <c r="F24" s="0" t="n">
        <v>6</v>
      </c>
      <c r="G24" s="0" t="n">
        <f aca="false">D24/E24</f>
        <v>-0.601878714285714</v>
      </c>
      <c r="H24" s="0" t="n">
        <f aca="false">D24/F24</f>
        <v>-0.702191833333333</v>
      </c>
      <c r="I24" s="0" t="n">
        <f aca="false">D24/(E24+F24)</f>
        <v>-0.324088538461538</v>
      </c>
    </row>
    <row r="25" customFormat="false" ht="13.8" hidden="false" customHeight="false" outlineLevel="0" collapsed="false">
      <c r="A25" s="13" t="s">
        <v>202</v>
      </c>
      <c r="B25" s="13" t="s">
        <v>203</v>
      </c>
      <c r="C25" s="14" t="s">
        <v>6</v>
      </c>
      <c r="D25" s="13" t="n">
        <v>-3.907167</v>
      </c>
      <c r="E25" s="0" t="n">
        <v>6</v>
      </c>
      <c r="F25" s="0" t="n">
        <v>6</v>
      </c>
      <c r="G25" s="0" t="n">
        <f aca="false">D25/E25</f>
        <v>-0.6511945</v>
      </c>
      <c r="H25" s="0" t="n">
        <f aca="false">D25/F25</f>
        <v>-0.6511945</v>
      </c>
      <c r="I25" s="0" t="n">
        <f aca="false">D25/(E25+F25)</f>
        <v>-0.32559725</v>
      </c>
    </row>
    <row r="26" customFormat="false" ht="13.8" hidden="false" customHeight="false" outlineLevel="0" collapsed="false">
      <c r="A26" s="13" t="s">
        <v>392</v>
      </c>
      <c r="B26" s="13" t="s">
        <v>393</v>
      </c>
      <c r="C26" s="14" t="s">
        <v>6</v>
      </c>
      <c r="D26" s="13" t="n">
        <v>-2.9315</v>
      </c>
      <c r="E26" s="0" t="n">
        <v>5</v>
      </c>
      <c r="F26" s="0" t="n">
        <v>4</v>
      </c>
      <c r="G26" s="0" t="n">
        <f aca="false">D26/E26</f>
        <v>-0.5863</v>
      </c>
      <c r="H26" s="0" t="n">
        <f aca="false">D26/F26</f>
        <v>-0.732875</v>
      </c>
      <c r="I26" s="0" t="n">
        <f aca="false">D26/(E26+F26)</f>
        <v>-0.325722222222222</v>
      </c>
    </row>
    <row r="27" customFormat="false" ht="13.8" hidden="false" customHeight="false" outlineLevel="0" collapsed="false">
      <c r="A27" s="13" t="s">
        <v>236</v>
      </c>
      <c r="B27" s="13" t="s">
        <v>237</v>
      </c>
      <c r="C27" s="14" t="s">
        <v>8</v>
      </c>
      <c r="D27" s="13" t="n">
        <v>-3.275618</v>
      </c>
      <c r="E27" s="0" t="n">
        <v>5</v>
      </c>
      <c r="F27" s="0" t="n">
        <v>5</v>
      </c>
      <c r="G27" s="0" t="n">
        <f aca="false">D27/E27</f>
        <v>-0.6551236</v>
      </c>
      <c r="H27" s="0" t="n">
        <f aca="false">D27/F27</f>
        <v>-0.6551236</v>
      </c>
      <c r="I27" s="0" t="n">
        <f aca="false">D27/(E27+F27)</f>
        <v>-0.3275618</v>
      </c>
    </row>
    <row r="28" customFormat="false" ht="13.8" hidden="false" customHeight="false" outlineLevel="0" collapsed="false">
      <c r="A28" s="13" t="s">
        <v>190</v>
      </c>
      <c r="B28" s="13" t="s">
        <v>191</v>
      </c>
      <c r="C28" s="14" t="s">
        <v>9</v>
      </c>
      <c r="D28" s="13" t="n">
        <v>-6.576461</v>
      </c>
      <c r="E28" s="0" t="n">
        <v>11</v>
      </c>
      <c r="F28" s="0" t="n">
        <v>9</v>
      </c>
      <c r="G28" s="0" t="n">
        <f aca="false">D28/E28</f>
        <v>-0.597860090909091</v>
      </c>
      <c r="H28" s="0" t="n">
        <f aca="false">D28/F28</f>
        <v>-0.730717888888889</v>
      </c>
      <c r="I28" s="0" t="n">
        <f aca="false">D28/(E28+F28)</f>
        <v>-0.32882305</v>
      </c>
    </row>
    <row r="29" customFormat="false" ht="13.8" hidden="false" customHeight="false" outlineLevel="0" collapsed="false">
      <c r="A29" s="13" t="s">
        <v>168</v>
      </c>
      <c r="B29" s="13" t="s">
        <v>169</v>
      </c>
      <c r="C29" s="14" t="s">
        <v>9</v>
      </c>
      <c r="D29" s="13" t="n">
        <v>-10.226474</v>
      </c>
      <c r="E29" s="0" t="n">
        <v>19</v>
      </c>
      <c r="F29" s="0" t="n">
        <v>12</v>
      </c>
      <c r="G29" s="0" t="n">
        <f aca="false">D29/E29</f>
        <v>-0.538235473684211</v>
      </c>
      <c r="H29" s="0" t="n">
        <f aca="false">D29/F29</f>
        <v>-0.852206166666667</v>
      </c>
      <c r="I29" s="0" t="n">
        <f aca="false">D29/(E29+F29)</f>
        <v>-0.329886258064516</v>
      </c>
    </row>
    <row r="30" customFormat="false" ht="13.8" hidden="false" customHeight="false" outlineLevel="0" collapsed="false">
      <c r="A30" s="13" t="s">
        <v>264</v>
      </c>
      <c r="B30" s="13" t="s">
        <v>265</v>
      </c>
      <c r="C30" s="14" t="s">
        <v>6</v>
      </c>
      <c r="D30" s="13" t="n">
        <v>-3.045776</v>
      </c>
      <c r="E30" s="0" t="n">
        <v>5</v>
      </c>
      <c r="F30" s="0" t="n">
        <v>4</v>
      </c>
      <c r="G30" s="0" t="n">
        <f aca="false">D30/E30</f>
        <v>-0.6091552</v>
      </c>
      <c r="H30" s="0" t="n">
        <f aca="false">D30/F30</f>
        <v>-0.761444</v>
      </c>
      <c r="I30" s="0" t="n">
        <f aca="false">D30/(E30+F30)</f>
        <v>-0.338419555555556</v>
      </c>
    </row>
    <row r="31" customFormat="false" ht="13.8" hidden="false" customHeight="false" outlineLevel="0" collapsed="false">
      <c r="A31" s="15" t="s">
        <v>416</v>
      </c>
      <c r="B31" s="15" t="s">
        <v>417</v>
      </c>
      <c r="C31" s="14" t="s">
        <v>9</v>
      </c>
      <c r="D31" s="0" t="n">
        <v>-4.064405</v>
      </c>
      <c r="E31" s="0" t="n">
        <v>8</v>
      </c>
      <c r="F31" s="0" t="n">
        <v>4</v>
      </c>
      <c r="G31" s="0" t="n">
        <f aca="false">D31/E31</f>
        <v>-0.508050625</v>
      </c>
      <c r="H31" s="0" t="n">
        <f aca="false">D31/F31</f>
        <v>-1.01610125</v>
      </c>
      <c r="I31" s="0" t="n">
        <f aca="false">D31/(E31+F31)</f>
        <v>-0.338700416666667</v>
      </c>
    </row>
    <row r="32" customFormat="false" ht="13.8" hidden="false" customHeight="false" outlineLevel="0" collapsed="false">
      <c r="A32" s="13" t="s">
        <v>414</v>
      </c>
      <c r="B32" s="13" t="s">
        <v>415</v>
      </c>
      <c r="C32" s="14" t="s">
        <v>8</v>
      </c>
      <c r="D32" s="13" t="n">
        <v>-8.506866</v>
      </c>
      <c r="E32" s="0" t="n">
        <v>15</v>
      </c>
      <c r="F32" s="0" t="n">
        <v>10</v>
      </c>
      <c r="G32" s="0" t="n">
        <f aca="false">D32/E32</f>
        <v>-0.5671244</v>
      </c>
      <c r="H32" s="0" t="n">
        <f aca="false">D32/F32</f>
        <v>-0.8506866</v>
      </c>
      <c r="I32" s="0" t="n">
        <f aca="false">D32/(E32+F32)</f>
        <v>-0.34027464</v>
      </c>
    </row>
    <row r="33" customFormat="false" ht="13.8" hidden="false" customHeight="false" outlineLevel="0" collapsed="false">
      <c r="A33" s="13" t="s">
        <v>350</v>
      </c>
      <c r="B33" s="13" t="s">
        <v>351</v>
      </c>
      <c r="C33" s="14" t="s">
        <v>9</v>
      </c>
      <c r="D33" s="13" t="n">
        <v>-10.592951</v>
      </c>
      <c r="E33" s="0" t="n">
        <v>10</v>
      </c>
      <c r="F33" s="0" t="n">
        <v>21</v>
      </c>
      <c r="G33" s="0" t="n">
        <f aca="false">D33/E33</f>
        <v>-1.0592951</v>
      </c>
      <c r="H33" s="0" t="n">
        <f aca="false">D33/F33</f>
        <v>-0.504426238095238</v>
      </c>
      <c r="I33" s="0" t="n">
        <f aca="false">D33/(E33+F33)</f>
        <v>-0.341708096774193</v>
      </c>
    </row>
    <row r="34" customFormat="false" ht="13.8" hidden="false" customHeight="false" outlineLevel="0" collapsed="false">
      <c r="A34" s="13" t="s">
        <v>356</v>
      </c>
      <c r="B34" s="13" t="s">
        <v>357</v>
      </c>
      <c r="C34" s="14" t="s">
        <v>9</v>
      </c>
      <c r="D34" s="13" t="n">
        <v>-9.402488</v>
      </c>
      <c r="E34" s="0" t="n">
        <v>19</v>
      </c>
      <c r="F34" s="0" t="n">
        <v>8</v>
      </c>
      <c r="G34" s="0" t="n">
        <f aca="false">D34/E34</f>
        <v>-0.494867789473684</v>
      </c>
      <c r="H34" s="0" t="n">
        <f aca="false">D34/F34</f>
        <v>-1.175311</v>
      </c>
      <c r="I34" s="0" t="n">
        <f aca="false">D34/(E34+F34)</f>
        <v>-0.348240296296296</v>
      </c>
    </row>
    <row r="35" customFormat="false" ht="13.8" hidden="false" customHeight="false" outlineLevel="0" collapsed="false">
      <c r="A35" s="13" t="s">
        <v>126</v>
      </c>
      <c r="B35" s="13" t="s">
        <v>127</v>
      </c>
      <c r="C35" s="14" t="s">
        <v>9</v>
      </c>
      <c r="D35" s="13" t="n">
        <v>-4.191167</v>
      </c>
      <c r="E35" s="0" t="n">
        <v>7</v>
      </c>
      <c r="F35" s="0" t="n">
        <v>5</v>
      </c>
      <c r="G35" s="0" t="n">
        <f aca="false">D35/E35</f>
        <v>-0.598738142857143</v>
      </c>
      <c r="H35" s="0" t="n">
        <f aca="false">D35/F35</f>
        <v>-0.8382334</v>
      </c>
      <c r="I35" s="0" t="n">
        <f aca="false">D35/(E35+F35)</f>
        <v>-0.349263916666667</v>
      </c>
    </row>
    <row r="36" customFormat="false" ht="13.8" hidden="false" customHeight="false" outlineLevel="0" collapsed="false">
      <c r="A36" s="13" t="s">
        <v>220</v>
      </c>
      <c r="B36" s="13" t="s">
        <v>221</v>
      </c>
      <c r="C36" s="14" t="s">
        <v>9</v>
      </c>
      <c r="D36" s="13" t="n">
        <v>-8.422462</v>
      </c>
      <c r="E36" s="0" t="n">
        <v>12</v>
      </c>
      <c r="F36" s="0" t="n">
        <v>12</v>
      </c>
      <c r="G36" s="0" t="n">
        <f aca="false">D36/E36</f>
        <v>-0.701871833333333</v>
      </c>
      <c r="H36" s="0" t="n">
        <f aca="false">D36/F36</f>
        <v>-0.701871833333333</v>
      </c>
      <c r="I36" s="0" t="n">
        <f aca="false">D36/(E36+F36)</f>
        <v>-0.350935916666667</v>
      </c>
    </row>
    <row r="37" customFormat="false" ht="13.8" hidden="false" customHeight="false" outlineLevel="0" collapsed="false">
      <c r="A37" s="13" t="s">
        <v>94</v>
      </c>
      <c r="B37" s="13" t="s">
        <v>95</v>
      </c>
      <c r="C37" s="14" t="s">
        <v>6</v>
      </c>
      <c r="D37" s="13" t="n">
        <v>-6.72789</v>
      </c>
      <c r="E37" s="0" t="n">
        <v>9</v>
      </c>
      <c r="F37" s="0" t="n">
        <v>10</v>
      </c>
      <c r="G37" s="0" t="n">
        <f aca="false">D37/E37</f>
        <v>-0.747543333333333</v>
      </c>
      <c r="H37" s="0" t="n">
        <f aca="false">D37/F37</f>
        <v>-0.672789</v>
      </c>
      <c r="I37" s="0" t="n">
        <f aca="false">D37/(E37+F37)</f>
        <v>-0.35409947368421</v>
      </c>
    </row>
    <row r="38" customFormat="false" ht="13.8" hidden="false" customHeight="false" outlineLevel="0" collapsed="false">
      <c r="A38" s="15" t="s">
        <v>452</v>
      </c>
      <c r="B38" s="15" t="s">
        <v>453</v>
      </c>
      <c r="C38" s="14" t="s">
        <v>7</v>
      </c>
      <c r="D38" s="0" t="n">
        <v>-5.325859</v>
      </c>
      <c r="E38" s="0" t="n">
        <v>7</v>
      </c>
      <c r="F38" s="0" t="n">
        <v>8</v>
      </c>
      <c r="G38" s="0" t="n">
        <f aca="false">D38/E38</f>
        <v>-0.760837</v>
      </c>
      <c r="H38" s="0" t="n">
        <f aca="false">D38/F38</f>
        <v>-0.665732375</v>
      </c>
      <c r="I38" s="0" t="n">
        <f aca="false">D38/(E38+F38)</f>
        <v>-0.355057266666667</v>
      </c>
    </row>
    <row r="39" customFormat="false" ht="13.8" hidden="false" customHeight="false" outlineLevel="0" collapsed="false">
      <c r="A39" s="15" t="s">
        <v>490</v>
      </c>
      <c r="B39" s="15" t="s">
        <v>491</v>
      </c>
      <c r="C39" s="14" t="s">
        <v>9</v>
      </c>
      <c r="D39" s="0" t="n">
        <v>-9.281651</v>
      </c>
      <c r="E39" s="0" t="n">
        <v>13</v>
      </c>
      <c r="F39" s="0" t="n">
        <v>13</v>
      </c>
      <c r="G39" s="0" t="n">
        <f aca="false">D39/E39</f>
        <v>-0.713973153846154</v>
      </c>
      <c r="H39" s="0" t="n">
        <f aca="false">D39/F39</f>
        <v>-0.713973153846154</v>
      </c>
      <c r="I39" s="0" t="n">
        <f aca="false">D39/(E39+F39)</f>
        <v>-0.356986576923077</v>
      </c>
    </row>
    <row r="40" customFormat="false" ht="13.8" hidden="false" customHeight="false" outlineLevel="0" collapsed="false">
      <c r="A40" s="13" t="s">
        <v>162</v>
      </c>
      <c r="B40" s="13" t="s">
        <v>163</v>
      </c>
      <c r="C40" s="14" t="s">
        <v>7</v>
      </c>
      <c r="D40" s="13" t="n">
        <v>-3.633344</v>
      </c>
      <c r="E40" s="0" t="n">
        <v>5</v>
      </c>
      <c r="F40" s="0" t="n">
        <v>5</v>
      </c>
      <c r="G40" s="0" t="n">
        <f aca="false">D40/E40</f>
        <v>-0.7266688</v>
      </c>
      <c r="H40" s="0" t="n">
        <f aca="false">D40/F40</f>
        <v>-0.7266688</v>
      </c>
      <c r="I40" s="0" t="n">
        <f aca="false">D40/(E40+F40)</f>
        <v>-0.3633344</v>
      </c>
    </row>
    <row r="41" customFormat="false" ht="13.8" hidden="false" customHeight="false" outlineLevel="0" collapsed="false">
      <c r="A41" s="13" t="s">
        <v>396</v>
      </c>
      <c r="B41" s="13" t="s">
        <v>397</v>
      </c>
      <c r="C41" s="14" t="s">
        <v>9</v>
      </c>
      <c r="D41" s="13" t="n">
        <v>-10.672681</v>
      </c>
      <c r="E41" s="0" t="n">
        <v>22</v>
      </c>
      <c r="F41" s="0" t="n">
        <v>7</v>
      </c>
      <c r="G41" s="0" t="n">
        <f aca="false">D41/E41</f>
        <v>-0.485121863636364</v>
      </c>
      <c r="H41" s="0" t="n">
        <f aca="false">D41/F41</f>
        <v>-1.52466871428571</v>
      </c>
      <c r="I41" s="0" t="n">
        <f aca="false">D41/(E41+F41)</f>
        <v>-0.368023482758621</v>
      </c>
    </row>
    <row r="42" customFormat="false" ht="13.8" hidden="false" customHeight="false" outlineLevel="0" collapsed="false">
      <c r="A42" s="13" t="s">
        <v>104</v>
      </c>
      <c r="B42" s="13" t="s">
        <v>105</v>
      </c>
      <c r="C42" s="14" t="s">
        <v>8</v>
      </c>
      <c r="D42" s="13" t="n">
        <v>-7.433522</v>
      </c>
      <c r="E42" s="0" t="n">
        <v>10</v>
      </c>
      <c r="F42" s="0" t="n">
        <v>10</v>
      </c>
      <c r="G42" s="0" t="n">
        <f aca="false">D42/E42</f>
        <v>-0.7433522</v>
      </c>
      <c r="H42" s="0" t="n">
        <f aca="false">D42/F42</f>
        <v>-0.7433522</v>
      </c>
      <c r="I42" s="0" t="n">
        <f aca="false">D42/(E42+F42)</f>
        <v>-0.3716761</v>
      </c>
    </row>
    <row r="43" customFormat="false" ht="13.8" hidden="false" customHeight="false" outlineLevel="0" collapsed="false">
      <c r="A43" s="13" t="s">
        <v>26</v>
      </c>
      <c r="B43" s="13" t="s">
        <v>27</v>
      </c>
      <c r="C43" s="14" t="s">
        <v>9</v>
      </c>
      <c r="D43" s="13" t="n">
        <v>-10.816991</v>
      </c>
      <c r="E43" s="0" t="n">
        <v>18</v>
      </c>
      <c r="F43" s="0" t="n">
        <v>11</v>
      </c>
      <c r="G43" s="0" t="n">
        <f aca="false">D43/E43</f>
        <v>-0.600943944444444</v>
      </c>
      <c r="H43" s="0" t="n">
        <f aca="false">D43/F43</f>
        <v>-0.983362818181818</v>
      </c>
      <c r="I43" s="0" t="n">
        <f aca="false">D43/(E43+F43)</f>
        <v>-0.372999689655172</v>
      </c>
    </row>
    <row r="44" customFormat="false" ht="13.8" hidden="false" customHeight="false" outlineLevel="0" collapsed="false">
      <c r="A44" s="13" t="s">
        <v>78</v>
      </c>
      <c r="B44" s="13" t="s">
        <v>79</v>
      </c>
      <c r="C44" s="14" t="s">
        <v>8</v>
      </c>
      <c r="D44" s="13" t="n">
        <v>-7.583568</v>
      </c>
      <c r="E44" s="0" t="n">
        <v>11</v>
      </c>
      <c r="F44" s="0" t="n">
        <v>9</v>
      </c>
      <c r="G44" s="0" t="n">
        <f aca="false">D44/E44</f>
        <v>-0.689415272727273</v>
      </c>
      <c r="H44" s="0" t="n">
        <f aca="false">D44/F44</f>
        <v>-0.842618666666667</v>
      </c>
      <c r="I44" s="0" t="n">
        <f aca="false">D44/(E44+F44)</f>
        <v>-0.3791784</v>
      </c>
    </row>
    <row r="45" customFormat="false" ht="13.8" hidden="false" customHeight="false" outlineLevel="0" collapsed="false">
      <c r="A45" s="13" t="s">
        <v>84</v>
      </c>
      <c r="B45" s="13" t="s">
        <v>85</v>
      </c>
      <c r="C45" s="14" t="s">
        <v>6</v>
      </c>
      <c r="D45" s="13" t="n">
        <v>-8.815282</v>
      </c>
      <c r="E45" s="0" t="n">
        <v>12</v>
      </c>
      <c r="F45" s="0" t="n">
        <v>11</v>
      </c>
      <c r="G45" s="0" t="n">
        <f aca="false">D45/E45</f>
        <v>-0.734606833333333</v>
      </c>
      <c r="H45" s="0" t="n">
        <f aca="false">D45/F45</f>
        <v>-0.801389272727273</v>
      </c>
      <c r="I45" s="0" t="n">
        <f aca="false">D45/(E45+F45)</f>
        <v>-0.383273130434783</v>
      </c>
    </row>
    <row r="46" customFormat="false" ht="13.8" hidden="false" customHeight="false" outlineLevel="0" collapsed="false">
      <c r="A46" s="15" t="s">
        <v>456</v>
      </c>
      <c r="B46" s="15" t="s">
        <v>457</v>
      </c>
      <c r="C46" s="14" t="s">
        <v>9</v>
      </c>
      <c r="D46" s="0" t="n">
        <v>-10.005872</v>
      </c>
      <c r="E46" s="0" t="n">
        <v>13</v>
      </c>
      <c r="F46" s="0" t="n">
        <v>13</v>
      </c>
      <c r="G46" s="0" t="n">
        <f aca="false">D46/E46</f>
        <v>-0.769682461538462</v>
      </c>
      <c r="H46" s="0" t="n">
        <f aca="false">D46/F46</f>
        <v>-0.769682461538462</v>
      </c>
      <c r="I46" s="0" t="n">
        <f aca="false">D46/(E46+F46)</f>
        <v>-0.384841230769231</v>
      </c>
    </row>
    <row r="47" customFormat="false" ht="13.8" hidden="false" customHeight="false" outlineLevel="0" collapsed="false">
      <c r="A47" s="13" t="s">
        <v>394</v>
      </c>
      <c r="B47" s="13" t="s">
        <v>395</v>
      </c>
      <c r="C47" s="14" t="s">
        <v>8</v>
      </c>
      <c r="D47" s="13" t="n">
        <v>-11.179722</v>
      </c>
      <c r="E47" s="0" t="n">
        <v>15</v>
      </c>
      <c r="F47" s="0" t="n">
        <v>14</v>
      </c>
      <c r="G47" s="0" t="n">
        <f aca="false">D47/E47</f>
        <v>-0.7453148</v>
      </c>
      <c r="H47" s="0" t="n">
        <f aca="false">D47/F47</f>
        <v>-0.798551571428571</v>
      </c>
      <c r="I47" s="0" t="n">
        <f aca="false">D47/(E47+F47)</f>
        <v>-0.385507655172414</v>
      </c>
    </row>
    <row r="48" customFormat="false" ht="13.8" hidden="false" customHeight="false" outlineLevel="0" collapsed="false">
      <c r="A48" s="13" t="s">
        <v>128</v>
      </c>
      <c r="B48" s="13" t="s">
        <v>129</v>
      </c>
      <c r="C48" s="14" t="s">
        <v>9</v>
      </c>
      <c r="D48" s="13" t="n">
        <v>-8.185624</v>
      </c>
      <c r="E48" s="0" t="n">
        <v>15</v>
      </c>
      <c r="F48" s="0" t="n">
        <v>6</v>
      </c>
      <c r="G48" s="0" t="n">
        <f aca="false">D48/E48</f>
        <v>-0.545708266666667</v>
      </c>
      <c r="H48" s="0" t="n">
        <f aca="false">D48/F48</f>
        <v>-1.36427066666667</v>
      </c>
      <c r="I48" s="0" t="n">
        <f aca="false">D48/(E48+F48)</f>
        <v>-0.389791619047619</v>
      </c>
    </row>
    <row r="49" customFormat="false" ht="13.8" hidden="false" customHeight="false" outlineLevel="0" collapsed="false">
      <c r="A49" s="13" t="s">
        <v>52</v>
      </c>
      <c r="B49" s="13" t="s">
        <v>53</v>
      </c>
      <c r="C49" s="14" t="s">
        <v>6</v>
      </c>
      <c r="D49" s="13" t="n">
        <v>-5.494942</v>
      </c>
      <c r="E49" s="0" t="n">
        <v>7</v>
      </c>
      <c r="F49" s="0" t="n">
        <v>7</v>
      </c>
      <c r="G49" s="0" t="n">
        <f aca="false">D49/E49</f>
        <v>-0.784991714285714</v>
      </c>
      <c r="H49" s="0" t="n">
        <f aca="false">D49/F49</f>
        <v>-0.784991714285714</v>
      </c>
      <c r="I49" s="0" t="n">
        <f aca="false">D49/(E49+F49)</f>
        <v>-0.392495857142857</v>
      </c>
    </row>
    <row r="50" customFormat="false" ht="13.8" hidden="false" customHeight="false" outlineLevel="0" collapsed="false">
      <c r="A50" s="13" t="s">
        <v>228</v>
      </c>
      <c r="B50" s="13" t="s">
        <v>229</v>
      </c>
      <c r="C50" s="14" t="s">
        <v>6</v>
      </c>
      <c r="D50" s="13" t="n">
        <v>-3.158696</v>
      </c>
      <c r="E50" s="0" t="n">
        <v>4</v>
      </c>
      <c r="F50" s="0" t="n">
        <v>4</v>
      </c>
      <c r="G50" s="0" t="n">
        <f aca="false">D50/E50</f>
        <v>-0.789674</v>
      </c>
      <c r="H50" s="0" t="n">
        <f aca="false">D50/F50</f>
        <v>-0.789674</v>
      </c>
      <c r="I50" s="0" t="n">
        <f aca="false">D50/(E50+F50)</f>
        <v>-0.394837</v>
      </c>
    </row>
    <row r="51" customFormat="false" ht="13.8" hidden="false" customHeight="false" outlineLevel="0" collapsed="false">
      <c r="A51" s="15" t="s">
        <v>436</v>
      </c>
      <c r="B51" s="15" t="s">
        <v>437</v>
      </c>
      <c r="C51" s="14" t="s">
        <v>9</v>
      </c>
      <c r="D51" s="0" t="n">
        <v>-4.75701</v>
      </c>
      <c r="E51" s="0" t="n">
        <v>9</v>
      </c>
      <c r="F51" s="0" t="n">
        <v>3</v>
      </c>
      <c r="G51" s="0" t="n">
        <f aca="false">D51/E51</f>
        <v>-0.528556666666667</v>
      </c>
      <c r="H51" s="0" t="n">
        <f aca="false">D51/F51</f>
        <v>-1.58567</v>
      </c>
      <c r="I51" s="0" t="n">
        <f aca="false">D51/(E51+F51)</f>
        <v>-0.3964175</v>
      </c>
    </row>
    <row r="52" customFormat="false" ht="13.8" hidden="false" customHeight="false" outlineLevel="0" collapsed="false">
      <c r="A52" s="13" t="s">
        <v>96</v>
      </c>
      <c r="B52" s="13" t="s">
        <v>97</v>
      </c>
      <c r="C52" s="14" t="s">
        <v>6</v>
      </c>
      <c r="D52" s="13" t="n">
        <v>-6.347341</v>
      </c>
      <c r="E52" s="0" t="n">
        <v>9</v>
      </c>
      <c r="F52" s="0" t="n">
        <v>7</v>
      </c>
      <c r="G52" s="0" t="n">
        <f aca="false">D52/E52</f>
        <v>-0.705260111111111</v>
      </c>
      <c r="H52" s="0" t="n">
        <f aca="false">D52/F52</f>
        <v>-0.906763</v>
      </c>
      <c r="I52" s="0" t="n">
        <f aca="false">D52/(E52+F52)</f>
        <v>-0.3967088125</v>
      </c>
    </row>
    <row r="53" customFormat="false" ht="13.8" hidden="false" customHeight="false" outlineLevel="0" collapsed="false">
      <c r="A53" s="13" t="s">
        <v>74</v>
      </c>
      <c r="B53" s="13" t="s">
        <v>75</v>
      </c>
      <c r="C53" s="14" t="s">
        <v>9</v>
      </c>
      <c r="D53" s="13" t="n">
        <v>-11.14739</v>
      </c>
      <c r="E53" s="0" t="n">
        <v>17</v>
      </c>
      <c r="F53" s="0" t="n">
        <v>11</v>
      </c>
      <c r="G53" s="0" t="n">
        <f aca="false">D53/E53</f>
        <v>-0.655728823529412</v>
      </c>
      <c r="H53" s="0" t="n">
        <f aca="false">D53/F53</f>
        <v>-1.01339909090909</v>
      </c>
      <c r="I53" s="0" t="n">
        <f aca="false">D53/(E53+F53)</f>
        <v>-0.398121071428571</v>
      </c>
    </row>
    <row r="54" customFormat="false" ht="13.8" hidden="false" customHeight="false" outlineLevel="0" collapsed="false">
      <c r="A54" s="13" t="s">
        <v>242</v>
      </c>
      <c r="B54" s="13" t="s">
        <v>243</v>
      </c>
      <c r="C54" s="14" t="s">
        <v>7</v>
      </c>
      <c r="D54" s="13" t="n">
        <v>-5.983583</v>
      </c>
      <c r="E54" s="0" t="n">
        <v>7</v>
      </c>
      <c r="F54" s="0" t="n">
        <v>8</v>
      </c>
      <c r="G54" s="0" t="n">
        <f aca="false">D54/E54</f>
        <v>-0.854797571428571</v>
      </c>
      <c r="H54" s="0" t="n">
        <f aca="false">D54/F54</f>
        <v>-0.747947875</v>
      </c>
      <c r="I54" s="0" t="n">
        <f aca="false">D54/(E54+F54)</f>
        <v>-0.398905533333333</v>
      </c>
    </row>
    <row r="55" customFormat="false" ht="13.8" hidden="false" customHeight="false" outlineLevel="0" collapsed="false">
      <c r="A55" s="13" t="s">
        <v>138</v>
      </c>
      <c r="B55" s="13" t="s">
        <v>139</v>
      </c>
      <c r="C55" s="14" t="s">
        <v>9</v>
      </c>
      <c r="D55" s="13" t="n">
        <v>-4.787868</v>
      </c>
      <c r="E55" s="0" t="n">
        <v>9</v>
      </c>
      <c r="F55" s="0" t="n">
        <v>3</v>
      </c>
      <c r="G55" s="0" t="n">
        <f aca="false">D55/E55</f>
        <v>-0.531985333333333</v>
      </c>
      <c r="H55" s="0" t="n">
        <f aca="false">D55/F55</f>
        <v>-1.595956</v>
      </c>
      <c r="I55" s="0" t="n">
        <f aca="false">D55/(E55+F55)</f>
        <v>-0.398989</v>
      </c>
    </row>
    <row r="56" customFormat="false" ht="13.8" hidden="false" customHeight="false" outlineLevel="0" collapsed="false">
      <c r="A56" s="13" t="s">
        <v>360</v>
      </c>
      <c r="B56" s="13" t="s">
        <v>361</v>
      </c>
      <c r="C56" s="14" t="s">
        <v>9</v>
      </c>
      <c r="D56" s="13" t="n">
        <v>-7.586855</v>
      </c>
      <c r="E56" s="0" t="n">
        <v>10</v>
      </c>
      <c r="F56" s="0" t="n">
        <v>9</v>
      </c>
      <c r="G56" s="0" t="n">
        <f aca="false">D56/E56</f>
        <v>-0.7586855</v>
      </c>
      <c r="H56" s="0" t="n">
        <f aca="false">D56/F56</f>
        <v>-0.842983888888889</v>
      </c>
      <c r="I56" s="0" t="n">
        <f aca="false">D56/(E56+F56)</f>
        <v>-0.399308157894737</v>
      </c>
    </row>
    <row r="57" customFormat="false" ht="13.8" hidden="false" customHeight="false" outlineLevel="0" collapsed="false">
      <c r="A57" s="13" t="s">
        <v>408</v>
      </c>
      <c r="B57" s="13" t="s">
        <v>409</v>
      </c>
      <c r="C57" s="14" t="s">
        <v>9</v>
      </c>
      <c r="D57" s="13" t="n">
        <v>-13.306945</v>
      </c>
      <c r="E57" s="0" t="n">
        <v>20</v>
      </c>
      <c r="F57" s="0" t="n">
        <v>13</v>
      </c>
      <c r="G57" s="0" t="n">
        <f aca="false">D57/E57</f>
        <v>-0.66534725</v>
      </c>
      <c r="H57" s="0" t="n">
        <f aca="false">D57/F57</f>
        <v>-1.02361115384615</v>
      </c>
      <c r="I57" s="0" t="n">
        <f aca="false">D57/(E57+F57)</f>
        <v>-0.403240757575758</v>
      </c>
    </row>
    <row r="58" customFormat="false" ht="13.8" hidden="false" customHeight="false" outlineLevel="0" collapsed="false">
      <c r="A58" s="13" t="s">
        <v>100</v>
      </c>
      <c r="B58" s="13" t="s">
        <v>101</v>
      </c>
      <c r="C58" s="14" t="s">
        <v>9</v>
      </c>
      <c r="D58" s="13" t="n">
        <v>-14.138941</v>
      </c>
      <c r="E58" s="0" t="n">
        <v>19</v>
      </c>
      <c r="F58" s="0" t="n">
        <v>16</v>
      </c>
      <c r="G58" s="0" t="n">
        <f aca="false">D58/E58</f>
        <v>-0.744154789473684</v>
      </c>
      <c r="H58" s="0" t="n">
        <f aca="false">D58/F58</f>
        <v>-0.8836838125</v>
      </c>
      <c r="I58" s="0" t="n">
        <f aca="false">D58/(E58+F58)</f>
        <v>-0.403969742857143</v>
      </c>
    </row>
    <row r="59" customFormat="false" ht="13.8" hidden="false" customHeight="false" outlineLevel="0" collapsed="false">
      <c r="A59" s="13" t="s">
        <v>44</v>
      </c>
      <c r="B59" s="13" t="s">
        <v>45</v>
      </c>
      <c r="C59" s="14" t="s">
        <v>7</v>
      </c>
      <c r="D59" s="13" t="n">
        <v>-13.85532</v>
      </c>
      <c r="E59" s="0" t="n">
        <v>19</v>
      </c>
      <c r="F59" s="0" t="n">
        <v>15</v>
      </c>
      <c r="G59" s="0" t="n">
        <f aca="false">D59/E59</f>
        <v>-0.729227368421053</v>
      </c>
      <c r="H59" s="0" t="n">
        <f aca="false">D59/F59</f>
        <v>-0.923688</v>
      </c>
      <c r="I59" s="0" t="n">
        <f aca="false">D59/(E59+F59)</f>
        <v>-0.407509411764706</v>
      </c>
    </row>
    <row r="60" customFormat="false" ht="13.8" hidden="false" customHeight="false" outlineLevel="0" collapsed="false">
      <c r="A60" s="13" t="s">
        <v>66</v>
      </c>
      <c r="B60" s="13" t="s">
        <v>67</v>
      </c>
      <c r="C60" s="14" t="s">
        <v>9</v>
      </c>
      <c r="D60" s="13" t="n">
        <v>-18.431105</v>
      </c>
      <c r="E60" s="0" t="n">
        <v>27</v>
      </c>
      <c r="F60" s="0" t="n">
        <v>18</v>
      </c>
      <c r="G60" s="0" t="n">
        <f aca="false">D60/E60</f>
        <v>-0.682633518518519</v>
      </c>
      <c r="H60" s="0" t="n">
        <f aca="false">D60/F60</f>
        <v>-1.02395027777778</v>
      </c>
      <c r="I60" s="0" t="n">
        <f aca="false">D60/(E60+F60)</f>
        <v>-0.409580111111111</v>
      </c>
    </row>
    <row r="61" customFormat="false" ht="13.8" hidden="false" customHeight="false" outlineLevel="0" collapsed="false">
      <c r="A61" s="13" t="s">
        <v>234</v>
      </c>
      <c r="B61" s="13" t="s">
        <v>235</v>
      </c>
      <c r="C61" s="14" t="s">
        <v>9</v>
      </c>
      <c r="D61" s="13" t="n">
        <v>-9.846641</v>
      </c>
      <c r="E61" s="0" t="n">
        <v>16</v>
      </c>
      <c r="F61" s="0" t="n">
        <v>8</v>
      </c>
      <c r="G61" s="0" t="n">
        <f aca="false">D61/E61</f>
        <v>-0.6154150625</v>
      </c>
      <c r="H61" s="0" t="n">
        <f aca="false">D61/F61</f>
        <v>-1.230830125</v>
      </c>
      <c r="I61" s="0" t="n">
        <f aca="false">D61/(E61+F61)</f>
        <v>-0.410276708333333</v>
      </c>
    </row>
    <row r="62" customFormat="false" ht="13.8" hidden="false" customHeight="false" outlineLevel="0" collapsed="false">
      <c r="A62" s="13" t="s">
        <v>112</v>
      </c>
      <c r="B62" s="13" t="s">
        <v>113</v>
      </c>
      <c r="C62" s="14" t="s">
        <v>8</v>
      </c>
      <c r="D62" s="13" t="n">
        <v>-9.914145</v>
      </c>
      <c r="E62" s="0" t="n">
        <v>12</v>
      </c>
      <c r="F62" s="0" t="n">
        <v>12</v>
      </c>
      <c r="G62" s="0" t="n">
        <f aca="false">D62/E62</f>
        <v>-0.82617875</v>
      </c>
      <c r="H62" s="0" t="n">
        <f aca="false">D62/F62</f>
        <v>-0.82617875</v>
      </c>
      <c r="I62" s="0" t="n">
        <f aca="false">D62/(E62+F62)</f>
        <v>-0.413089375</v>
      </c>
    </row>
    <row r="63" customFormat="false" ht="13.8" hidden="false" customHeight="false" outlineLevel="0" collapsed="false">
      <c r="A63" s="13" t="s">
        <v>370</v>
      </c>
      <c r="B63" s="13" t="s">
        <v>371</v>
      </c>
      <c r="C63" s="14" t="s">
        <v>9</v>
      </c>
      <c r="D63" s="13" t="n">
        <v>-15.42661</v>
      </c>
      <c r="E63" s="0" t="n">
        <v>19</v>
      </c>
      <c r="F63" s="0" t="n">
        <v>18</v>
      </c>
      <c r="G63" s="0" t="n">
        <f aca="false">D63/E63</f>
        <v>-0.811926842105263</v>
      </c>
      <c r="H63" s="0" t="n">
        <f aca="false">D63/F63</f>
        <v>-0.857033888888889</v>
      </c>
      <c r="I63" s="0" t="n">
        <f aca="false">D63/(E63+F63)</f>
        <v>-0.416935405405405</v>
      </c>
    </row>
    <row r="64" customFormat="false" ht="13.8" hidden="false" customHeight="false" outlineLevel="0" collapsed="false">
      <c r="A64" s="13" t="s">
        <v>354</v>
      </c>
      <c r="B64" s="13" t="s">
        <v>355</v>
      </c>
      <c r="C64" s="14" t="s">
        <v>9</v>
      </c>
      <c r="D64" s="13" t="n">
        <v>-13.40294</v>
      </c>
      <c r="E64" s="0" t="n">
        <v>17</v>
      </c>
      <c r="F64" s="0" t="n">
        <v>15</v>
      </c>
      <c r="G64" s="0" t="n">
        <f aca="false">D64/E64</f>
        <v>-0.788408235294118</v>
      </c>
      <c r="H64" s="0" t="n">
        <f aca="false">D64/F64</f>
        <v>-0.893529333333333</v>
      </c>
      <c r="I64" s="0" t="n">
        <f aca="false">D64/(E64+F64)</f>
        <v>-0.418841875</v>
      </c>
    </row>
    <row r="65" customFormat="false" ht="13.8" hidden="false" customHeight="false" outlineLevel="0" collapsed="false">
      <c r="A65" s="13" t="s">
        <v>114</v>
      </c>
      <c r="B65" s="13" t="s">
        <v>115</v>
      </c>
      <c r="C65" s="14" t="s">
        <v>9</v>
      </c>
      <c r="D65" s="13" t="n">
        <v>-9.222089</v>
      </c>
      <c r="E65" s="0" t="n">
        <v>12</v>
      </c>
      <c r="F65" s="0" t="n">
        <v>10</v>
      </c>
      <c r="G65" s="0" t="n">
        <f aca="false">D65/E65</f>
        <v>-0.768507416666667</v>
      </c>
      <c r="H65" s="0" t="n">
        <f aca="false">D65/F65</f>
        <v>-0.9222089</v>
      </c>
      <c r="I65" s="0" t="n">
        <f aca="false">D65/(E65+F65)</f>
        <v>-0.419185863636364</v>
      </c>
    </row>
    <row r="66" customFormat="false" ht="13.8" hidden="false" customHeight="false" outlineLevel="0" collapsed="false">
      <c r="A66" s="13" t="s">
        <v>22</v>
      </c>
      <c r="B66" s="13" t="s">
        <v>23</v>
      </c>
      <c r="C66" s="14" t="s">
        <v>9</v>
      </c>
      <c r="D66" s="13" t="n">
        <v>-8.910996</v>
      </c>
      <c r="E66" s="0" t="n">
        <v>12</v>
      </c>
      <c r="F66" s="0" t="n">
        <v>9</v>
      </c>
      <c r="G66" s="0" t="n">
        <f aca="false">D66/E66</f>
        <v>-0.742583</v>
      </c>
      <c r="H66" s="0" t="n">
        <f aca="false">D66/F66</f>
        <v>-0.990110666666667</v>
      </c>
      <c r="I66" s="0" t="n">
        <f aca="false">D66/(E66+F66)</f>
        <v>-0.424333142857143</v>
      </c>
    </row>
    <row r="67" customFormat="false" ht="13.8" hidden="false" customHeight="false" outlineLevel="0" collapsed="false">
      <c r="A67" s="13" t="s">
        <v>224</v>
      </c>
      <c r="B67" s="13" t="s">
        <v>225</v>
      </c>
      <c r="C67" s="14" t="s">
        <v>9</v>
      </c>
      <c r="D67" s="13" t="n">
        <v>-5.536964</v>
      </c>
      <c r="E67" s="0" t="n">
        <v>6</v>
      </c>
      <c r="F67" s="0" t="n">
        <v>7</v>
      </c>
      <c r="G67" s="0" t="n">
        <f aca="false">D67/E67</f>
        <v>-0.922827333333333</v>
      </c>
      <c r="H67" s="0" t="n">
        <f aca="false">D67/F67</f>
        <v>-0.790994857142857</v>
      </c>
      <c r="I67" s="0" t="n">
        <f aca="false">D67/(E67+F67)</f>
        <v>-0.425920307692308</v>
      </c>
    </row>
    <row r="68" customFormat="false" ht="13.8" hidden="false" customHeight="false" outlineLevel="0" collapsed="false">
      <c r="A68" s="13" t="s">
        <v>222</v>
      </c>
      <c r="B68" s="13" t="s">
        <v>223</v>
      </c>
      <c r="C68" s="14" t="s">
        <v>9</v>
      </c>
      <c r="D68" s="13" t="n">
        <v>-12.000631</v>
      </c>
      <c r="E68" s="0" t="n">
        <v>16</v>
      </c>
      <c r="F68" s="0" t="n">
        <v>12</v>
      </c>
      <c r="G68" s="0" t="n">
        <f aca="false">D68/E68</f>
        <v>-0.7500394375</v>
      </c>
      <c r="H68" s="0" t="n">
        <f aca="false">D68/F68</f>
        <v>-1.00005258333333</v>
      </c>
      <c r="I68" s="0" t="n">
        <f aca="false">D68/(E68+F68)</f>
        <v>-0.428593964285714</v>
      </c>
    </row>
    <row r="69" customFormat="false" ht="13.8" hidden="false" customHeight="false" outlineLevel="0" collapsed="false">
      <c r="A69" s="13" t="s">
        <v>210</v>
      </c>
      <c r="B69" s="13" t="s">
        <v>211</v>
      </c>
      <c r="C69" s="14" t="s">
        <v>9</v>
      </c>
      <c r="D69" s="13" t="n">
        <v>-11.595338</v>
      </c>
      <c r="E69" s="0" t="n">
        <v>13</v>
      </c>
      <c r="F69" s="0" t="n">
        <v>14</v>
      </c>
      <c r="G69" s="0" t="n">
        <f aca="false">D69/E69</f>
        <v>-0.891949076923077</v>
      </c>
      <c r="H69" s="0" t="n">
        <f aca="false">D69/F69</f>
        <v>-0.828238428571428</v>
      </c>
      <c r="I69" s="0" t="n">
        <f aca="false">D69/(E69+F69)</f>
        <v>-0.429456962962963</v>
      </c>
    </row>
    <row r="70" customFormat="false" ht="13.8" hidden="false" customHeight="false" outlineLevel="0" collapsed="false">
      <c r="A70" s="13" t="s">
        <v>154</v>
      </c>
      <c r="B70" s="13" t="s">
        <v>155</v>
      </c>
      <c r="C70" s="14" t="s">
        <v>9</v>
      </c>
      <c r="D70" s="13" t="n">
        <v>-14.213902</v>
      </c>
      <c r="E70" s="0" t="n">
        <v>15</v>
      </c>
      <c r="F70" s="0" t="n">
        <v>18</v>
      </c>
      <c r="G70" s="0" t="n">
        <f aca="false">D70/E70</f>
        <v>-0.947593466666667</v>
      </c>
      <c r="H70" s="0" t="n">
        <f aca="false">D70/F70</f>
        <v>-0.789661222222222</v>
      </c>
      <c r="I70" s="0" t="n">
        <f aca="false">D70/(E70+F70)</f>
        <v>-0.430724303030303</v>
      </c>
    </row>
    <row r="71" customFormat="false" ht="13.8" hidden="false" customHeight="false" outlineLevel="0" collapsed="false">
      <c r="A71" s="13" t="s">
        <v>276</v>
      </c>
      <c r="B71" s="13" t="s">
        <v>277</v>
      </c>
      <c r="C71" s="14" t="s">
        <v>9</v>
      </c>
      <c r="D71" s="13" t="n">
        <v>-10.777181</v>
      </c>
      <c r="E71" s="0" t="n">
        <v>14</v>
      </c>
      <c r="F71" s="0" t="n">
        <v>11</v>
      </c>
      <c r="G71" s="0" t="n">
        <f aca="false">D71/E71</f>
        <v>-0.769798642857143</v>
      </c>
      <c r="H71" s="0" t="n">
        <f aca="false">D71/F71</f>
        <v>-0.979743727272727</v>
      </c>
      <c r="I71" s="0" t="n">
        <f aca="false">D71/(E71+F71)</f>
        <v>-0.43108724</v>
      </c>
    </row>
    <row r="72" customFormat="false" ht="13.8" hidden="false" customHeight="false" outlineLevel="0" collapsed="false">
      <c r="A72" s="13" t="s">
        <v>296</v>
      </c>
      <c r="B72" s="13" t="s">
        <v>297</v>
      </c>
      <c r="C72" s="14" t="s">
        <v>9</v>
      </c>
      <c r="D72" s="13" t="n">
        <v>-13.832422</v>
      </c>
      <c r="E72" s="0" t="n">
        <v>18</v>
      </c>
      <c r="F72" s="0" t="n">
        <v>14</v>
      </c>
      <c r="G72" s="0" t="n">
        <f aca="false">D72/E72</f>
        <v>-0.768467888888889</v>
      </c>
      <c r="H72" s="0" t="n">
        <f aca="false">D72/F72</f>
        <v>-0.988030142857143</v>
      </c>
      <c r="I72" s="0" t="n">
        <f aca="false">D72/(E72+F72)</f>
        <v>-0.4322631875</v>
      </c>
    </row>
    <row r="73" customFormat="false" ht="13.8" hidden="false" customHeight="false" outlineLevel="0" collapsed="false">
      <c r="A73" s="15" t="s">
        <v>504</v>
      </c>
      <c r="B73" s="15" t="s">
        <v>505</v>
      </c>
      <c r="C73" s="14" t="s">
        <v>9</v>
      </c>
      <c r="D73" s="0" t="n">
        <v>-14.424641</v>
      </c>
      <c r="E73" s="0" t="n">
        <v>22</v>
      </c>
      <c r="F73" s="0" t="n">
        <v>11</v>
      </c>
      <c r="G73" s="0" t="n">
        <f aca="false">D73/E73</f>
        <v>-0.6556655</v>
      </c>
      <c r="H73" s="0" t="n">
        <f aca="false">D73/F73</f>
        <v>-1.311331</v>
      </c>
      <c r="I73" s="0" t="n">
        <f aca="false">D73/(E73+F73)</f>
        <v>-0.437110333333333</v>
      </c>
    </row>
    <row r="74" customFormat="false" ht="13.8" hidden="false" customHeight="false" outlineLevel="0" collapsed="false">
      <c r="A74" s="13" t="s">
        <v>398</v>
      </c>
      <c r="B74" s="13" t="s">
        <v>399</v>
      </c>
      <c r="C74" s="14" t="s">
        <v>9</v>
      </c>
      <c r="D74" s="13" t="n">
        <v>-13.998255</v>
      </c>
      <c r="E74" s="0" t="n">
        <v>16</v>
      </c>
      <c r="F74" s="0" t="n">
        <v>16</v>
      </c>
      <c r="G74" s="0" t="n">
        <f aca="false">D74/E74</f>
        <v>-0.8748909375</v>
      </c>
      <c r="H74" s="0" t="n">
        <f aca="false">D74/F74</f>
        <v>-0.8748909375</v>
      </c>
      <c r="I74" s="0" t="n">
        <f aca="false">D74/(E74+F74)</f>
        <v>-0.43744546875</v>
      </c>
    </row>
    <row r="75" customFormat="false" ht="13.8" hidden="false" customHeight="false" outlineLevel="0" collapsed="false">
      <c r="A75" s="15" t="s">
        <v>424</v>
      </c>
      <c r="B75" s="15" t="s">
        <v>425</v>
      </c>
      <c r="C75" s="14" t="s">
        <v>9</v>
      </c>
      <c r="D75" s="0" t="n">
        <v>-8.351572</v>
      </c>
      <c r="E75" s="0" t="n">
        <v>10</v>
      </c>
      <c r="F75" s="0" t="n">
        <v>9</v>
      </c>
      <c r="G75" s="0" t="n">
        <f aca="false">D75/E75</f>
        <v>-0.8351572</v>
      </c>
      <c r="H75" s="0" t="n">
        <f aca="false">D75/F75</f>
        <v>-0.927952444444445</v>
      </c>
      <c r="I75" s="0" t="n">
        <f aca="false">D75/(E75+F75)</f>
        <v>-0.439556421052632</v>
      </c>
    </row>
    <row r="76" customFormat="false" ht="13.8" hidden="false" customHeight="false" outlineLevel="0" collapsed="false">
      <c r="A76" s="13" t="s">
        <v>92</v>
      </c>
      <c r="B76" s="13" t="s">
        <v>93</v>
      </c>
      <c r="C76" s="14" t="s">
        <v>6</v>
      </c>
      <c r="D76" s="13" t="n">
        <v>-5.724638</v>
      </c>
      <c r="E76" s="0" t="n">
        <v>7</v>
      </c>
      <c r="F76" s="0" t="n">
        <v>6</v>
      </c>
      <c r="G76" s="0" t="n">
        <f aca="false">D76/E76</f>
        <v>-0.817805428571429</v>
      </c>
      <c r="H76" s="0" t="n">
        <f aca="false">D76/F76</f>
        <v>-0.954106333333333</v>
      </c>
      <c r="I76" s="0" t="n">
        <f aca="false">D76/(E76+F76)</f>
        <v>-0.440356769230769</v>
      </c>
    </row>
    <row r="77" customFormat="false" ht="13.8" hidden="false" customHeight="false" outlineLevel="0" collapsed="false">
      <c r="A77" s="13" t="s">
        <v>72</v>
      </c>
      <c r="B77" s="13" t="s">
        <v>73</v>
      </c>
      <c r="C77" s="14" t="s">
        <v>9</v>
      </c>
      <c r="D77" s="13" t="n">
        <v>-13.253291</v>
      </c>
      <c r="E77" s="0" t="n">
        <v>20</v>
      </c>
      <c r="F77" s="0" t="n">
        <v>10</v>
      </c>
      <c r="G77" s="0" t="n">
        <f aca="false">D77/E77</f>
        <v>-0.66266455</v>
      </c>
      <c r="H77" s="0" t="n">
        <f aca="false">D77/F77</f>
        <v>-1.3253291</v>
      </c>
      <c r="I77" s="0" t="n">
        <f aca="false">D77/(E77+F77)</f>
        <v>-0.441776366666667</v>
      </c>
    </row>
    <row r="78" customFormat="false" ht="13.8" hidden="false" customHeight="false" outlineLevel="0" collapsed="false">
      <c r="A78" s="13" t="s">
        <v>124</v>
      </c>
      <c r="B78" s="13" t="s">
        <v>125</v>
      </c>
      <c r="C78" s="14" t="s">
        <v>8</v>
      </c>
      <c r="D78" s="13" t="n">
        <v>-12.042651</v>
      </c>
      <c r="E78" s="0" t="n">
        <v>17</v>
      </c>
      <c r="F78" s="0" t="n">
        <v>10</v>
      </c>
      <c r="G78" s="0" t="n">
        <f aca="false">D78/E78</f>
        <v>-0.708391235294118</v>
      </c>
      <c r="H78" s="0" t="n">
        <f aca="false">D78/F78</f>
        <v>-1.2042651</v>
      </c>
      <c r="I78" s="0" t="n">
        <f aca="false">D78/(E78+F78)</f>
        <v>-0.446024111111111</v>
      </c>
    </row>
    <row r="79" customFormat="false" ht="13.8" hidden="false" customHeight="false" outlineLevel="0" collapsed="false">
      <c r="A79" s="13" t="s">
        <v>182</v>
      </c>
      <c r="B79" s="13" t="s">
        <v>183</v>
      </c>
      <c r="C79" s="14" t="s">
        <v>9</v>
      </c>
      <c r="D79" s="13" t="n">
        <v>-6.72791</v>
      </c>
      <c r="E79" s="0" t="n">
        <v>7</v>
      </c>
      <c r="F79" s="0" t="n">
        <v>8</v>
      </c>
      <c r="G79" s="0" t="n">
        <f aca="false">D79/E79</f>
        <v>-0.96113</v>
      </c>
      <c r="H79" s="0" t="n">
        <f aca="false">D79/F79</f>
        <v>-0.84098875</v>
      </c>
      <c r="I79" s="0" t="n">
        <f aca="false">D79/(E79+F79)</f>
        <v>-0.448527333333333</v>
      </c>
    </row>
    <row r="80" customFormat="false" ht="13.8" hidden="false" customHeight="false" outlineLevel="0" collapsed="false">
      <c r="A80" s="13" t="s">
        <v>158</v>
      </c>
      <c r="B80" s="13" t="s">
        <v>159</v>
      </c>
      <c r="C80" s="14" t="s">
        <v>8</v>
      </c>
      <c r="D80" s="13" t="n">
        <v>-15.720798</v>
      </c>
      <c r="E80" s="0" t="n">
        <v>20</v>
      </c>
      <c r="F80" s="0" t="n">
        <v>15</v>
      </c>
      <c r="G80" s="0" t="n">
        <f aca="false">D80/E80</f>
        <v>-0.7860399</v>
      </c>
      <c r="H80" s="0" t="n">
        <f aca="false">D80/F80</f>
        <v>-1.0480532</v>
      </c>
      <c r="I80" s="0" t="n">
        <f aca="false">D80/(E80+F80)</f>
        <v>-0.449165657142857</v>
      </c>
    </row>
    <row r="81" customFormat="false" ht="13.8" hidden="false" customHeight="false" outlineLevel="0" collapsed="false">
      <c r="A81" s="13" t="s">
        <v>372</v>
      </c>
      <c r="B81" s="13" t="s">
        <v>373</v>
      </c>
      <c r="C81" s="14" t="s">
        <v>7</v>
      </c>
      <c r="D81" s="13" t="n">
        <v>-6.292397</v>
      </c>
      <c r="E81" s="0" t="n">
        <v>7</v>
      </c>
      <c r="F81" s="0" t="n">
        <v>7</v>
      </c>
      <c r="G81" s="0" t="n">
        <f aca="false">D81/E81</f>
        <v>-0.898913857142857</v>
      </c>
      <c r="H81" s="0" t="n">
        <f aca="false">D81/F81</f>
        <v>-0.898913857142857</v>
      </c>
      <c r="I81" s="0" t="n">
        <f aca="false">D81/(E81+F81)</f>
        <v>-0.449456928571429</v>
      </c>
    </row>
    <row r="82" customFormat="false" ht="13.8" hidden="false" customHeight="false" outlineLevel="0" collapsed="false">
      <c r="A82" s="13" t="s">
        <v>196</v>
      </c>
      <c r="B82" s="13" t="s">
        <v>197</v>
      </c>
      <c r="C82" s="14" t="s">
        <v>7</v>
      </c>
      <c r="D82" s="13" t="n">
        <v>-4.944836</v>
      </c>
      <c r="E82" s="0" t="n">
        <v>7</v>
      </c>
      <c r="F82" s="0" t="n">
        <v>4</v>
      </c>
      <c r="G82" s="0" t="n">
        <f aca="false">D82/E82</f>
        <v>-0.706405142857143</v>
      </c>
      <c r="H82" s="0" t="n">
        <f aca="false">D82/F82</f>
        <v>-1.236209</v>
      </c>
      <c r="I82" s="0" t="n">
        <f aca="false">D82/(E82+F82)</f>
        <v>-0.449530545454545</v>
      </c>
    </row>
    <row r="83" customFormat="false" ht="13.8" hidden="false" customHeight="false" outlineLevel="0" collapsed="false">
      <c r="A83" s="13" t="s">
        <v>80</v>
      </c>
      <c r="B83" s="13" t="s">
        <v>81</v>
      </c>
      <c r="C83" s="14" t="s">
        <v>8</v>
      </c>
      <c r="D83" s="13" t="n">
        <v>-17.990973</v>
      </c>
      <c r="E83" s="0" t="n">
        <v>20</v>
      </c>
      <c r="F83" s="0" t="n">
        <v>20</v>
      </c>
      <c r="G83" s="0" t="n">
        <f aca="false">D83/E83</f>
        <v>-0.89954865</v>
      </c>
      <c r="H83" s="0" t="n">
        <f aca="false">D83/F83</f>
        <v>-0.89954865</v>
      </c>
      <c r="I83" s="0" t="n">
        <f aca="false">D83/(E83+F83)</f>
        <v>-0.449774325</v>
      </c>
    </row>
    <row r="84" customFormat="false" ht="13.8" hidden="false" customHeight="false" outlineLevel="0" collapsed="false">
      <c r="A84" s="15" t="s">
        <v>450</v>
      </c>
      <c r="B84" s="15" t="s">
        <v>451</v>
      </c>
      <c r="C84" s="14" t="s">
        <v>9</v>
      </c>
      <c r="D84" s="0" t="n">
        <v>-6.298029</v>
      </c>
      <c r="E84" s="0" t="n">
        <v>11</v>
      </c>
      <c r="F84" s="0" t="n">
        <v>3</v>
      </c>
      <c r="G84" s="0" t="n">
        <f aca="false">D84/E84</f>
        <v>-0.572548090909091</v>
      </c>
      <c r="H84" s="0" t="n">
        <f aca="false">D84/F84</f>
        <v>-2.099343</v>
      </c>
      <c r="I84" s="0" t="n">
        <f aca="false">D84/(E84+F84)</f>
        <v>-0.449859214285714</v>
      </c>
    </row>
    <row r="85" customFormat="false" ht="13.8" hidden="false" customHeight="false" outlineLevel="0" collapsed="false">
      <c r="A85" s="15" t="s">
        <v>496</v>
      </c>
      <c r="B85" s="15" t="s">
        <v>497</v>
      </c>
      <c r="C85" s="14" t="s">
        <v>9</v>
      </c>
      <c r="D85" s="0" t="n">
        <v>-9.924093</v>
      </c>
      <c r="E85" s="0" t="n">
        <v>10</v>
      </c>
      <c r="F85" s="0" t="n">
        <v>12</v>
      </c>
      <c r="G85" s="0" t="n">
        <f aca="false">D85/E85</f>
        <v>-0.9924093</v>
      </c>
      <c r="H85" s="0" t="n">
        <f aca="false">D85/F85</f>
        <v>-0.82700775</v>
      </c>
      <c r="I85" s="0" t="n">
        <f aca="false">D85/(E85+F85)</f>
        <v>-0.451095136363636</v>
      </c>
    </row>
    <row r="86" customFormat="false" ht="13.8" hidden="false" customHeight="false" outlineLevel="0" collapsed="false">
      <c r="A86" s="13" t="s">
        <v>192</v>
      </c>
      <c r="B86" s="13" t="s">
        <v>193</v>
      </c>
      <c r="C86" s="14" t="s">
        <v>8</v>
      </c>
      <c r="D86" s="13" t="n">
        <v>-4.515022</v>
      </c>
      <c r="E86" s="0" t="n">
        <v>5</v>
      </c>
      <c r="F86" s="0" t="n">
        <v>5</v>
      </c>
      <c r="G86" s="0" t="n">
        <f aca="false">D86/E86</f>
        <v>-0.9030044</v>
      </c>
      <c r="H86" s="0" t="n">
        <f aca="false">D86/F86</f>
        <v>-0.9030044</v>
      </c>
      <c r="I86" s="0" t="n">
        <f aca="false">D86/(E86+F86)</f>
        <v>-0.4515022</v>
      </c>
    </row>
    <row r="87" customFormat="false" ht="13.8" hidden="false" customHeight="false" outlineLevel="0" collapsed="false">
      <c r="A87" s="13" t="s">
        <v>320</v>
      </c>
      <c r="B87" s="13" t="s">
        <v>321</v>
      </c>
      <c r="C87" s="14" t="s">
        <v>9</v>
      </c>
      <c r="D87" s="13" t="n">
        <v>-9.615164</v>
      </c>
      <c r="E87" s="0" t="n">
        <v>10</v>
      </c>
      <c r="F87" s="0" t="n">
        <v>11</v>
      </c>
      <c r="G87" s="0" t="n">
        <f aca="false">D87/E87</f>
        <v>-0.9615164</v>
      </c>
      <c r="H87" s="0" t="n">
        <f aca="false">D87/F87</f>
        <v>-0.874105818181818</v>
      </c>
      <c r="I87" s="0" t="n">
        <f aca="false">D87/(E87+F87)</f>
        <v>-0.457864952380952</v>
      </c>
    </row>
    <row r="88" customFormat="false" ht="13.8" hidden="false" customHeight="false" outlineLevel="0" collapsed="false">
      <c r="A88" s="15" t="s">
        <v>434</v>
      </c>
      <c r="B88" s="15" t="s">
        <v>435</v>
      </c>
      <c r="C88" s="14" t="s">
        <v>9</v>
      </c>
      <c r="D88" s="0" t="n">
        <v>-4.127566</v>
      </c>
      <c r="E88" s="0" t="n">
        <v>6</v>
      </c>
      <c r="F88" s="0" t="n">
        <v>3</v>
      </c>
      <c r="G88" s="0" t="n">
        <f aca="false">D88/E88</f>
        <v>-0.687927666666667</v>
      </c>
      <c r="H88" s="0" t="n">
        <f aca="false">D88/F88</f>
        <v>-1.37585533333333</v>
      </c>
      <c r="I88" s="0" t="n">
        <f aca="false">D88/(E88+F88)</f>
        <v>-0.458618444444444</v>
      </c>
    </row>
    <row r="89" customFormat="false" ht="13.8" hidden="false" customHeight="false" outlineLevel="0" collapsed="false">
      <c r="A89" s="13" t="s">
        <v>148</v>
      </c>
      <c r="B89" s="13" t="s">
        <v>149</v>
      </c>
      <c r="C89" s="14" t="s">
        <v>9</v>
      </c>
      <c r="D89" s="13" t="n">
        <v>-15.146385</v>
      </c>
      <c r="E89" s="0" t="n">
        <v>19</v>
      </c>
      <c r="F89" s="0" t="n">
        <v>14</v>
      </c>
      <c r="G89" s="0" t="n">
        <f aca="false">D89/E89</f>
        <v>-0.797178157894737</v>
      </c>
      <c r="H89" s="0" t="n">
        <f aca="false">D89/F89</f>
        <v>-1.08188464285714</v>
      </c>
      <c r="I89" s="0" t="n">
        <f aca="false">D89/(E89+F89)</f>
        <v>-0.458981363636364</v>
      </c>
    </row>
    <row r="90" customFormat="false" ht="13.8" hidden="false" customHeight="false" outlineLevel="0" collapsed="false">
      <c r="A90" s="13" t="s">
        <v>262</v>
      </c>
      <c r="B90" s="13" t="s">
        <v>263</v>
      </c>
      <c r="C90" s="14" t="s">
        <v>9</v>
      </c>
      <c r="D90" s="13" t="n">
        <v>-5.531968</v>
      </c>
      <c r="E90" s="0" t="n">
        <v>7</v>
      </c>
      <c r="F90" s="0" t="n">
        <v>5</v>
      </c>
      <c r="G90" s="0" t="n">
        <f aca="false">D90/E90</f>
        <v>-0.790281142857143</v>
      </c>
      <c r="H90" s="0" t="n">
        <f aca="false">D90/F90</f>
        <v>-1.1063936</v>
      </c>
      <c r="I90" s="0" t="n">
        <f aca="false">D90/(E90+F90)</f>
        <v>-0.460997333333333</v>
      </c>
    </row>
    <row r="91" customFormat="false" ht="13.8" hidden="false" customHeight="false" outlineLevel="0" collapsed="false">
      <c r="A91" s="15" t="s">
        <v>474</v>
      </c>
      <c r="B91" s="15" t="s">
        <v>475</v>
      </c>
      <c r="C91" s="14" t="s">
        <v>9</v>
      </c>
      <c r="D91" s="0" t="n">
        <v>-18.16362</v>
      </c>
      <c r="E91" s="0" t="n">
        <v>22</v>
      </c>
      <c r="F91" s="0" t="n">
        <v>17</v>
      </c>
      <c r="G91" s="0" t="n">
        <f aca="false">D91/E91</f>
        <v>-0.825619090909091</v>
      </c>
      <c r="H91" s="0" t="n">
        <f aca="false">D91/F91</f>
        <v>-1.06844823529412</v>
      </c>
      <c r="I91" s="0" t="n">
        <f aca="false">D91/(E91+F91)</f>
        <v>-0.465733846153846</v>
      </c>
    </row>
    <row r="92" customFormat="false" ht="13.8" hidden="false" customHeight="false" outlineLevel="0" collapsed="false">
      <c r="A92" s="13" t="s">
        <v>268</v>
      </c>
      <c r="B92" s="13" t="s">
        <v>269</v>
      </c>
      <c r="C92" s="14" t="s">
        <v>9</v>
      </c>
      <c r="D92" s="13" t="n">
        <v>-11.237403</v>
      </c>
      <c r="E92" s="0" t="n">
        <v>14</v>
      </c>
      <c r="F92" s="0" t="n">
        <v>10</v>
      </c>
      <c r="G92" s="0" t="n">
        <f aca="false">D92/E92</f>
        <v>-0.802671642857143</v>
      </c>
      <c r="H92" s="0" t="n">
        <f aca="false">D92/F92</f>
        <v>-1.1237403</v>
      </c>
      <c r="I92" s="0" t="n">
        <f aca="false">D92/(E92+F92)</f>
        <v>-0.468225125</v>
      </c>
    </row>
    <row r="93" customFormat="false" ht="13.8" hidden="false" customHeight="false" outlineLevel="0" collapsed="false">
      <c r="A93" s="13" t="s">
        <v>226</v>
      </c>
      <c r="B93" s="13" t="s">
        <v>227</v>
      </c>
      <c r="C93" s="14" t="s">
        <v>9</v>
      </c>
      <c r="D93" s="13" t="n">
        <v>-8.915981</v>
      </c>
      <c r="E93" s="0" t="n">
        <v>12</v>
      </c>
      <c r="F93" s="0" t="n">
        <v>7</v>
      </c>
      <c r="G93" s="0" t="n">
        <f aca="false">D93/E93</f>
        <v>-0.742998416666667</v>
      </c>
      <c r="H93" s="0" t="n">
        <f aca="false">D93/F93</f>
        <v>-1.27371157142857</v>
      </c>
      <c r="I93" s="0" t="n">
        <f aca="false">D93/(E93+F93)</f>
        <v>-0.469262157894737</v>
      </c>
    </row>
    <row r="94" customFormat="false" ht="13.8" hidden="false" customHeight="false" outlineLevel="0" collapsed="false">
      <c r="A94" s="13" t="s">
        <v>258</v>
      </c>
      <c r="B94" s="13" t="s">
        <v>259</v>
      </c>
      <c r="C94" s="14" t="s">
        <v>8</v>
      </c>
      <c r="D94" s="13" t="n">
        <v>-13.154999</v>
      </c>
      <c r="E94" s="0" t="n">
        <v>14</v>
      </c>
      <c r="F94" s="0" t="n">
        <v>14</v>
      </c>
      <c r="G94" s="0" t="n">
        <f aca="false">D94/E94</f>
        <v>-0.939642785714286</v>
      </c>
      <c r="H94" s="0" t="n">
        <f aca="false">D94/F94</f>
        <v>-0.939642785714286</v>
      </c>
      <c r="I94" s="0" t="n">
        <f aca="false">D94/(E94+F94)</f>
        <v>-0.469821392857143</v>
      </c>
    </row>
    <row r="95" customFormat="false" ht="13.8" hidden="false" customHeight="false" outlineLevel="0" collapsed="false">
      <c r="A95" s="13" t="s">
        <v>170</v>
      </c>
      <c r="B95" s="13" t="s">
        <v>171</v>
      </c>
      <c r="C95" s="14" t="s">
        <v>9</v>
      </c>
      <c r="D95" s="13" t="n">
        <v>-17.386074</v>
      </c>
      <c r="E95" s="0" t="n">
        <v>21</v>
      </c>
      <c r="F95" s="0" t="n">
        <v>16</v>
      </c>
      <c r="G95" s="0" t="n">
        <f aca="false">D95/E95</f>
        <v>-0.827908285714286</v>
      </c>
      <c r="H95" s="0" t="n">
        <f aca="false">D95/F95</f>
        <v>-1.086629625</v>
      </c>
      <c r="I95" s="0" t="n">
        <f aca="false">D95/(E95+F95)</f>
        <v>-0.469893891891892</v>
      </c>
    </row>
    <row r="96" customFormat="false" ht="13.8" hidden="false" customHeight="false" outlineLevel="0" collapsed="false">
      <c r="A96" s="13" t="s">
        <v>212</v>
      </c>
      <c r="B96" s="13" t="s">
        <v>213</v>
      </c>
      <c r="C96" s="14" t="s">
        <v>9</v>
      </c>
      <c r="D96" s="13" t="n">
        <v>-3.300129</v>
      </c>
      <c r="E96" s="0" t="n">
        <v>4</v>
      </c>
      <c r="F96" s="0" t="n">
        <v>3</v>
      </c>
      <c r="G96" s="0" t="n">
        <f aca="false">D96/E96</f>
        <v>-0.82503225</v>
      </c>
      <c r="H96" s="0" t="n">
        <f aca="false">D96/F96</f>
        <v>-1.100043</v>
      </c>
      <c r="I96" s="0" t="n">
        <f aca="false">D96/(E96+F96)</f>
        <v>-0.471447</v>
      </c>
    </row>
    <row r="97" customFormat="false" ht="13.8" hidden="false" customHeight="false" outlineLevel="0" collapsed="false">
      <c r="A97" s="15" t="s">
        <v>470</v>
      </c>
      <c r="B97" s="15" t="s">
        <v>471</v>
      </c>
      <c r="C97" s="14" t="s">
        <v>9</v>
      </c>
      <c r="D97" s="0" t="n">
        <v>-11.822189</v>
      </c>
      <c r="E97" s="0" t="n">
        <v>16</v>
      </c>
      <c r="F97" s="0" t="n">
        <v>9</v>
      </c>
      <c r="G97" s="0" t="n">
        <f aca="false">D97/E97</f>
        <v>-0.7388868125</v>
      </c>
      <c r="H97" s="0" t="n">
        <f aca="false">D97/F97</f>
        <v>-1.31357655555556</v>
      </c>
      <c r="I97" s="0" t="n">
        <f aca="false">D97/(E97+F97)</f>
        <v>-0.47288756</v>
      </c>
    </row>
    <row r="98" customFormat="false" ht="13.8" hidden="false" customHeight="false" outlineLevel="0" collapsed="false">
      <c r="A98" s="15" t="s">
        <v>476</v>
      </c>
      <c r="B98" s="15" t="s">
        <v>477</v>
      </c>
      <c r="C98" s="14" t="s">
        <v>9</v>
      </c>
      <c r="D98" s="0" t="n">
        <v>-10.468858</v>
      </c>
      <c r="E98" s="0" t="n">
        <v>11</v>
      </c>
      <c r="F98" s="0" t="n">
        <v>11</v>
      </c>
      <c r="G98" s="0" t="n">
        <f aca="false">D98/E98</f>
        <v>-0.951714363636364</v>
      </c>
      <c r="H98" s="0" t="n">
        <f aca="false">D98/F98</f>
        <v>-0.951714363636364</v>
      </c>
      <c r="I98" s="0" t="n">
        <f aca="false">D98/(E98+F98)</f>
        <v>-0.475857181818182</v>
      </c>
    </row>
    <row r="99" customFormat="false" ht="13.8" hidden="false" customHeight="false" outlineLevel="0" collapsed="false">
      <c r="A99" s="13" t="s">
        <v>380</v>
      </c>
      <c r="B99" s="13" t="s">
        <v>381</v>
      </c>
      <c r="C99" s="14" t="s">
        <v>9</v>
      </c>
      <c r="D99" s="13" t="n">
        <v>-11.91117</v>
      </c>
      <c r="E99" s="0" t="n">
        <v>15</v>
      </c>
      <c r="F99" s="0" t="n">
        <v>10</v>
      </c>
      <c r="G99" s="0" t="n">
        <f aca="false">D99/E99</f>
        <v>-0.794078</v>
      </c>
      <c r="H99" s="0" t="n">
        <f aca="false">D99/F99</f>
        <v>-1.191117</v>
      </c>
      <c r="I99" s="0" t="n">
        <f aca="false">D99/(E99+F99)</f>
        <v>-0.4764468</v>
      </c>
    </row>
    <row r="100" customFormat="false" ht="13.8" hidden="false" customHeight="false" outlineLevel="0" collapsed="false">
      <c r="A100" s="13" t="s">
        <v>250</v>
      </c>
      <c r="B100" s="13" t="s">
        <v>251</v>
      </c>
      <c r="C100" s="14" t="s">
        <v>9</v>
      </c>
      <c r="D100" s="13" t="n">
        <v>-14.816439</v>
      </c>
      <c r="E100" s="0" t="n">
        <v>19</v>
      </c>
      <c r="F100" s="0" t="n">
        <v>12</v>
      </c>
      <c r="G100" s="0" t="n">
        <f aca="false">D100/E100</f>
        <v>-0.779812578947368</v>
      </c>
      <c r="H100" s="0" t="n">
        <f aca="false">D100/F100</f>
        <v>-1.23470325</v>
      </c>
      <c r="I100" s="0" t="n">
        <f aca="false">D100/(E100+F100)</f>
        <v>-0.47794964516129</v>
      </c>
    </row>
    <row r="101" customFormat="false" ht="13.8" hidden="false" customHeight="false" outlineLevel="0" collapsed="false">
      <c r="A101" s="13" t="s">
        <v>246</v>
      </c>
      <c r="B101" s="13" t="s">
        <v>247</v>
      </c>
      <c r="C101" s="14" t="s">
        <v>9</v>
      </c>
      <c r="D101" s="13" t="n">
        <v>-5.288098</v>
      </c>
      <c r="E101" s="0" t="n">
        <v>6</v>
      </c>
      <c r="F101" s="0" t="n">
        <v>5</v>
      </c>
      <c r="G101" s="0" t="n">
        <f aca="false">D101/E101</f>
        <v>-0.881349666666667</v>
      </c>
      <c r="H101" s="0" t="n">
        <f aca="false">D101/F101</f>
        <v>-1.0576196</v>
      </c>
      <c r="I101" s="0" t="n">
        <f aca="false">D101/(E101+F101)</f>
        <v>-0.480736181818182</v>
      </c>
    </row>
    <row r="102" customFormat="false" ht="13.8" hidden="false" customHeight="false" outlineLevel="0" collapsed="false">
      <c r="A102" s="15" t="s">
        <v>430</v>
      </c>
      <c r="B102" s="15" t="s">
        <v>431</v>
      </c>
      <c r="C102" s="14" t="s">
        <v>7</v>
      </c>
      <c r="D102" s="0" t="n">
        <v>-9.139829</v>
      </c>
      <c r="E102" s="0" t="n">
        <v>9</v>
      </c>
      <c r="F102" s="0" t="n">
        <v>10</v>
      </c>
      <c r="G102" s="0" t="n">
        <f aca="false">D102/E102</f>
        <v>-1.01553655555556</v>
      </c>
      <c r="H102" s="0" t="n">
        <f aca="false">D102/F102</f>
        <v>-0.9139829</v>
      </c>
      <c r="I102" s="0" t="n">
        <f aca="false">D102/(E102+F102)</f>
        <v>-0.481043631578947</v>
      </c>
    </row>
    <row r="103" customFormat="false" ht="13.8" hidden="false" customHeight="false" outlineLevel="0" collapsed="false">
      <c r="A103" s="13" t="s">
        <v>132</v>
      </c>
      <c r="B103" s="13" t="s">
        <v>133</v>
      </c>
      <c r="C103" s="14" t="s">
        <v>6</v>
      </c>
      <c r="D103" s="13" t="n">
        <v>-14.434301</v>
      </c>
      <c r="E103" s="0" t="n">
        <v>16</v>
      </c>
      <c r="F103" s="0" t="n">
        <v>14</v>
      </c>
      <c r="G103" s="0" t="n">
        <f aca="false">D103/E103</f>
        <v>-0.9021438125</v>
      </c>
      <c r="H103" s="0" t="n">
        <f aca="false">D103/F103</f>
        <v>-1.0310215</v>
      </c>
      <c r="I103" s="0" t="n">
        <f aca="false">D103/(E103+F103)</f>
        <v>-0.481143366666667</v>
      </c>
    </row>
    <row r="104" customFormat="false" ht="13.8" hidden="false" customHeight="false" outlineLevel="0" collapsed="false">
      <c r="A104" s="13" t="s">
        <v>298</v>
      </c>
      <c r="B104" s="13" t="s">
        <v>299</v>
      </c>
      <c r="C104" s="14" t="s">
        <v>9</v>
      </c>
      <c r="D104" s="13" t="n">
        <v>-20.788639</v>
      </c>
      <c r="E104" s="0" t="n">
        <v>22</v>
      </c>
      <c r="F104" s="0" t="n">
        <v>21</v>
      </c>
      <c r="G104" s="0" t="n">
        <f aca="false">D104/E104</f>
        <v>-0.944938136363636</v>
      </c>
      <c r="H104" s="0" t="n">
        <f aca="false">D104/F104</f>
        <v>-0.98993519047619</v>
      </c>
      <c r="I104" s="0" t="n">
        <f aca="false">D104/(E104+F104)</f>
        <v>-0.483456720930233</v>
      </c>
    </row>
    <row r="105" customFormat="false" ht="13.8" hidden="false" customHeight="false" outlineLevel="0" collapsed="false">
      <c r="A105" s="13" t="s">
        <v>314</v>
      </c>
      <c r="B105" s="13" t="s">
        <v>315</v>
      </c>
      <c r="C105" s="14" t="s">
        <v>9</v>
      </c>
      <c r="D105" s="13" t="n">
        <v>-12.581395</v>
      </c>
      <c r="E105" s="0" t="n">
        <v>15</v>
      </c>
      <c r="F105" s="0" t="n">
        <v>11</v>
      </c>
      <c r="G105" s="0" t="n">
        <f aca="false">D105/E105</f>
        <v>-0.838759666666667</v>
      </c>
      <c r="H105" s="0" t="n">
        <f aca="false">D105/F105</f>
        <v>-1.14376318181818</v>
      </c>
      <c r="I105" s="0" t="n">
        <f aca="false">D105/(E105+F105)</f>
        <v>-0.483899807692308</v>
      </c>
    </row>
    <row r="106" customFormat="false" ht="13.8" hidden="false" customHeight="false" outlineLevel="0" collapsed="false">
      <c r="A106" s="15" t="s">
        <v>422</v>
      </c>
      <c r="B106" s="15" t="s">
        <v>423</v>
      </c>
      <c r="C106" s="14" t="s">
        <v>9</v>
      </c>
      <c r="D106" s="0" t="n">
        <v>-5.326208</v>
      </c>
      <c r="E106" s="0" t="n">
        <v>7</v>
      </c>
      <c r="F106" s="0" t="n">
        <v>4</v>
      </c>
      <c r="G106" s="0" t="n">
        <f aca="false">D106/E106</f>
        <v>-0.760886857142857</v>
      </c>
      <c r="H106" s="0" t="n">
        <f aca="false">D106/F106</f>
        <v>-1.331552</v>
      </c>
      <c r="I106" s="0" t="n">
        <f aca="false">D106/(E106+F106)</f>
        <v>-0.484200727272727</v>
      </c>
    </row>
    <row r="107" customFormat="false" ht="13.8" hidden="false" customHeight="false" outlineLevel="0" collapsed="false">
      <c r="A107" s="13" t="s">
        <v>270</v>
      </c>
      <c r="B107" s="13" t="s">
        <v>271</v>
      </c>
      <c r="C107" s="14" t="s">
        <v>9</v>
      </c>
      <c r="D107" s="13" t="n">
        <v>-12.608008</v>
      </c>
      <c r="E107" s="0" t="n">
        <v>12</v>
      </c>
      <c r="F107" s="0" t="n">
        <v>14</v>
      </c>
      <c r="G107" s="0" t="n">
        <f aca="false">D107/E107</f>
        <v>-1.05066733333333</v>
      </c>
      <c r="H107" s="0" t="n">
        <f aca="false">D107/F107</f>
        <v>-0.900572</v>
      </c>
      <c r="I107" s="0" t="n">
        <f aca="false">D107/(E107+F107)</f>
        <v>-0.484923384615385</v>
      </c>
    </row>
    <row r="108" customFormat="false" ht="13.8" hidden="false" customHeight="false" outlineLevel="0" collapsed="false">
      <c r="A108" s="13" t="s">
        <v>24</v>
      </c>
      <c r="B108" s="13" t="s">
        <v>25</v>
      </c>
      <c r="C108" s="14" t="s">
        <v>8</v>
      </c>
      <c r="D108" s="13" t="n">
        <v>-2.924333</v>
      </c>
      <c r="E108" s="0" t="n">
        <v>3</v>
      </c>
      <c r="F108" s="0" t="n">
        <v>3</v>
      </c>
      <c r="G108" s="0" t="n">
        <f aca="false">D108/E108</f>
        <v>-0.974777666666667</v>
      </c>
      <c r="H108" s="0" t="n">
        <f aca="false">D108/F108</f>
        <v>-0.974777666666667</v>
      </c>
      <c r="I108" s="0" t="n">
        <f aca="false">D108/(E108+F108)</f>
        <v>-0.487388833333333</v>
      </c>
    </row>
    <row r="109" customFormat="false" ht="13.8" hidden="false" customHeight="false" outlineLevel="0" collapsed="false">
      <c r="A109" s="13" t="s">
        <v>400</v>
      </c>
      <c r="B109" s="13" t="s">
        <v>401</v>
      </c>
      <c r="C109" s="14" t="s">
        <v>9</v>
      </c>
      <c r="D109" s="13" t="n">
        <v>-19.562813</v>
      </c>
      <c r="E109" s="0" t="n">
        <v>18</v>
      </c>
      <c r="F109" s="0" t="n">
        <v>22</v>
      </c>
      <c r="G109" s="0" t="n">
        <f aca="false">D109/E109</f>
        <v>-1.08682294444444</v>
      </c>
      <c r="H109" s="0" t="n">
        <f aca="false">D109/F109</f>
        <v>-0.889218772727273</v>
      </c>
      <c r="I109" s="0" t="n">
        <f aca="false">D109/(E109+F109)</f>
        <v>-0.489070325</v>
      </c>
    </row>
    <row r="110" customFormat="false" ht="13.8" hidden="false" customHeight="false" outlineLevel="0" collapsed="false">
      <c r="A110" s="13" t="s">
        <v>184</v>
      </c>
      <c r="B110" s="13" t="s">
        <v>185</v>
      </c>
      <c r="C110" s="14" t="s">
        <v>9</v>
      </c>
      <c r="D110" s="13" t="n">
        <v>-6.396503</v>
      </c>
      <c r="E110" s="0" t="n">
        <v>5</v>
      </c>
      <c r="F110" s="0" t="n">
        <v>8</v>
      </c>
      <c r="G110" s="0" t="n">
        <f aca="false">D110/E110</f>
        <v>-1.2793006</v>
      </c>
      <c r="H110" s="0" t="n">
        <f aca="false">D110/F110</f>
        <v>-0.799562875</v>
      </c>
      <c r="I110" s="0" t="n">
        <f aca="false">D110/(E110+F110)</f>
        <v>-0.492038692307692</v>
      </c>
    </row>
    <row r="111" customFormat="false" ht="13.8" hidden="false" customHeight="false" outlineLevel="0" collapsed="false">
      <c r="A111" s="13" t="s">
        <v>280</v>
      </c>
      <c r="B111" s="13" t="s">
        <v>281</v>
      </c>
      <c r="C111" s="14" t="s">
        <v>9</v>
      </c>
      <c r="D111" s="13" t="n">
        <v>-12.329388</v>
      </c>
      <c r="E111" s="0" t="n">
        <v>15</v>
      </c>
      <c r="F111" s="0" t="n">
        <v>10</v>
      </c>
      <c r="G111" s="0" t="n">
        <f aca="false">D111/E111</f>
        <v>-0.8219592</v>
      </c>
      <c r="H111" s="0" t="n">
        <f aca="false">D111/F111</f>
        <v>-1.2329388</v>
      </c>
      <c r="I111" s="0" t="n">
        <f aca="false">D111/(E111+F111)</f>
        <v>-0.49317552</v>
      </c>
    </row>
    <row r="112" customFormat="false" ht="13.8" hidden="false" customHeight="false" outlineLevel="0" collapsed="false">
      <c r="A112" s="15" t="s">
        <v>454</v>
      </c>
      <c r="B112" s="15" t="s">
        <v>455</v>
      </c>
      <c r="C112" s="14" t="s">
        <v>7</v>
      </c>
      <c r="D112" s="0" t="n">
        <v>-5.921872</v>
      </c>
      <c r="E112" s="0" t="n">
        <v>6</v>
      </c>
      <c r="F112" s="0" t="n">
        <v>6</v>
      </c>
      <c r="G112" s="0" t="n">
        <f aca="false">D112/E112</f>
        <v>-0.986978666666666</v>
      </c>
      <c r="H112" s="0" t="n">
        <f aca="false">D112/F112</f>
        <v>-0.986978666666666</v>
      </c>
      <c r="I112" s="0" t="n">
        <f aca="false">D112/(E112+F112)</f>
        <v>-0.493489333333333</v>
      </c>
    </row>
    <row r="113" customFormat="false" ht="13.8" hidden="false" customHeight="false" outlineLevel="0" collapsed="false">
      <c r="A113" s="15" t="s">
        <v>486</v>
      </c>
      <c r="B113" s="15" t="s">
        <v>487</v>
      </c>
      <c r="C113" s="14" t="s">
        <v>6</v>
      </c>
      <c r="D113" s="0" t="n">
        <v>-7.896383</v>
      </c>
      <c r="E113" s="0" t="n">
        <v>10</v>
      </c>
      <c r="F113" s="0" t="n">
        <v>6</v>
      </c>
      <c r="G113" s="0" t="n">
        <f aca="false">D113/E113</f>
        <v>-0.7896383</v>
      </c>
      <c r="H113" s="0" t="n">
        <f aca="false">D113/F113</f>
        <v>-1.31606383333333</v>
      </c>
      <c r="I113" s="0" t="n">
        <f aca="false">D113/(E113+F113)</f>
        <v>-0.4935239375</v>
      </c>
    </row>
    <row r="114" customFormat="false" ht="13.8" hidden="false" customHeight="false" outlineLevel="0" collapsed="false">
      <c r="A114" s="13" t="s">
        <v>68</v>
      </c>
      <c r="B114" s="13" t="s">
        <v>69</v>
      </c>
      <c r="C114" s="14" t="s">
        <v>9</v>
      </c>
      <c r="D114" s="13" t="n">
        <v>-16.343904</v>
      </c>
      <c r="E114" s="0" t="n">
        <v>17</v>
      </c>
      <c r="F114" s="0" t="n">
        <v>16</v>
      </c>
      <c r="G114" s="0" t="n">
        <f aca="false">D114/E114</f>
        <v>-0.961406117647059</v>
      </c>
      <c r="H114" s="0" t="n">
        <f aca="false">D114/F114</f>
        <v>-1.021494</v>
      </c>
      <c r="I114" s="0" t="n">
        <f aca="false">D114/(E114+F114)</f>
        <v>-0.495269818181818</v>
      </c>
    </row>
    <row r="115" customFormat="false" ht="13.8" hidden="false" customHeight="false" outlineLevel="0" collapsed="false">
      <c r="A115" s="15" t="s">
        <v>472</v>
      </c>
      <c r="B115" s="15" t="s">
        <v>473</v>
      </c>
      <c r="C115" s="14" t="s">
        <v>9</v>
      </c>
      <c r="D115" s="0" t="n">
        <v>-12.382229</v>
      </c>
      <c r="E115" s="0" t="n">
        <v>13</v>
      </c>
      <c r="F115" s="0" t="n">
        <v>12</v>
      </c>
      <c r="G115" s="0" t="n">
        <f aca="false">D115/E115</f>
        <v>-0.952479153846154</v>
      </c>
      <c r="H115" s="0" t="n">
        <f aca="false">D115/F115</f>
        <v>-1.03185241666667</v>
      </c>
      <c r="I115" s="0" t="n">
        <f aca="false">D115/(E115+F115)</f>
        <v>-0.49528916</v>
      </c>
    </row>
    <row r="116" customFormat="false" ht="13.8" hidden="false" customHeight="false" outlineLevel="0" collapsed="false">
      <c r="A116" s="15" t="s">
        <v>480</v>
      </c>
      <c r="B116" s="15" t="s">
        <v>481</v>
      </c>
      <c r="C116" s="14" t="s">
        <v>9</v>
      </c>
      <c r="D116" s="0" t="n">
        <v>-11.467767</v>
      </c>
      <c r="E116" s="0" t="n">
        <v>13</v>
      </c>
      <c r="F116" s="0" t="n">
        <v>10</v>
      </c>
      <c r="G116" s="0" t="n">
        <f aca="false">D116/E116</f>
        <v>-0.882135923076923</v>
      </c>
      <c r="H116" s="0" t="n">
        <f aca="false">D116/F116</f>
        <v>-1.1467767</v>
      </c>
      <c r="I116" s="0" t="n">
        <f aca="false">D116/(E116+F116)</f>
        <v>-0.498598565217391</v>
      </c>
    </row>
    <row r="117" customFormat="false" ht="13.8" hidden="false" customHeight="false" outlineLevel="0" collapsed="false">
      <c r="A117" s="13" t="s">
        <v>102</v>
      </c>
      <c r="B117" s="13" t="s">
        <v>103</v>
      </c>
      <c r="C117" s="14" t="s">
        <v>9</v>
      </c>
      <c r="D117" s="13" t="n">
        <v>-8.045691</v>
      </c>
      <c r="E117" s="0" t="n">
        <v>8</v>
      </c>
      <c r="F117" s="0" t="n">
        <v>8</v>
      </c>
      <c r="G117" s="0" t="n">
        <f aca="false">D117/E117</f>
        <v>-1.005711375</v>
      </c>
      <c r="H117" s="0" t="n">
        <f aca="false">D117/F117</f>
        <v>-1.005711375</v>
      </c>
      <c r="I117" s="0" t="n">
        <f aca="false">D117/(E117+F117)</f>
        <v>-0.5028556875</v>
      </c>
    </row>
    <row r="118" customFormat="false" ht="13.8" hidden="false" customHeight="false" outlineLevel="0" collapsed="false">
      <c r="A118" s="13" t="s">
        <v>172</v>
      </c>
      <c r="B118" s="13" t="s">
        <v>173</v>
      </c>
      <c r="C118" s="14" t="s">
        <v>8</v>
      </c>
      <c r="D118" s="13" t="n">
        <v>-15.655433</v>
      </c>
      <c r="E118" s="0" t="n">
        <v>16</v>
      </c>
      <c r="F118" s="0" t="n">
        <v>15</v>
      </c>
      <c r="G118" s="0" t="n">
        <f aca="false">D118/E118</f>
        <v>-0.9784645625</v>
      </c>
      <c r="H118" s="0" t="n">
        <f aca="false">D118/F118</f>
        <v>-1.04369553333333</v>
      </c>
      <c r="I118" s="0" t="n">
        <f aca="false">D118/(E118+F118)</f>
        <v>-0.505013967741936</v>
      </c>
    </row>
    <row r="119" customFormat="false" ht="13.8" hidden="false" customHeight="false" outlineLevel="0" collapsed="false">
      <c r="A119" s="15" t="s">
        <v>478</v>
      </c>
      <c r="B119" s="15" t="s">
        <v>479</v>
      </c>
      <c r="C119" s="14" t="s">
        <v>9</v>
      </c>
      <c r="D119" s="0" t="n">
        <v>-10.709465</v>
      </c>
      <c r="E119" s="0" t="n">
        <v>12</v>
      </c>
      <c r="F119" s="0" t="n">
        <v>9</v>
      </c>
      <c r="G119" s="0" t="n">
        <f aca="false">D119/E119</f>
        <v>-0.892455416666667</v>
      </c>
      <c r="H119" s="0" t="n">
        <f aca="false">D119/F119</f>
        <v>-1.18994055555556</v>
      </c>
      <c r="I119" s="0" t="n">
        <f aca="false">D119/(E119+F119)</f>
        <v>-0.509974523809524</v>
      </c>
    </row>
    <row r="120" customFormat="false" ht="13.8" hidden="false" customHeight="false" outlineLevel="0" collapsed="false">
      <c r="A120" s="13" t="s">
        <v>306</v>
      </c>
      <c r="B120" s="13" t="s">
        <v>307</v>
      </c>
      <c r="C120" s="14" t="s">
        <v>9</v>
      </c>
      <c r="D120" s="13" t="n">
        <v>-13.777172</v>
      </c>
      <c r="E120" s="0" t="n">
        <v>15</v>
      </c>
      <c r="F120" s="0" t="n">
        <v>12</v>
      </c>
      <c r="G120" s="0" t="n">
        <f aca="false">D120/E120</f>
        <v>-0.918478133333333</v>
      </c>
      <c r="H120" s="0" t="n">
        <f aca="false">D120/F120</f>
        <v>-1.14809766666667</v>
      </c>
      <c r="I120" s="0" t="n">
        <f aca="false">D120/(E120+F120)</f>
        <v>-0.51026562962963</v>
      </c>
    </row>
    <row r="121" customFormat="false" ht="13.8" hidden="false" customHeight="false" outlineLevel="0" collapsed="false">
      <c r="A121" s="13" t="s">
        <v>122</v>
      </c>
      <c r="B121" s="13" t="s">
        <v>123</v>
      </c>
      <c r="C121" s="14" t="s">
        <v>9</v>
      </c>
      <c r="D121" s="13" t="n">
        <v>-16.938644</v>
      </c>
      <c r="E121" s="0" t="n">
        <v>20</v>
      </c>
      <c r="F121" s="0" t="n">
        <v>13</v>
      </c>
      <c r="G121" s="0" t="n">
        <f aca="false">D121/E121</f>
        <v>-0.8469322</v>
      </c>
      <c r="H121" s="0" t="n">
        <f aca="false">D121/F121</f>
        <v>-1.30297261538462</v>
      </c>
      <c r="I121" s="0" t="n">
        <f aca="false">D121/(E121+F121)</f>
        <v>-0.513292242424242</v>
      </c>
    </row>
    <row r="122" customFormat="false" ht="13.8" hidden="false" customHeight="false" outlineLevel="0" collapsed="false">
      <c r="A122" s="13" t="s">
        <v>86</v>
      </c>
      <c r="B122" s="13" t="s">
        <v>87</v>
      </c>
      <c r="C122" s="14" t="s">
        <v>7</v>
      </c>
      <c r="D122" s="13" t="n">
        <v>-13.356456</v>
      </c>
      <c r="E122" s="0" t="n">
        <v>14</v>
      </c>
      <c r="F122" s="0" t="n">
        <v>12</v>
      </c>
      <c r="G122" s="0" t="n">
        <f aca="false">D122/E122</f>
        <v>-0.954032571428571</v>
      </c>
      <c r="H122" s="0" t="n">
        <f aca="false">D122/F122</f>
        <v>-1.113038</v>
      </c>
      <c r="I122" s="0" t="n">
        <f aca="false">D122/(E122+F122)</f>
        <v>-0.513709846153846</v>
      </c>
    </row>
    <row r="123" customFormat="false" ht="13.8" hidden="false" customHeight="false" outlineLevel="0" collapsed="false">
      <c r="A123" s="13" t="s">
        <v>288</v>
      </c>
      <c r="B123" s="13" t="s">
        <v>289</v>
      </c>
      <c r="C123" s="14" t="s">
        <v>9</v>
      </c>
      <c r="D123" s="13" t="n">
        <v>-18.019293</v>
      </c>
      <c r="E123" s="0" t="n">
        <v>21</v>
      </c>
      <c r="F123" s="0" t="n">
        <v>14</v>
      </c>
      <c r="G123" s="0" t="n">
        <f aca="false">D123/E123</f>
        <v>-0.858061571428572</v>
      </c>
      <c r="H123" s="0" t="n">
        <f aca="false">D123/F123</f>
        <v>-1.28709235714286</v>
      </c>
      <c r="I123" s="0" t="n">
        <f aca="false">D123/(E123+F123)</f>
        <v>-0.514836942857143</v>
      </c>
    </row>
    <row r="124" customFormat="false" ht="13.8" hidden="false" customHeight="false" outlineLevel="0" collapsed="false">
      <c r="A124" s="13" t="s">
        <v>230</v>
      </c>
      <c r="B124" s="13" t="s">
        <v>231</v>
      </c>
      <c r="C124" s="14" t="s">
        <v>9</v>
      </c>
      <c r="D124" s="13" t="n">
        <v>-17.005545</v>
      </c>
      <c r="E124" s="0" t="n">
        <v>21</v>
      </c>
      <c r="F124" s="0" t="n">
        <v>12</v>
      </c>
      <c r="G124" s="0" t="n">
        <f aca="false">D124/E124</f>
        <v>-0.809787857142857</v>
      </c>
      <c r="H124" s="0" t="n">
        <f aca="false">D124/F124</f>
        <v>-1.41712875</v>
      </c>
      <c r="I124" s="0" t="n">
        <f aca="false">D124/(E124+F124)</f>
        <v>-0.515319545454546</v>
      </c>
    </row>
    <row r="125" customFormat="false" ht="13.8" hidden="false" customHeight="false" outlineLevel="0" collapsed="false">
      <c r="A125" s="13" t="s">
        <v>326</v>
      </c>
      <c r="B125" s="13" t="s">
        <v>327</v>
      </c>
      <c r="C125" s="14" t="s">
        <v>8</v>
      </c>
      <c r="D125" s="13" t="n">
        <v>-6.204457</v>
      </c>
      <c r="E125" s="0" t="n">
        <v>7</v>
      </c>
      <c r="F125" s="0" t="n">
        <v>5</v>
      </c>
      <c r="G125" s="0" t="n">
        <f aca="false">D125/E125</f>
        <v>-0.886351</v>
      </c>
      <c r="H125" s="0" t="n">
        <f aca="false">D125/F125</f>
        <v>-1.2408914</v>
      </c>
      <c r="I125" s="0" t="n">
        <f aca="false">D125/(E125+F125)</f>
        <v>-0.517038083333333</v>
      </c>
    </row>
    <row r="126" customFormat="false" ht="13.8" hidden="false" customHeight="false" outlineLevel="0" collapsed="false">
      <c r="A126" s="13" t="s">
        <v>160</v>
      </c>
      <c r="B126" s="13" t="s">
        <v>161</v>
      </c>
      <c r="C126" s="14" t="s">
        <v>9</v>
      </c>
      <c r="D126" s="13" t="n">
        <v>-8.801368</v>
      </c>
      <c r="E126" s="0" t="n">
        <v>9</v>
      </c>
      <c r="F126" s="0" t="n">
        <v>8</v>
      </c>
      <c r="G126" s="0" t="n">
        <f aca="false">D126/E126</f>
        <v>-0.977929777777778</v>
      </c>
      <c r="H126" s="0" t="n">
        <f aca="false">D126/F126</f>
        <v>-1.100171</v>
      </c>
      <c r="I126" s="0" t="n">
        <f aca="false">D126/(E126+F126)</f>
        <v>-0.517727529411765</v>
      </c>
    </row>
    <row r="127" customFormat="false" ht="13.8" hidden="false" customHeight="false" outlineLevel="0" collapsed="false">
      <c r="A127" s="13" t="s">
        <v>208</v>
      </c>
      <c r="B127" s="13" t="s">
        <v>209</v>
      </c>
      <c r="C127" s="14" t="s">
        <v>9</v>
      </c>
      <c r="D127" s="13" t="n">
        <v>-22.82621</v>
      </c>
      <c r="E127" s="0" t="n">
        <v>24</v>
      </c>
      <c r="F127" s="0" t="n">
        <v>20</v>
      </c>
      <c r="G127" s="0" t="n">
        <f aca="false">D127/E127</f>
        <v>-0.951092083333333</v>
      </c>
      <c r="H127" s="0" t="n">
        <f aca="false">D127/F127</f>
        <v>-1.1413105</v>
      </c>
      <c r="I127" s="0" t="n">
        <f aca="false">D127/(E127+F127)</f>
        <v>-0.5187775</v>
      </c>
    </row>
    <row r="128" customFormat="false" ht="13.8" hidden="false" customHeight="false" outlineLevel="0" collapsed="false">
      <c r="A128" s="13" t="s">
        <v>336</v>
      </c>
      <c r="B128" s="13" t="s">
        <v>337</v>
      </c>
      <c r="C128" s="14" t="s">
        <v>9</v>
      </c>
      <c r="D128" s="13" t="n">
        <v>-10.385311</v>
      </c>
      <c r="E128" s="0" t="n">
        <v>12</v>
      </c>
      <c r="F128" s="0" t="n">
        <v>8</v>
      </c>
      <c r="G128" s="0" t="n">
        <f aca="false">D128/E128</f>
        <v>-0.865442583333333</v>
      </c>
      <c r="H128" s="0" t="n">
        <f aca="false">D128/F128</f>
        <v>-1.298163875</v>
      </c>
      <c r="I128" s="0" t="n">
        <f aca="false">D128/(E128+F128)</f>
        <v>-0.51926555</v>
      </c>
    </row>
    <row r="129" customFormat="false" ht="13.8" hidden="false" customHeight="false" outlineLevel="0" collapsed="false">
      <c r="A129" s="15" t="s">
        <v>440</v>
      </c>
      <c r="B129" s="15" t="s">
        <v>441</v>
      </c>
      <c r="C129" s="14" t="s">
        <v>7</v>
      </c>
      <c r="D129" s="0" t="n">
        <v>-6.758584</v>
      </c>
      <c r="E129" s="0" t="n">
        <v>7</v>
      </c>
      <c r="F129" s="0" t="n">
        <v>6</v>
      </c>
      <c r="G129" s="0" t="n">
        <f aca="false">D129/E129</f>
        <v>-0.965512</v>
      </c>
      <c r="H129" s="0" t="n">
        <f aca="false">D129/F129</f>
        <v>-1.12643066666667</v>
      </c>
      <c r="I129" s="0" t="n">
        <f aca="false">D129/(E129+F129)</f>
        <v>-0.519891076923077</v>
      </c>
    </row>
    <row r="130" customFormat="false" ht="13.8" hidden="false" customHeight="false" outlineLevel="0" collapsed="false">
      <c r="A130" s="13" t="s">
        <v>30</v>
      </c>
      <c r="B130" s="13" t="s">
        <v>31</v>
      </c>
      <c r="C130" s="14" t="s">
        <v>9</v>
      </c>
      <c r="D130" s="13" t="n">
        <v>-20.93158</v>
      </c>
      <c r="E130" s="0" t="n">
        <v>22</v>
      </c>
      <c r="F130" s="0" t="n">
        <v>18</v>
      </c>
      <c r="G130" s="0" t="n">
        <f aca="false">D130/E130</f>
        <v>-0.951435454545454</v>
      </c>
      <c r="H130" s="0" t="n">
        <f aca="false">D130/F130</f>
        <v>-1.16286555555556</v>
      </c>
      <c r="I130" s="0" t="n">
        <f aca="false">D130/(E130+F130)</f>
        <v>-0.5232895</v>
      </c>
    </row>
    <row r="131" customFormat="false" ht="13.8" hidden="false" customHeight="false" outlineLevel="0" collapsed="false">
      <c r="A131" s="13" t="s">
        <v>188</v>
      </c>
      <c r="B131" s="13" t="s">
        <v>189</v>
      </c>
      <c r="C131" s="14" t="s">
        <v>9</v>
      </c>
      <c r="D131" s="13" t="n">
        <v>-5.246359</v>
      </c>
      <c r="E131" s="0" t="n">
        <v>5</v>
      </c>
      <c r="F131" s="0" t="n">
        <v>5</v>
      </c>
      <c r="G131" s="0" t="n">
        <f aca="false">D131/E131</f>
        <v>-1.0492718</v>
      </c>
      <c r="H131" s="0" t="n">
        <f aca="false">D131/F131</f>
        <v>-1.0492718</v>
      </c>
      <c r="I131" s="0" t="n">
        <f aca="false">D131/(E131+F131)</f>
        <v>-0.5246359</v>
      </c>
    </row>
    <row r="132" customFormat="false" ht="13.8" hidden="false" customHeight="false" outlineLevel="0" collapsed="false">
      <c r="A132" s="13" t="s">
        <v>328</v>
      </c>
      <c r="B132" s="13" t="s">
        <v>329</v>
      </c>
      <c r="C132" s="14" t="s">
        <v>9</v>
      </c>
      <c r="D132" s="13" t="n">
        <v>-7.347972</v>
      </c>
      <c r="E132" s="0" t="n">
        <v>7</v>
      </c>
      <c r="F132" s="0" t="n">
        <v>7</v>
      </c>
      <c r="G132" s="0" t="n">
        <f aca="false">D132/E132</f>
        <v>-1.04971028571429</v>
      </c>
      <c r="H132" s="0" t="n">
        <f aca="false">D132/F132</f>
        <v>-1.04971028571429</v>
      </c>
      <c r="I132" s="0" t="n">
        <f aca="false">D132/(E132+F132)</f>
        <v>-0.524855142857143</v>
      </c>
    </row>
    <row r="133" customFormat="false" ht="13.8" hidden="false" customHeight="false" outlineLevel="0" collapsed="false">
      <c r="A133" s="13" t="s">
        <v>362</v>
      </c>
      <c r="B133" s="13" t="s">
        <v>363</v>
      </c>
      <c r="C133" s="14" t="s">
        <v>9</v>
      </c>
      <c r="D133" s="13" t="n">
        <v>-22.161161</v>
      </c>
      <c r="E133" s="0" t="n">
        <v>23</v>
      </c>
      <c r="F133" s="0" t="n">
        <v>19</v>
      </c>
      <c r="G133" s="0" t="n">
        <f aca="false">D133/E133</f>
        <v>-0.963528739130435</v>
      </c>
      <c r="H133" s="0" t="n">
        <f aca="false">D133/F133</f>
        <v>-1.16637689473684</v>
      </c>
      <c r="I133" s="0" t="n">
        <f aca="false">D133/(E133+F133)</f>
        <v>-0.52764669047619</v>
      </c>
    </row>
    <row r="134" customFormat="false" ht="13.8" hidden="false" customHeight="false" outlineLevel="0" collapsed="false">
      <c r="A134" s="13" t="s">
        <v>36</v>
      </c>
      <c r="B134" s="13" t="s">
        <v>37</v>
      </c>
      <c r="C134" s="14" t="s">
        <v>9</v>
      </c>
      <c r="D134" s="13" t="n">
        <v>-15.304567</v>
      </c>
      <c r="E134" s="0" t="n">
        <v>15</v>
      </c>
      <c r="F134" s="0" t="n">
        <v>14</v>
      </c>
      <c r="G134" s="0" t="n">
        <f aca="false">D134/E134</f>
        <v>-1.02030446666667</v>
      </c>
      <c r="H134" s="0" t="n">
        <f aca="false">D134/F134</f>
        <v>-1.09318335714286</v>
      </c>
      <c r="I134" s="0" t="n">
        <f aca="false">D134/(E134+F134)</f>
        <v>-0.527743689655172</v>
      </c>
    </row>
    <row r="135" customFormat="false" ht="13.8" hidden="false" customHeight="false" outlineLevel="0" collapsed="false">
      <c r="A135" s="15" t="s">
        <v>460</v>
      </c>
      <c r="B135" s="15" t="s">
        <v>461</v>
      </c>
      <c r="C135" s="14" t="s">
        <v>9</v>
      </c>
      <c r="D135" s="0" t="n">
        <v>-4.23902</v>
      </c>
      <c r="E135" s="0" t="n">
        <v>4</v>
      </c>
      <c r="F135" s="0" t="n">
        <v>4</v>
      </c>
      <c r="G135" s="0" t="n">
        <f aca="false">D135/E135</f>
        <v>-1.059755</v>
      </c>
      <c r="H135" s="0" t="n">
        <f aca="false">D135/F135</f>
        <v>-1.059755</v>
      </c>
      <c r="I135" s="0" t="n">
        <f aca="false">D135/(E135+F135)</f>
        <v>-0.5298775</v>
      </c>
    </row>
    <row r="136" customFormat="false" ht="13.8" hidden="false" customHeight="false" outlineLevel="0" collapsed="false">
      <c r="A136" s="13" t="s">
        <v>294</v>
      </c>
      <c r="B136" s="13" t="s">
        <v>295</v>
      </c>
      <c r="C136" s="14" t="s">
        <v>9</v>
      </c>
      <c r="D136" s="13" t="n">
        <v>-20.771608</v>
      </c>
      <c r="E136" s="0" t="n">
        <v>16</v>
      </c>
      <c r="F136" s="0" t="n">
        <v>23</v>
      </c>
      <c r="G136" s="0" t="n">
        <f aca="false">D136/E136</f>
        <v>-1.2982255</v>
      </c>
      <c r="H136" s="0" t="n">
        <f aca="false">D136/F136</f>
        <v>-0.903113391304348</v>
      </c>
      <c r="I136" s="0" t="n">
        <f aca="false">D136/(E136+F136)</f>
        <v>-0.532605333333333</v>
      </c>
    </row>
    <row r="137" customFormat="false" ht="13.8" hidden="false" customHeight="false" outlineLevel="0" collapsed="false">
      <c r="A137" s="13" t="s">
        <v>98</v>
      </c>
      <c r="B137" s="13" t="s">
        <v>99</v>
      </c>
      <c r="C137" s="14" t="s">
        <v>9</v>
      </c>
      <c r="D137" s="13" t="n">
        <v>-20.390129</v>
      </c>
      <c r="E137" s="0" t="n">
        <v>19</v>
      </c>
      <c r="F137" s="0" t="n">
        <v>19</v>
      </c>
      <c r="G137" s="0" t="n">
        <f aca="false">D137/E137</f>
        <v>-1.07316468421053</v>
      </c>
      <c r="H137" s="0" t="n">
        <f aca="false">D137/F137</f>
        <v>-1.07316468421053</v>
      </c>
      <c r="I137" s="0" t="n">
        <f aca="false">D137/(E137+F137)</f>
        <v>-0.536582342105263</v>
      </c>
    </row>
    <row r="138" customFormat="false" ht="13.8" hidden="false" customHeight="false" outlineLevel="0" collapsed="false">
      <c r="A138" s="13" t="s">
        <v>116</v>
      </c>
      <c r="B138" s="13" t="s">
        <v>117</v>
      </c>
      <c r="C138" s="14" t="s">
        <v>7</v>
      </c>
      <c r="D138" s="13" t="n">
        <v>-10.196317</v>
      </c>
      <c r="E138" s="0" t="n">
        <v>9</v>
      </c>
      <c r="F138" s="0" t="n">
        <v>10</v>
      </c>
      <c r="G138" s="0" t="n">
        <f aca="false">D138/E138</f>
        <v>-1.13292411111111</v>
      </c>
      <c r="H138" s="0" t="n">
        <f aca="false">D138/F138</f>
        <v>-1.0196317</v>
      </c>
      <c r="I138" s="0" t="n">
        <f aca="false">D138/(E138+F138)</f>
        <v>-0.536648263157895</v>
      </c>
    </row>
    <row r="139" customFormat="false" ht="13.8" hidden="false" customHeight="false" outlineLevel="0" collapsed="false">
      <c r="A139" s="13" t="s">
        <v>166</v>
      </c>
      <c r="B139" s="13" t="s">
        <v>167</v>
      </c>
      <c r="C139" s="14" t="s">
        <v>9</v>
      </c>
      <c r="D139" s="13" t="n">
        <v>-8.593818</v>
      </c>
      <c r="E139" s="0" t="n">
        <v>9</v>
      </c>
      <c r="F139" s="0" t="n">
        <v>7</v>
      </c>
      <c r="G139" s="0" t="n">
        <f aca="false">D139/E139</f>
        <v>-0.954868666666667</v>
      </c>
      <c r="H139" s="0" t="n">
        <f aca="false">D139/F139</f>
        <v>-1.22768828571429</v>
      </c>
      <c r="I139" s="0" t="n">
        <f aca="false">D139/(E139+F139)</f>
        <v>-0.537113625</v>
      </c>
    </row>
    <row r="140" customFormat="false" ht="13.8" hidden="false" customHeight="false" outlineLevel="0" collapsed="false">
      <c r="A140" s="13" t="s">
        <v>290</v>
      </c>
      <c r="B140" s="13" t="s">
        <v>291</v>
      </c>
      <c r="C140" s="14" t="s">
        <v>9</v>
      </c>
      <c r="D140" s="13" t="n">
        <v>-19.897142</v>
      </c>
      <c r="E140" s="0" t="n">
        <v>19</v>
      </c>
      <c r="F140" s="0" t="n">
        <v>18</v>
      </c>
      <c r="G140" s="0" t="n">
        <f aca="false">D140/E140</f>
        <v>-1.047218</v>
      </c>
      <c r="H140" s="0" t="n">
        <f aca="false">D140/F140</f>
        <v>-1.10539677777778</v>
      </c>
      <c r="I140" s="0" t="n">
        <f aca="false">D140/(E140+F140)</f>
        <v>-0.537760594594595</v>
      </c>
    </row>
    <row r="141" customFormat="false" ht="13.8" hidden="false" customHeight="false" outlineLevel="0" collapsed="false">
      <c r="A141" s="13" t="s">
        <v>318</v>
      </c>
      <c r="B141" s="13" t="s">
        <v>319</v>
      </c>
      <c r="C141" s="14" t="s">
        <v>9</v>
      </c>
      <c r="D141" s="13" t="n">
        <v>-4.850629</v>
      </c>
      <c r="E141" s="0" t="n">
        <v>6</v>
      </c>
      <c r="F141" s="0" t="n">
        <v>3</v>
      </c>
      <c r="G141" s="0" t="n">
        <f aca="false">D141/E141</f>
        <v>-0.808438166666667</v>
      </c>
      <c r="H141" s="0" t="n">
        <f aca="false">D141/F141</f>
        <v>-1.61687633333333</v>
      </c>
      <c r="I141" s="0" t="n">
        <f aca="false">D141/(E141+F141)</f>
        <v>-0.538958777777778</v>
      </c>
    </row>
    <row r="142" customFormat="false" ht="13.8" hidden="false" customHeight="false" outlineLevel="0" collapsed="false">
      <c r="A142" s="13" t="s">
        <v>364</v>
      </c>
      <c r="B142" s="13" t="s">
        <v>365</v>
      </c>
      <c r="C142" s="14" t="s">
        <v>9</v>
      </c>
      <c r="D142" s="13" t="n">
        <v>-4.331029</v>
      </c>
      <c r="E142" s="0" t="n">
        <v>5</v>
      </c>
      <c r="F142" s="0" t="n">
        <v>3</v>
      </c>
      <c r="G142" s="0" t="n">
        <f aca="false">D142/E142</f>
        <v>-0.8662058</v>
      </c>
      <c r="H142" s="0" t="n">
        <f aca="false">D142/F142</f>
        <v>-1.44367633333333</v>
      </c>
      <c r="I142" s="0" t="n">
        <f aca="false">D142/(E142+F142)</f>
        <v>-0.541378625</v>
      </c>
    </row>
    <row r="143" customFormat="false" ht="13.8" hidden="false" customHeight="false" outlineLevel="0" collapsed="false">
      <c r="A143" s="15" t="s">
        <v>466</v>
      </c>
      <c r="B143" s="15" t="s">
        <v>467</v>
      </c>
      <c r="C143" s="14" t="s">
        <v>8</v>
      </c>
      <c r="D143" s="0" t="n">
        <v>-20.580711</v>
      </c>
      <c r="E143" s="0" t="n">
        <v>22</v>
      </c>
      <c r="F143" s="0" t="n">
        <v>16</v>
      </c>
      <c r="G143" s="0" t="n">
        <f aca="false">D143/E143</f>
        <v>-0.935486863636364</v>
      </c>
      <c r="H143" s="0" t="n">
        <f aca="false">D143/F143</f>
        <v>-1.2862944375</v>
      </c>
      <c r="I143" s="0" t="n">
        <f aca="false">D143/(E143+F143)</f>
        <v>-0.541597657894737</v>
      </c>
    </row>
    <row r="144" customFormat="false" ht="13.8" hidden="false" customHeight="false" outlineLevel="0" collapsed="false">
      <c r="A144" s="13" t="s">
        <v>232</v>
      </c>
      <c r="B144" s="13" t="s">
        <v>233</v>
      </c>
      <c r="C144" s="14" t="s">
        <v>9</v>
      </c>
      <c r="D144" s="13" t="n">
        <v>-23.369272</v>
      </c>
      <c r="E144" s="0" t="n">
        <v>23</v>
      </c>
      <c r="F144" s="0" t="n">
        <v>20</v>
      </c>
      <c r="G144" s="0" t="n">
        <f aca="false">D144/E144</f>
        <v>-1.01605530434783</v>
      </c>
      <c r="H144" s="0" t="n">
        <f aca="false">D144/F144</f>
        <v>-1.1684636</v>
      </c>
      <c r="I144" s="0" t="n">
        <f aca="false">D144/(E144+F144)</f>
        <v>-0.543471441860465</v>
      </c>
    </row>
    <row r="145" customFormat="false" ht="13.8" hidden="false" customHeight="false" outlineLevel="0" collapsed="false">
      <c r="A145" s="13" t="s">
        <v>50</v>
      </c>
      <c r="B145" s="13" t="s">
        <v>51</v>
      </c>
      <c r="C145" s="14" t="s">
        <v>9</v>
      </c>
      <c r="D145" s="13" t="n">
        <v>-16.902079</v>
      </c>
      <c r="E145" s="0" t="n">
        <v>18</v>
      </c>
      <c r="F145" s="0" t="n">
        <v>13</v>
      </c>
      <c r="G145" s="0" t="n">
        <f aca="false">D145/E145</f>
        <v>-0.939004388888889</v>
      </c>
      <c r="H145" s="0" t="n">
        <f aca="false">D145/F145</f>
        <v>-1.30015992307692</v>
      </c>
      <c r="I145" s="0" t="n">
        <f aca="false">D145/(E145+F145)</f>
        <v>-0.54522835483871</v>
      </c>
    </row>
    <row r="146" customFormat="false" ht="13.8" hidden="false" customHeight="false" outlineLevel="0" collapsed="false">
      <c r="A146" s="13" t="s">
        <v>342</v>
      </c>
      <c r="B146" s="13" t="s">
        <v>343</v>
      </c>
      <c r="C146" s="14" t="s">
        <v>9</v>
      </c>
      <c r="D146" s="13" t="n">
        <v>-12.008459</v>
      </c>
      <c r="E146" s="0" t="n">
        <v>11</v>
      </c>
      <c r="F146" s="0" t="n">
        <v>11</v>
      </c>
      <c r="G146" s="0" t="n">
        <f aca="false">D146/E146</f>
        <v>-1.09167809090909</v>
      </c>
      <c r="H146" s="0" t="n">
        <f aca="false">D146/F146</f>
        <v>-1.09167809090909</v>
      </c>
      <c r="I146" s="0" t="n">
        <f aca="false">D146/(E146+F146)</f>
        <v>-0.545839045454545</v>
      </c>
    </row>
    <row r="147" customFormat="false" ht="13.8" hidden="false" customHeight="false" outlineLevel="0" collapsed="false">
      <c r="A147" s="13" t="s">
        <v>274</v>
      </c>
      <c r="B147" s="13" t="s">
        <v>275</v>
      </c>
      <c r="C147" s="14" t="s">
        <v>9</v>
      </c>
      <c r="D147" s="13" t="n">
        <v>-18.563936</v>
      </c>
      <c r="E147" s="0" t="n">
        <v>21</v>
      </c>
      <c r="F147" s="0" t="n">
        <v>13</v>
      </c>
      <c r="G147" s="0" t="n">
        <f aca="false">D147/E147</f>
        <v>-0.883996952380952</v>
      </c>
      <c r="H147" s="0" t="n">
        <f aca="false">D147/F147</f>
        <v>-1.42799507692308</v>
      </c>
      <c r="I147" s="0" t="n">
        <f aca="false">D147/(E147+F147)</f>
        <v>-0.545998117647059</v>
      </c>
    </row>
    <row r="148" customFormat="false" ht="13.8" hidden="false" customHeight="false" outlineLevel="0" collapsed="false">
      <c r="A148" s="13" t="s">
        <v>64</v>
      </c>
      <c r="B148" s="13" t="s">
        <v>65</v>
      </c>
      <c r="C148" s="14" t="s">
        <v>9</v>
      </c>
      <c r="D148" s="13" t="n">
        <v>-13.161074</v>
      </c>
      <c r="E148" s="0" t="n">
        <v>12</v>
      </c>
      <c r="F148" s="0" t="n">
        <v>12</v>
      </c>
      <c r="G148" s="0" t="n">
        <f aca="false">D148/E148</f>
        <v>-1.09675616666667</v>
      </c>
      <c r="H148" s="0" t="n">
        <f aca="false">D148/F148</f>
        <v>-1.09675616666667</v>
      </c>
      <c r="I148" s="0" t="n">
        <f aca="false">D148/(E148+F148)</f>
        <v>-0.548378083333333</v>
      </c>
    </row>
    <row r="149" customFormat="false" ht="13.8" hidden="false" customHeight="false" outlineLevel="0" collapsed="false">
      <c r="A149" s="13" t="s">
        <v>110</v>
      </c>
      <c r="B149" s="13" t="s">
        <v>111</v>
      </c>
      <c r="C149" s="14" t="s">
        <v>9</v>
      </c>
      <c r="D149" s="13" t="n">
        <v>-20.967648</v>
      </c>
      <c r="E149" s="0" t="n">
        <v>22</v>
      </c>
      <c r="F149" s="0" t="n">
        <v>16</v>
      </c>
      <c r="G149" s="0" t="n">
        <f aca="false">D149/E149</f>
        <v>-0.953074909090909</v>
      </c>
      <c r="H149" s="0" t="n">
        <f aca="false">D149/F149</f>
        <v>-1.310478</v>
      </c>
      <c r="I149" s="0" t="n">
        <f aca="false">D149/(E149+F149)</f>
        <v>-0.551780210526316</v>
      </c>
    </row>
    <row r="150" customFormat="false" ht="13.8" hidden="false" customHeight="false" outlineLevel="0" collapsed="false">
      <c r="A150" s="13" t="s">
        <v>152</v>
      </c>
      <c r="B150" s="13" t="s">
        <v>153</v>
      </c>
      <c r="C150" s="14" t="s">
        <v>9</v>
      </c>
      <c r="D150" s="13" t="n">
        <v>-11.05418</v>
      </c>
      <c r="E150" s="0" t="n">
        <v>11</v>
      </c>
      <c r="F150" s="0" t="n">
        <v>9</v>
      </c>
      <c r="G150" s="0" t="n">
        <f aca="false">D150/E150</f>
        <v>-1.00492545454545</v>
      </c>
      <c r="H150" s="0" t="n">
        <f aca="false">D150/F150</f>
        <v>-1.22824222222222</v>
      </c>
      <c r="I150" s="0" t="n">
        <f aca="false">D150/(E150+F150)</f>
        <v>-0.552709</v>
      </c>
    </row>
    <row r="151" customFormat="false" ht="13.8" hidden="false" customHeight="false" outlineLevel="0" collapsed="false">
      <c r="A151" s="13" t="s">
        <v>382</v>
      </c>
      <c r="B151" s="13" t="s">
        <v>383</v>
      </c>
      <c r="C151" s="14" t="s">
        <v>9</v>
      </c>
      <c r="D151" s="13" t="n">
        <v>-3.31717</v>
      </c>
      <c r="E151" s="0" t="n">
        <v>5</v>
      </c>
      <c r="F151" s="0" t="n">
        <v>1</v>
      </c>
      <c r="G151" s="0" t="n">
        <f aca="false">D151/E151</f>
        <v>-0.663434</v>
      </c>
      <c r="H151" s="0" t="n">
        <f aca="false">D151/F151</f>
        <v>-3.31717</v>
      </c>
      <c r="I151" s="0" t="n">
        <f aca="false">D151/(E151+F151)</f>
        <v>-0.552861666666667</v>
      </c>
    </row>
    <row r="152" customFormat="false" ht="13.8" hidden="false" customHeight="false" outlineLevel="0" collapsed="false">
      <c r="A152" s="13" t="s">
        <v>386</v>
      </c>
      <c r="B152" s="13" t="s">
        <v>387</v>
      </c>
      <c r="C152" s="14" t="s">
        <v>9</v>
      </c>
      <c r="D152" s="13" t="n">
        <v>-17.779404</v>
      </c>
      <c r="E152" s="0" t="n">
        <v>17</v>
      </c>
      <c r="F152" s="0" t="n">
        <v>15</v>
      </c>
      <c r="G152" s="0" t="n">
        <f aca="false">D152/E152</f>
        <v>-1.04584729411765</v>
      </c>
      <c r="H152" s="0" t="n">
        <f aca="false">D152/F152</f>
        <v>-1.1852936</v>
      </c>
      <c r="I152" s="0" t="n">
        <f aca="false">D152/(E152+F152)</f>
        <v>-0.555606375</v>
      </c>
    </row>
    <row r="153" customFormat="false" ht="13.8" hidden="false" customHeight="false" outlineLevel="0" collapsed="false">
      <c r="A153" s="13" t="s">
        <v>16</v>
      </c>
      <c r="B153" s="13" t="s">
        <v>17</v>
      </c>
      <c r="C153" s="14" t="s">
        <v>9</v>
      </c>
      <c r="D153" s="13" t="n">
        <v>-15.037617</v>
      </c>
      <c r="E153" s="0" t="n">
        <v>15</v>
      </c>
      <c r="F153" s="0" t="n">
        <v>12</v>
      </c>
      <c r="G153" s="0" t="n">
        <f aca="false">D153/E153</f>
        <v>-1.0025078</v>
      </c>
      <c r="H153" s="0" t="n">
        <f aca="false">D153/F153</f>
        <v>-1.25313475</v>
      </c>
      <c r="I153" s="0" t="n">
        <f aca="false">D153/(E153+F153)</f>
        <v>-0.556948777777778</v>
      </c>
    </row>
    <row r="154" customFormat="false" ht="13.8" hidden="false" customHeight="false" outlineLevel="0" collapsed="false">
      <c r="A154" s="13" t="s">
        <v>60</v>
      </c>
      <c r="B154" s="13" t="s">
        <v>61</v>
      </c>
      <c r="C154" s="14" t="s">
        <v>9</v>
      </c>
      <c r="D154" s="13" t="n">
        <v>-9.476363</v>
      </c>
      <c r="E154" s="0" t="n">
        <v>11</v>
      </c>
      <c r="F154" s="0" t="n">
        <v>6</v>
      </c>
      <c r="G154" s="0" t="n">
        <f aca="false">D154/E154</f>
        <v>-0.861487545454545</v>
      </c>
      <c r="H154" s="0" t="n">
        <f aca="false">D154/F154</f>
        <v>-1.57939383333333</v>
      </c>
      <c r="I154" s="0" t="n">
        <f aca="false">D154/(E154+F154)</f>
        <v>-0.557433117647059</v>
      </c>
    </row>
    <row r="155" customFormat="false" ht="13.8" hidden="false" customHeight="false" outlineLevel="0" collapsed="false">
      <c r="A155" s="15" t="s">
        <v>462</v>
      </c>
      <c r="B155" s="15" t="s">
        <v>463</v>
      </c>
      <c r="C155" s="14" t="s">
        <v>9</v>
      </c>
      <c r="D155" s="0" t="n">
        <v>-16.745829</v>
      </c>
      <c r="E155" s="0" t="n">
        <v>14</v>
      </c>
      <c r="F155" s="0" t="n">
        <v>16</v>
      </c>
      <c r="G155" s="0" t="n">
        <f aca="false">D155/E155</f>
        <v>-1.19613064285714</v>
      </c>
      <c r="H155" s="0" t="n">
        <f aca="false">D155/F155</f>
        <v>-1.0466143125</v>
      </c>
      <c r="I155" s="0" t="n">
        <f aca="false">D155/(E155+F155)</f>
        <v>-0.5581943</v>
      </c>
    </row>
    <row r="156" customFormat="false" ht="13.8" hidden="false" customHeight="false" outlineLevel="0" collapsed="false">
      <c r="A156" s="13" t="s">
        <v>330</v>
      </c>
      <c r="B156" s="13" t="s">
        <v>331</v>
      </c>
      <c r="C156" s="14" t="s">
        <v>8</v>
      </c>
      <c r="D156" s="13" t="n">
        <v>-6.724966</v>
      </c>
      <c r="E156" s="0" t="n">
        <v>7</v>
      </c>
      <c r="F156" s="0" t="n">
        <v>5</v>
      </c>
      <c r="G156" s="0" t="n">
        <f aca="false">D156/E156</f>
        <v>-0.960709428571429</v>
      </c>
      <c r="H156" s="0" t="n">
        <f aca="false">D156/F156</f>
        <v>-1.3449932</v>
      </c>
      <c r="I156" s="0" t="n">
        <f aca="false">D156/(E156+F156)</f>
        <v>-0.560413833333333</v>
      </c>
    </row>
    <row r="157" customFormat="false" ht="13.8" hidden="false" customHeight="false" outlineLevel="0" collapsed="false">
      <c r="A157" s="15" t="s">
        <v>488</v>
      </c>
      <c r="B157" s="15" t="s">
        <v>489</v>
      </c>
      <c r="C157" s="14" t="s">
        <v>9</v>
      </c>
      <c r="D157" s="0" t="n">
        <v>-14.083621</v>
      </c>
      <c r="E157" s="0" t="n">
        <v>11</v>
      </c>
      <c r="F157" s="0" t="n">
        <v>14</v>
      </c>
      <c r="G157" s="0" t="n">
        <f aca="false">D157/E157</f>
        <v>-1.28032918181818</v>
      </c>
      <c r="H157" s="0" t="n">
        <f aca="false">D157/F157</f>
        <v>-1.00597292857143</v>
      </c>
      <c r="I157" s="0" t="n">
        <f aca="false">D157/(E157+F157)</f>
        <v>-0.56334484</v>
      </c>
    </row>
    <row r="158" customFormat="false" ht="13.8" hidden="false" customHeight="false" outlineLevel="0" collapsed="false">
      <c r="A158" s="15" t="s">
        <v>418</v>
      </c>
      <c r="B158" s="15" t="s">
        <v>419</v>
      </c>
      <c r="C158" s="14" t="s">
        <v>8</v>
      </c>
      <c r="D158" s="0" t="n">
        <v>-13.031487</v>
      </c>
      <c r="E158" s="0" t="n">
        <v>11</v>
      </c>
      <c r="F158" s="0" t="n">
        <v>12</v>
      </c>
      <c r="G158" s="0" t="n">
        <f aca="false">D158/E158</f>
        <v>-1.18468063636364</v>
      </c>
      <c r="H158" s="0" t="n">
        <f aca="false">D158/F158</f>
        <v>-1.08595725</v>
      </c>
      <c r="I158" s="0" t="n">
        <f aca="false">D158/(E158+F158)</f>
        <v>-0.566586391304348</v>
      </c>
    </row>
    <row r="159" customFormat="false" ht="13.8" hidden="false" customHeight="false" outlineLevel="0" collapsed="false">
      <c r="A159" s="13" t="s">
        <v>338</v>
      </c>
      <c r="B159" s="13" t="s">
        <v>339</v>
      </c>
      <c r="C159" s="14" t="s">
        <v>8</v>
      </c>
      <c r="D159" s="13" t="n">
        <v>-16.462179</v>
      </c>
      <c r="E159" s="0" t="n">
        <v>16</v>
      </c>
      <c r="F159" s="0" t="n">
        <v>13</v>
      </c>
      <c r="G159" s="0" t="n">
        <f aca="false">D159/E159</f>
        <v>-1.0288861875</v>
      </c>
      <c r="H159" s="0" t="n">
        <f aca="false">D159/F159</f>
        <v>-1.26632146153846</v>
      </c>
      <c r="I159" s="0" t="n">
        <f aca="false">D159/(E159+F159)</f>
        <v>-0.567661344827586</v>
      </c>
    </row>
    <row r="160" customFormat="false" ht="13.8" hidden="false" customHeight="false" outlineLevel="0" collapsed="false">
      <c r="A160" s="13" t="s">
        <v>404</v>
      </c>
      <c r="B160" s="13" t="s">
        <v>405</v>
      </c>
      <c r="C160" s="14" t="s">
        <v>9</v>
      </c>
      <c r="D160" s="13" t="n">
        <v>-19.307245</v>
      </c>
      <c r="E160" s="0" t="n">
        <v>19</v>
      </c>
      <c r="F160" s="0" t="n">
        <v>15</v>
      </c>
      <c r="G160" s="0" t="n">
        <f aca="false">D160/E160</f>
        <v>-1.01617078947368</v>
      </c>
      <c r="H160" s="0" t="n">
        <f aca="false">D160/F160</f>
        <v>-1.28714966666667</v>
      </c>
      <c r="I160" s="0" t="n">
        <f aca="false">D160/(E160+F160)</f>
        <v>-0.567860147058824</v>
      </c>
    </row>
    <row r="161" customFormat="false" ht="13.8" hidden="false" customHeight="false" outlineLevel="0" collapsed="false">
      <c r="A161" s="13" t="s">
        <v>254</v>
      </c>
      <c r="B161" s="13" t="s">
        <v>255</v>
      </c>
      <c r="C161" s="14" t="s">
        <v>6</v>
      </c>
      <c r="D161" s="13" t="n">
        <v>-25.155338</v>
      </c>
      <c r="E161" s="0" t="n">
        <v>25</v>
      </c>
      <c r="F161" s="0" t="n">
        <v>19</v>
      </c>
      <c r="G161" s="0" t="n">
        <f aca="false">D161/E161</f>
        <v>-1.00621352</v>
      </c>
      <c r="H161" s="0" t="n">
        <f aca="false">D161/F161</f>
        <v>-1.32396515789474</v>
      </c>
      <c r="I161" s="0" t="n">
        <f aca="false">D161/(E161+F161)</f>
        <v>-0.571712227272727</v>
      </c>
    </row>
    <row r="162" customFormat="false" ht="13.8" hidden="false" customHeight="false" outlineLevel="0" collapsed="false">
      <c r="A162" s="13" t="s">
        <v>88</v>
      </c>
      <c r="B162" s="13" t="s">
        <v>89</v>
      </c>
      <c r="C162" s="14" t="s">
        <v>9</v>
      </c>
      <c r="D162" s="13" t="n">
        <v>-21.253233</v>
      </c>
      <c r="E162" s="0" t="n">
        <v>17</v>
      </c>
      <c r="F162" s="0" t="n">
        <v>20</v>
      </c>
      <c r="G162" s="0" t="n">
        <f aca="false">D162/E162</f>
        <v>-1.25019017647059</v>
      </c>
      <c r="H162" s="0" t="n">
        <f aca="false">D162/F162</f>
        <v>-1.06266165</v>
      </c>
      <c r="I162" s="0" t="n">
        <f aca="false">D162/(E162+F162)</f>
        <v>-0.574411702702703</v>
      </c>
    </row>
    <row r="163" customFormat="false" ht="13.8" hidden="false" customHeight="false" outlineLevel="0" collapsed="false">
      <c r="A163" s="13" t="s">
        <v>218</v>
      </c>
      <c r="B163" s="13" t="s">
        <v>219</v>
      </c>
      <c r="C163" s="14" t="s">
        <v>9</v>
      </c>
      <c r="D163" s="13" t="n">
        <v>-19.029343</v>
      </c>
      <c r="E163" s="0" t="n">
        <v>16</v>
      </c>
      <c r="F163" s="0" t="n">
        <v>17</v>
      </c>
      <c r="G163" s="0" t="n">
        <f aca="false">D163/E163</f>
        <v>-1.1893339375</v>
      </c>
      <c r="H163" s="0" t="n">
        <f aca="false">D163/F163</f>
        <v>-1.11937311764706</v>
      </c>
      <c r="I163" s="0" t="n">
        <f aca="false">D163/(E163+F163)</f>
        <v>-0.576646757575758</v>
      </c>
    </row>
    <row r="164" customFormat="false" ht="13.8" hidden="false" customHeight="false" outlineLevel="0" collapsed="false">
      <c r="A164" s="13" t="s">
        <v>82</v>
      </c>
      <c r="B164" s="13" t="s">
        <v>83</v>
      </c>
      <c r="C164" s="14" t="s">
        <v>9</v>
      </c>
      <c r="D164" s="13" t="n">
        <v>-21.400227</v>
      </c>
      <c r="E164" s="0" t="n">
        <v>21</v>
      </c>
      <c r="F164" s="0" t="n">
        <v>16</v>
      </c>
      <c r="G164" s="0" t="n">
        <f aca="false">D164/E164</f>
        <v>-1.01905842857143</v>
      </c>
      <c r="H164" s="0" t="n">
        <f aca="false">D164/F164</f>
        <v>-1.3375141875</v>
      </c>
      <c r="I164" s="0" t="n">
        <f aca="false">D164/(E164+F164)</f>
        <v>-0.578384513513513</v>
      </c>
    </row>
    <row r="165" customFormat="false" ht="13.8" hidden="false" customHeight="false" outlineLevel="0" collapsed="false">
      <c r="A165" s="13" t="s">
        <v>38</v>
      </c>
      <c r="B165" s="13" t="s">
        <v>39</v>
      </c>
      <c r="C165" s="14" t="s">
        <v>8</v>
      </c>
      <c r="D165" s="13" t="n">
        <v>-7.549687</v>
      </c>
      <c r="E165" s="0" t="n">
        <v>9</v>
      </c>
      <c r="F165" s="0" t="n">
        <v>4</v>
      </c>
      <c r="G165" s="0" t="n">
        <f aca="false">D165/E165</f>
        <v>-0.838854111111111</v>
      </c>
      <c r="H165" s="0" t="n">
        <f aca="false">D165/F165</f>
        <v>-1.88742175</v>
      </c>
      <c r="I165" s="0" t="n">
        <f aca="false">D165/(E165+F165)</f>
        <v>-0.580745153846154</v>
      </c>
    </row>
    <row r="166" customFormat="false" ht="13.8" hidden="false" customHeight="false" outlineLevel="0" collapsed="false">
      <c r="A166" s="13" t="s">
        <v>384</v>
      </c>
      <c r="B166" s="13" t="s">
        <v>385</v>
      </c>
      <c r="C166" s="14" t="s">
        <v>9</v>
      </c>
      <c r="D166" s="13" t="n">
        <v>-11.049914</v>
      </c>
      <c r="E166" s="0" t="n">
        <v>9</v>
      </c>
      <c r="F166" s="0" t="n">
        <v>10</v>
      </c>
      <c r="G166" s="0" t="n">
        <f aca="false">D166/E166</f>
        <v>-1.22776822222222</v>
      </c>
      <c r="H166" s="0" t="n">
        <f aca="false">D166/F166</f>
        <v>-1.1049914</v>
      </c>
      <c r="I166" s="0" t="n">
        <f aca="false">D166/(E166+F166)</f>
        <v>-0.581574421052632</v>
      </c>
    </row>
    <row r="167" customFormat="false" ht="13.8" hidden="false" customHeight="false" outlineLevel="0" collapsed="false">
      <c r="A167" s="15" t="s">
        <v>420</v>
      </c>
      <c r="B167" s="15" t="s">
        <v>421</v>
      </c>
      <c r="C167" s="14" t="s">
        <v>7</v>
      </c>
      <c r="D167" s="0" t="n">
        <v>-4.659469</v>
      </c>
      <c r="E167" s="0" t="n">
        <v>5</v>
      </c>
      <c r="F167" s="0" t="n">
        <v>3</v>
      </c>
      <c r="G167" s="0" t="n">
        <f aca="false">D167/E167</f>
        <v>-0.9318938</v>
      </c>
      <c r="H167" s="0" t="n">
        <f aca="false">D167/F167</f>
        <v>-1.55315633333333</v>
      </c>
      <c r="I167" s="0" t="n">
        <f aca="false">D167/(E167+F167)</f>
        <v>-0.582433625</v>
      </c>
    </row>
    <row r="168" customFormat="false" ht="13.8" hidden="false" customHeight="false" outlineLevel="0" collapsed="false">
      <c r="A168" s="13" t="s">
        <v>348</v>
      </c>
      <c r="B168" s="13" t="s">
        <v>349</v>
      </c>
      <c r="C168" s="14" t="s">
        <v>6</v>
      </c>
      <c r="D168" s="13" t="n">
        <v>-5.836635</v>
      </c>
      <c r="E168" s="0" t="n">
        <v>5</v>
      </c>
      <c r="F168" s="0" t="n">
        <v>5</v>
      </c>
      <c r="G168" s="0" t="n">
        <f aca="false">D168/E168</f>
        <v>-1.167327</v>
      </c>
      <c r="H168" s="0" t="n">
        <f aca="false">D168/F168</f>
        <v>-1.167327</v>
      </c>
      <c r="I168" s="0" t="n">
        <f aca="false">D168/(E168+F168)</f>
        <v>-0.5836635</v>
      </c>
    </row>
    <row r="169" customFormat="false" ht="13.8" hidden="false" customHeight="false" outlineLevel="0" collapsed="false">
      <c r="A169" s="13" t="s">
        <v>118</v>
      </c>
      <c r="B169" s="13" t="s">
        <v>119</v>
      </c>
      <c r="C169" s="14" t="s">
        <v>9</v>
      </c>
      <c r="D169" s="13" t="n">
        <v>-8.794535</v>
      </c>
      <c r="E169" s="0" t="n">
        <v>8</v>
      </c>
      <c r="F169" s="0" t="n">
        <v>7</v>
      </c>
      <c r="G169" s="0" t="n">
        <f aca="false">D169/E169</f>
        <v>-1.099316875</v>
      </c>
      <c r="H169" s="0" t="n">
        <f aca="false">D169/F169</f>
        <v>-1.25636214285714</v>
      </c>
      <c r="I169" s="0" t="n">
        <f aca="false">D169/(E169+F169)</f>
        <v>-0.586302333333333</v>
      </c>
    </row>
    <row r="170" customFormat="false" ht="13.8" hidden="false" customHeight="false" outlineLevel="0" collapsed="false">
      <c r="A170" s="15" t="s">
        <v>432</v>
      </c>
      <c r="B170" s="15" t="s">
        <v>433</v>
      </c>
      <c r="C170" s="14" t="s">
        <v>7</v>
      </c>
      <c r="D170" s="0" t="n">
        <v>-14.707385</v>
      </c>
      <c r="E170" s="0" t="n">
        <v>13</v>
      </c>
      <c r="F170" s="0" t="n">
        <v>12</v>
      </c>
      <c r="G170" s="0" t="n">
        <f aca="false">D170/E170</f>
        <v>-1.13133730769231</v>
      </c>
      <c r="H170" s="0" t="n">
        <f aca="false">D170/F170</f>
        <v>-1.22561541666667</v>
      </c>
      <c r="I170" s="0" t="n">
        <f aca="false">D170/(E170+F170)</f>
        <v>-0.5882954</v>
      </c>
    </row>
    <row r="171" customFormat="false" ht="13.8" hidden="false" customHeight="false" outlineLevel="0" collapsed="false">
      <c r="A171" s="13" t="s">
        <v>28</v>
      </c>
      <c r="B171" s="13" t="s">
        <v>29</v>
      </c>
      <c r="C171" s="14" t="s">
        <v>9</v>
      </c>
      <c r="D171" s="13" t="n">
        <v>-15.357491</v>
      </c>
      <c r="E171" s="0" t="n">
        <v>14</v>
      </c>
      <c r="F171" s="0" t="n">
        <v>12</v>
      </c>
      <c r="G171" s="0" t="n">
        <f aca="false">D171/E171</f>
        <v>-1.09696364285714</v>
      </c>
      <c r="H171" s="0" t="n">
        <f aca="false">D171/F171</f>
        <v>-1.27979091666667</v>
      </c>
      <c r="I171" s="0" t="n">
        <f aca="false">D171/(E171+F171)</f>
        <v>-0.590672730769231</v>
      </c>
    </row>
    <row r="172" customFormat="false" ht="13.8" hidden="false" customHeight="false" outlineLevel="0" collapsed="false">
      <c r="A172" s="13" t="s">
        <v>174</v>
      </c>
      <c r="B172" s="13" t="s">
        <v>175</v>
      </c>
      <c r="C172" s="14" t="s">
        <v>9</v>
      </c>
      <c r="D172" s="13" t="n">
        <v>-11.850716</v>
      </c>
      <c r="E172" s="0" t="n">
        <v>9</v>
      </c>
      <c r="F172" s="0" t="n">
        <v>11</v>
      </c>
      <c r="G172" s="0" t="n">
        <f aca="false">D172/E172</f>
        <v>-1.31674622222222</v>
      </c>
      <c r="H172" s="0" t="n">
        <f aca="false">D172/F172</f>
        <v>-1.07733781818182</v>
      </c>
      <c r="I172" s="0" t="n">
        <f aca="false">D172/(E172+F172)</f>
        <v>-0.5925358</v>
      </c>
    </row>
    <row r="173" customFormat="false" ht="13.8" hidden="false" customHeight="false" outlineLevel="0" collapsed="false">
      <c r="A173" s="13" t="s">
        <v>244</v>
      </c>
      <c r="B173" s="13" t="s">
        <v>245</v>
      </c>
      <c r="C173" s="14" t="s">
        <v>9</v>
      </c>
      <c r="D173" s="13" t="n">
        <v>-16.011696</v>
      </c>
      <c r="E173" s="0" t="n">
        <v>15</v>
      </c>
      <c r="F173" s="0" t="n">
        <v>12</v>
      </c>
      <c r="G173" s="0" t="n">
        <f aca="false">D173/E173</f>
        <v>-1.0674464</v>
      </c>
      <c r="H173" s="0" t="n">
        <f aca="false">D173/F173</f>
        <v>-1.334308</v>
      </c>
      <c r="I173" s="0" t="n">
        <f aca="false">D173/(E173+F173)</f>
        <v>-0.593025777777778</v>
      </c>
    </row>
    <row r="174" customFormat="false" ht="13.8" hidden="false" customHeight="false" outlineLevel="0" collapsed="false">
      <c r="A174" s="13" t="s">
        <v>410</v>
      </c>
      <c r="B174" s="13" t="s">
        <v>411</v>
      </c>
      <c r="C174" s="14" t="s">
        <v>7</v>
      </c>
      <c r="D174" s="13" t="n">
        <v>-14.281121</v>
      </c>
      <c r="E174" s="0" t="n">
        <v>12</v>
      </c>
      <c r="F174" s="0" t="n">
        <v>12</v>
      </c>
      <c r="G174" s="0" t="n">
        <f aca="false">D174/E174</f>
        <v>-1.19009341666667</v>
      </c>
      <c r="H174" s="0" t="n">
        <f aca="false">D174/F174</f>
        <v>-1.19009341666667</v>
      </c>
      <c r="I174" s="0" t="n">
        <f aca="false">D174/(E174+F174)</f>
        <v>-0.595046708333333</v>
      </c>
    </row>
    <row r="175" customFormat="false" ht="13.8" hidden="false" customHeight="false" outlineLevel="0" collapsed="false">
      <c r="A175" s="13" t="s">
        <v>310</v>
      </c>
      <c r="B175" s="13" t="s">
        <v>311</v>
      </c>
      <c r="C175" s="14" t="s">
        <v>9</v>
      </c>
      <c r="D175" s="13" t="n">
        <v>-18.448753</v>
      </c>
      <c r="E175" s="0" t="n">
        <v>21</v>
      </c>
      <c r="F175" s="0" t="n">
        <v>10</v>
      </c>
      <c r="G175" s="0" t="n">
        <f aca="false">D175/E175</f>
        <v>-0.878512047619048</v>
      </c>
      <c r="H175" s="0" t="n">
        <f aca="false">D175/F175</f>
        <v>-1.8448753</v>
      </c>
      <c r="I175" s="0" t="n">
        <f aca="false">D175/(E175+F175)</f>
        <v>-0.595121064516129</v>
      </c>
    </row>
    <row r="176" customFormat="false" ht="13.8" hidden="false" customHeight="false" outlineLevel="0" collapsed="false">
      <c r="A176" s="13" t="s">
        <v>376</v>
      </c>
      <c r="B176" s="13" t="s">
        <v>377</v>
      </c>
      <c r="C176" s="14" t="s">
        <v>9</v>
      </c>
      <c r="D176" s="13" t="n">
        <v>-10.71859</v>
      </c>
      <c r="E176" s="0" t="n">
        <v>9</v>
      </c>
      <c r="F176" s="0" t="n">
        <v>9</v>
      </c>
      <c r="G176" s="0" t="n">
        <f aca="false">D176/E176</f>
        <v>-1.19095444444444</v>
      </c>
      <c r="H176" s="0" t="n">
        <f aca="false">D176/F176</f>
        <v>-1.19095444444444</v>
      </c>
      <c r="I176" s="0" t="n">
        <f aca="false">D176/(E176+F176)</f>
        <v>-0.595477222222222</v>
      </c>
    </row>
    <row r="177" customFormat="false" ht="13.8" hidden="false" customHeight="false" outlineLevel="0" collapsed="false">
      <c r="A177" s="13" t="s">
        <v>352</v>
      </c>
      <c r="B177" s="13" t="s">
        <v>353</v>
      </c>
      <c r="C177" s="14" t="s">
        <v>9</v>
      </c>
      <c r="D177" s="13" t="n">
        <v>-8.337994</v>
      </c>
      <c r="E177" s="0" t="n">
        <v>8</v>
      </c>
      <c r="F177" s="0" t="n">
        <v>6</v>
      </c>
      <c r="G177" s="0" t="n">
        <f aca="false">D177/E177</f>
        <v>-1.04224925</v>
      </c>
      <c r="H177" s="0" t="n">
        <f aca="false">D177/F177</f>
        <v>-1.38966566666667</v>
      </c>
      <c r="I177" s="0" t="n">
        <f aca="false">D177/(E177+F177)</f>
        <v>-0.595571</v>
      </c>
    </row>
    <row r="178" customFormat="false" ht="13.8" hidden="false" customHeight="false" outlineLevel="0" collapsed="false">
      <c r="A178" s="13" t="s">
        <v>308</v>
      </c>
      <c r="B178" s="13" t="s">
        <v>309</v>
      </c>
      <c r="C178" s="14" t="s">
        <v>9</v>
      </c>
      <c r="D178" s="13" t="n">
        <v>-21.468523</v>
      </c>
      <c r="E178" s="0" t="n">
        <v>18</v>
      </c>
      <c r="F178" s="0" t="n">
        <v>18</v>
      </c>
      <c r="G178" s="0" t="n">
        <f aca="false">D178/E178</f>
        <v>-1.19269572222222</v>
      </c>
      <c r="H178" s="0" t="n">
        <f aca="false">D178/F178</f>
        <v>-1.19269572222222</v>
      </c>
      <c r="I178" s="0" t="n">
        <f aca="false">D178/(E178+F178)</f>
        <v>-0.596347861111111</v>
      </c>
    </row>
    <row r="179" customFormat="false" ht="13.8" hidden="false" customHeight="false" outlineLevel="0" collapsed="false">
      <c r="A179" s="13" t="s">
        <v>156</v>
      </c>
      <c r="B179" s="13" t="s">
        <v>157</v>
      </c>
      <c r="C179" s="14" t="s">
        <v>8</v>
      </c>
      <c r="D179" s="13" t="n">
        <v>-10.757854</v>
      </c>
      <c r="E179" s="0" t="n">
        <v>10</v>
      </c>
      <c r="F179" s="0" t="n">
        <v>8</v>
      </c>
      <c r="G179" s="0" t="n">
        <f aca="false">D179/E179</f>
        <v>-1.0757854</v>
      </c>
      <c r="H179" s="0" t="n">
        <f aca="false">D179/F179</f>
        <v>-1.34473175</v>
      </c>
      <c r="I179" s="0" t="n">
        <f aca="false">D179/(E179+F179)</f>
        <v>-0.597658555555556</v>
      </c>
    </row>
    <row r="180" customFormat="false" ht="13.8" hidden="false" customHeight="false" outlineLevel="0" collapsed="false">
      <c r="A180" s="13" t="s">
        <v>176</v>
      </c>
      <c r="B180" s="13" t="s">
        <v>177</v>
      </c>
      <c r="C180" s="14" t="s">
        <v>9</v>
      </c>
      <c r="D180" s="13" t="n">
        <v>-20.374933</v>
      </c>
      <c r="E180" s="0" t="n">
        <v>17</v>
      </c>
      <c r="F180" s="0" t="n">
        <v>17</v>
      </c>
      <c r="G180" s="0" t="n">
        <f aca="false">D180/E180</f>
        <v>-1.19852547058824</v>
      </c>
      <c r="H180" s="0" t="n">
        <f aca="false">D180/F180</f>
        <v>-1.19852547058824</v>
      </c>
      <c r="I180" s="0" t="n">
        <f aca="false">D180/(E180+F180)</f>
        <v>-0.599262735294118</v>
      </c>
    </row>
    <row r="181" customFormat="false" ht="13.8" hidden="false" customHeight="false" outlineLevel="0" collapsed="false">
      <c r="A181" s="13" t="s">
        <v>48</v>
      </c>
      <c r="B181" s="13" t="s">
        <v>49</v>
      </c>
      <c r="C181" s="14" t="s">
        <v>9</v>
      </c>
      <c r="D181" s="13" t="n">
        <v>-21.006683</v>
      </c>
      <c r="E181" s="0" t="n">
        <v>20</v>
      </c>
      <c r="F181" s="0" t="n">
        <v>15</v>
      </c>
      <c r="G181" s="0" t="n">
        <f aca="false">D181/E181</f>
        <v>-1.05033415</v>
      </c>
      <c r="H181" s="0" t="n">
        <f aca="false">D181/F181</f>
        <v>-1.40044553333333</v>
      </c>
      <c r="I181" s="0" t="n">
        <f aca="false">D181/(E181+F181)</f>
        <v>-0.600190942857143</v>
      </c>
    </row>
    <row r="182" customFormat="false" ht="13.8" hidden="false" customHeight="false" outlineLevel="0" collapsed="false">
      <c r="A182" s="13" t="s">
        <v>34</v>
      </c>
      <c r="B182" s="13" t="s">
        <v>35</v>
      </c>
      <c r="C182" s="14" t="s">
        <v>9</v>
      </c>
      <c r="D182" s="13" t="n">
        <v>-16.253304</v>
      </c>
      <c r="E182" s="0" t="n">
        <v>17</v>
      </c>
      <c r="F182" s="0" t="n">
        <v>10</v>
      </c>
      <c r="G182" s="0" t="n">
        <f aca="false">D182/E182</f>
        <v>-0.956076705882353</v>
      </c>
      <c r="H182" s="0" t="n">
        <f aca="false">D182/F182</f>
        <v>-1.6253304</v>
      </c>
      <c r="I182" s="0" t="n">
        <f aca="false">D182/(E182+F182)</f>
        <v>-0.601974222222222</v>
      </c>
    </row>
    <row r="183" customFormat="false" ht="13.8" hidden="false" customHeight="false" outlineLevel="0" collapsed="false">
      <c r="A183" s="13" t="s">
        <v>252</v>
      </c>
      <c r="B183" s="13" t="s">
        <v>253</v>
      </c>
      <c r="C183" s="14" t="s">
        <v>8</v>
      </c>
      <c r="D183" s="13" t="n">
        <v>-21.09063</v>
      </c>
      <c r="E183" s="0" t="n">
        <v>20</v>
      </c>
      <c r="F183" s="0" t="n">
        <v>15</v>
      </c>
      <c r="G183" s="0" t="n">
        <f aca="false">D183/E183</f>
        <v>-1.0545315</v>
      </c>
      <c r="H183" s="0" t="n">
        <f aca="false">D183/F183</f>
        <v>-1.406042</v>
      </c>
      <c r="I183" s="0" t="n">
        <f aca="false">D183/(E183+F183)</f>
        <v>-0.602589428571429</v>
      </c>
    </row>
    <row r="184" customFormat="false" ht="13.8" hidden="false" customHeight="false" outlineLevel="0" collapsed="false">
      <c r="A184" s="15" t="s">
        <v>448</v>
      </c>
      <c r="B184" s="15" t="s">
        <v>449</v>
      </c>
      <c r="C184" s="14" t="s">
        <v>9</v>
      </c>
      <c r="D184" s="0" t="n">
        <v>-6.043825</v>
      </c>
      <c r="E184" s="0" t="n">
        <v>5</v>
      </c>
      <c r="F184" s="0" t="n">
        <v>5</v>
      </c>
      <c r="G184" s="0" t="n">
        <f aca="false">D184/E184</f>
        <v>-1.208765</v>
      </c>
      <c r="H184" s="0" t="n">
        <f aca="false">D184/F184</f>
        <v>-1.208765</v>
      </c>
      <c r="I184" s="0" t="n">
        <f aca="false">D184/(E184+F184)</f>
        <v>-0.6043825</v>
      </c>
    </row>
    <row r="185" customFormat="false" ht="13.8" hidden="false" customHeight="false" outlineLevel="0" collapsed="false">
      <c r="A185" s="13" t="s">
        <v>164</v>
      </c>
      <c r="B185" s="13" t="s">
        <v>165</v>
      </c>
      <c r="C185" s="14" t="s">
        <v>8</v>
      </c>
      <c r="D185" s="13" t="n">
        <v>-13.905016</v>
      </c>
      <c r="E185" s="0" t="n">
        <v>10</v>
      </c>
      <c r="F185" s="0" t="n">
        <v>13</v>
      </c>
      <c r="G185" s="0" t="n">
        <f aca="false">D185/E185</f>
        <v>-1.3905016</v>
      </c>
      <c r="H185" s="0" t="n">
        <f aca="false">D185/F185</f>
        <v>-1.06961661538462</v>
      </c>
      <c r="I185" s="0" t="n">
        <f aca="false">D185/(E185+F185)</f>
        <v>-0.604565913043478</v>
      </c>
    </row>
    <row r="186" customFormat="false" ht="13.8" hidden="false" customHeight="false" outlineLevel="0" collapsed="false">
      <c r="A186" s="13" t="s">
        <v>58</v>
      </c>
      <c r="B186" s="13" t="s">
        <v>59</v>
      </c>
      <c r="C186" s="14" t="s">
        <v>9</v>
      </c>
      <c r="D186" s="13" t="n">
        <v>-16.35223</v>
      </c>
      <c r="E186" s="0" t="n">
        <v>15</v>
      </c>
      <c r="F186" s="0" t="n">
        <v>12</v>
      </c>
      <c r="G186" s="0" t="n">
        <f aca="false">D186/E186</f>
        <v>-1.09014866666667</v>
      </c>
      <c r="H186" s="0" t="n">
        <f aca="false">D186/F186</f>
        <v>-1.36268583333333</v>
      </c>
      <c r="I186" s="0" t="n">
        <f aca="false">D186/(E186+F186)</f>
        <v>-0.605638148148148</v>
      </c>
    </row>
    <row r="187" customFormat="false" ht="13.8" hidden="false" customHeight="false" outlineLevel="0" collapsed="false">
      <c r="A187" s="13" t="s">
        <v>216</v>
      </c>
      <c r="B187" s="13" t="s">
        <v>217</v>
      </c>
      <c r="C187" s="14" t="s">
        <v>9</v>
      </c>
      <c r="D187" s="13" t="n">
        <v>-9.107051</v>
      </c>
      <c r="E187" s="0" t="n">
        <v>9</v>
      </c>
      <c r="F187" s="0" t="n">
        <v>6</v>
      </c>
      <c r="G187" s="0" t="n">
        <f aca="false">D187/E187</f>
        <v>-1.01189455555556</v>
      </c>
      <c r="H187" s="0" t="n">
        <f aca="false">D187/F187</f>
        <v>-1.51784183333333</v>
      </c>
      <c r="I187" s="0" t="n">
        <f aca="false">D187/(E187+F187)</f>
        <v>-0.607136733333333</v>
      </c>
    </row>
    <row r="188" customFormat="false" ht="13.8" hidden="false" customHeight="false" outlineLevel="0" collapsed="false">
      <c r="A188" s="13" t="s">
        <v>198</v>
      </c>
      <c r="B188" s="13" t="s">
        <v>199</v>
      </c>
      <c r="C188" s="14" t="s">
        <v>9</v>
      </c>
      <c r="D188" s="13" t="n">
        <v>-18.214836</v>
      </c>
      <c r="E188" s="0" t="n">
        <v>17</v>
      </c>
      <c r="F188" s="0" t="n">
        <v>13</v>
      </c>
      <c r="G188" s="0" t="n">
        <f aca="false">D188/E188</f>
        <v>-1.07146094117647</v>
      </c>
      <c r="H188" s="0" t="n">
        <f aca="false">D188/F188</f>
        <v>-1.40114123076923</v>
      </c>
      <c r="I188" s="0" t="n">
        <f aca="false">D188/(E188+F188)</f>
        <v>-0.6071612</v>
      </c>
    </row>
    <row r="189" customFormat="false" ht="13.8" hidden="false" customHeight="false" outlineLevel="0" collapsed="false">
      <c r="A189" s="13" t="s">
        <v>90</v>
      </c>
      <c r="B189" s="13" t="s">
        <v>91</v>
      </c>
      <c r="C189" s="14" t="s">
        <v>8</v>
      </c>
      <c r="D189" s="13" t="n">
        <v>-10.975913</v>
      </c>
      <c r="E189" s="0" t="n">
        <v>12</v>
      </c>
      <c r="F189" s="0" t="n">
        <v>6</v>
      </c>
      <c r="G189" s="0" t="n">
        <f aca="false">D189/E189</f>
        <v>-0.914659416666667</v>
      </c>
      <c r="H189" s="0" t="n">
        <f aca="false">D189/F189</f>
        <v>-1.82931883333333</v>
      </c>
      <c r="I189" s="0" t="n">
        <f aca="false">D189/(E189+F189)</f>
        <v>-0.609772944444444</v>
      </c>
    </row>
    <row r="190" customFormat="false" ht="13.8" hidden="false" customHeight="false" outlineLevel="0" collapsed="false">
      <c r="A190" s="13" t="s">
        <v>284</v>
      </c>
      <c r="B190" s="13" t="s">
        <v>285</v>
      </c>
      <c r="C190" s="14" t="s">
        <v>8</v>
      </c>
      <c r="D190" s="13" t="n">
        <v>-19.02264</v>
      </c>
      <c r="E190" s="0" t="n">
        <v>15</v>
      </c>
      <c r="F190" s="0" t="n">
        <v>16</v>
      </c>
      <c r="G190" s="0" t="n">
        <f aca="false">D190/E190</f>
        <v>-1.268176</v>
      </c>
      <c r="H190" s="0" t="n">
        <f aca="false">D190/F190</f>
        <v>-1.188915</v>
      </c>
      <c r="I190" s="0" t="n">
        <f aca="false">D190/(E190+F190)</f>
        <v>-0.613633548387097</v>
      </c>
    </row>
    <row r="191" customFormat="false" ht="13.8" hidden="false" customHeight="false" outlineLevel="0" collapsed="false">
      <c r="A191" s="13" t="s">
        <v>214</v>
      </c>
      <c r="B191" s="13" t="s">
        <v>215</v>
      </c>
      <c r="C191" s="14" t="s">
        <v>9</v>
      </c>
      <c r="D191" s="13" t="n">
        <v>-29.546648</v>
      </c>
      <c r="E191" s="0" t="n">
        <v>25</v>
      </c>
      <c r="F191" s="0" t="n">
        <v>23</v>
      </c>
      <c r="G191" s="0" t="n">
        <f aca="false">D191/E191</f>
        <v>-1.18186592</v>
      </c>
      <c r="H191" s="0" t="n">
        <f aca="false">D191/F191</f>
        <v>-1.28463686956522</v>
      </c>
      <c r="I191" s="0" t="n">
        <f aca="false">D191/(E191+F191)</f>
        <v>-0.615555166666667</v>
      </c>
    </row>
    <row r="192" customFormat="false" ht="13.8" hidden="false" customHeight="false" outlineLevel="0" collapsed="false">
      <c r="A192" s="15" t="s">
        <v>468</v>
      </c>
      <c r="B192" s="15" t="s">
        <v>469</v>
      </c>
      <c r="C192" s="14" t="s">
        <v>9</v>
      </c>
      <c r="D192" s="0" t="n">
        <v>-8.01191</v>
      </c>
      <c r="E192" s="0" t="n">
        <v>7</v>
      </c>
      <c r="F192" s="0" t="n">
        <v>6</v>
      </c>
      <c r="G192" s="0" t="n">
        <f aca="false">D192/E192</f>
        <v>-1.14455857142857</v>
      </c>
      <c r="H192" s="0" t="n">
        <f aca="false">D192/F192</f>
        <v>-1.33531833333333</v>
      </c>
      <c r="I192" s="0" t="n">
        <f aca="false">D192/(E192+F192)</f>
        <v>-0.616300769230769</v>
      </c>
    </row>
    <row r="193" customFormat="false" ht="13.8" hidden="false" customHeight="false" outlineLevel="0" collapsed="false">
      <c r="A193" s="15" t="s">
        <v>428</v>
      </c>
      <c r="B193" s="15" t="s">
        <v>429</v>
      </c>
      <c r="C193" s="14" t="s">
        <v>9</v>
      </c>
      <c r="D193" s="0" t="n">
        <v>-19.119017</v>
      </c>
      <c r="E193" s="0" t="n">
        <v>17</v>
      </c>
      <c r="F193" s="0" t="n">
        <v>14</v>
      </c>
      <c r="G193" s="0" t="n">
        <f aca="false">D193/E193</f>
        <v>-1.12464805882353</v>
      </c>
      <c r="H193" s="0" t="n">
        <f aca="false">D193/F193</f>
        <v>-1.36564407142857</v>
      </c>
      <c r="I193" s="0" t="n">
        <f aca="false">D193/(E193+F193)</f>
        <v>-0.616742483870968</v>
      </c>
    </row>
    <row r="194" customFormat="false" ht="13.8" hidden="false" customHeight="false" outlineLevel="0" collapsed="false">
      <c r="A194" s="15" t="s">
        <v>442</v>
      </c>
      <c r="B194" s="15" t="s">
        <v>443</v>
      </c>
      <c r="C194" s="14" t="s">
        <v>9</v>
      </c>
      <c r="D194" s="0" t="n">
        <v>-16.732517</v>
      </c>
      <c r="E194" s="0" t="n">
        <v>17</v>
      </c>
      <c r="F194" s="0" t="n">
        <v>10</v>
      </c>
      <c r="G194" s="0" t="n">
        <f aca="false">D194/E194</f>
        <v>-0.984265705882353</v>
      </c>
      <c r="H194" s="0" t="n">
        <f aca="false">D194/F194</f>
        <v>-1.6732517</v>
      </c>
      <c r="I194" s="0" t="n">
        <f aca="false">D194/(E194+F194)</f>
        <v>-0.619722851851852</v>
      </c>
    </row>
    <row r="195" customFormat="false" ht="13.8" hidden="false" customHeight="false" outlineLevel="0" collapsed="false">
      <c r="A195" s="13" t="s">
        <v>146</v>
      </c>
      <c r="B195" s="13" t="s">
        <v>147</v>
      </c>
      <c r="C195" s="14" t="s">
        <v>8</v>
      </c>
      <c r="D195" s="13" t="n">
        <v>-23.012772</v>
      </c>
      <c r="E195" s="0" t="n">
        <v>18</v>
      </c>
      <c r="F195" s="0" t="n">
        <v>19</v>
      </c>
      <c r="G195" s="0" t="n">
        <f aca="false">D195/E195</f>
        <v>-1.27848733333333</v>
      </c>
      <c r="H195" s="0" t="n">
        <f aca="false">D195/F195</f>
        <v>-1.21119852631579</v>
      </c>
      <c r="I195" s="0" t="n">
        <f aca="false">D195/(E195+F195)</f>
        <v>-0.621966810810811</v>
      </c>
    </row>
    <row r="196" customFormat="false" ht="13.8" hidden="false" customHeight="false" outlineLevel="0" collapsed="false">
      <c r="A196" s="13" t="s">
        <v>300</v>
      </c>
      <c r="B196" s="13" t="s">
        <v>301</v>
      </c>
      <c r="C196" s="14" t="s">
        <v>8</v>
      </c>
      <c r="D196" s="13" t="n">
        <v>-32.345226</v>
      </c>
      <c r="E196" s="0" t="n">
        <v>25</v>
      </c>
      <c r="F196" s="0" t="n">
        <v>27</v>
      </c>
      <c r="G196" s="0" t="n">
        <f aca="false">D196/E196</f>
        <v>-1.29380904</v>
      </c>
      <c r="H196" s="0" t="n">
        <f aca="false">D196/F196</f>
        <v>-1.19797133333333</v>
      </c>
      <c r="I196" s="0" t="n">
        <f aca="false">D196/(E196+F196)</f>
        <v>-0.622023576923077</v>
      </c>
    </row>
    <row r="197" customFormat="false" ht="13.8" hidden="false" customHeight="false" outlineLevel="0" collapsed="false">
      <c r="A197" s="15" t="s">
        <v>458</v>
      </c>
      <c r="B197" s="15" t="s">
        <v>459</v>
      </c>
      <c r="C197" s="14" t="s">
        <v>9</v>
      </c>
      <c r="D197" s="0" t="n">
        <v>-19.921318</v>
      </c>
      <c r="E197" s="0" t="n">
        <v>15</v>
      </c>
      <c r="F197" s="0" t="n">
        <v>17</v>
      </c>
      <c r="G197" s="0" t="n">
        <f aca="false">D197/E197</f>
        <v>-1.32808786666667</v>
      </c>
      <c r="H197" s="0" t="n">
        <f aca="false">D197/F197</f>
        <v>-1.17184223529412</v>
      </c>
      <c r="I197" s="0" t="n">
        <f aca="false">D197/(E197+F197)</f>
        <v>-0.6225411875</v>
      </c>
    </row>
    <row r="198" customFormat="false" ht="13.8" hidden="false" customHeight="false" outlineLevel="0" collapsed="false">
      <c r="A198" s="15" t="s">
        <v>464</v>
      </c>
      <c r="B198" s="15" t="s">
        <v>465</v>
      </c>
      <c r="C198" s="14" t="s">
        <v>7</v>
      </c>
      <c r="D198" s="0" t="n">
        <v>-4.368355</v>
      </c>
      <c r="E198" s="0" t="n">
        <v>4</v>
      </c>
      <c r="F198" s="0" t="n">
        <v>3</v>
      </c>
      <c r="G198" s="0" t="n">
        <f aca="false">D198/E198</f>
        <v>-1.09208875</v>
      </c>
      <c r="H198" s="0" t="n">
        <f aca="false">D198/F198</f>
        <v>-1.45611833333333</v>
      </c>
      <c r="I198" s="0" t="n">
        <f aca="false">D198/(E198+F198)</f>
        <v>-0.624050714285714</v>
      </c>
    </row>
    <row r="199" customFormat="false" ht="13.8" hidden="false" customHeight="false" outlineLevel="0" collapsed="false">
      <c r="A199" s="13" t="s">
        <v>390</v>
      </c>
      <c r="B199" s="13" t="s">
        <v>391</v>
      </c>
      <c r="C199" s="14" t="s">
        <v>6</v>
      </c>
      <c r="D199" s="13" t="n">
        <v>-11.275016</v>
      </c>
      <c r="E199" s="0" t="n">
        <v>8</v>
      </c>
      <c r="F199" s="0" t="n">
        <v>10</v>
      </c>
      <c r="G199" s="0" t="n">
        <f aca="false">D199/E199</f>
        <v>-1.409377</v>
      </c>
      <c r="H199" s="0" t="n">
        <f aca="false">D199/F199</f>
        <v>-1.1275016</v>
      </c>
      <c r="I199" s="0" t="n">
        <f aca="false">D199/(E199+F199)</f>
        <v>-0.626389777777778</v>
      </c>
    </row>
    <row r="200" customFormat="false" ht="13.8" hidden="false" customHeight="false" outlineLevel="0" collapsed="false">
      <c r="A200" s="13" t="s">
        <v>106</v>
      </c>
      <c r="B200" s="13" t="s">
        <v>107</v>
      </c>
      <c r="C200" s="14" t="s">
        <v>9</v>
      </c>
      <c r="D200" s="13" t="n">
        <v>-15.782624</v>
      </c>
      <c r="E200" s="0" t="n">
        <v>14</v>
      </c>
      <c r="F200" s="0" t="n">
        <v>11</v>
      </c>
      <c r="G200" s="0" t="n">
        <f aca="false">D200/E200</f>
        <v>-1.12733028571429</v>
      </c>
      <c r="H200" s="0" t="n">
        <f aca="false">D200/F200</f>
        <v>-1.434784</v>
      </c>
      <c r="I200" s="0" t="n">
        <f aca="false">D200/(E200+F200)</f>
        <v>-0.63130496</v>
      </c>
    </row>
    <row r="201" customFormat="false" ht="13.8" hidden="false" customHeight="false" outlineLevel="0" collapsed="false">
      <c r="A201" s="15" t="s">
        <v>444</v>
      </c>
      <c r="B201" s="15" t="s">
        <v>445</v>
      </c>
      <c r="C201" s="14" t="s">
        <v>9</v>
      </c>
      <c r="D201" s="0" t="n">
        <v>-11.365828</v>
      </c>
      <c r="E201" s="0" t="n">
        <v>10</v>
      </c>
      <c r="F201" s="0" t="n">
        <v>8</v>
      </c>
      <c r="G201" s="0" t="n">
        <f aca="false">D201/E201</f>
        <v>-1.1365828</v>
      </c>
      <c r="H201" s="0" t="n">
        <f aca="false">D201/F201</f>
        <v>-1.4207285</v>
      </c>
      <c r="I201" s="0" t="n">
        <f aca="false">D201/(E201+F201)</f>
        <v>-0.631434888888889</v>
      </c>
    </row>
    <row r="202" customFormat="false" ht="13.8" hidden="false" customHeight="false" outlineLevel="0" collapsed="false">
      <c r="A202" s="13" t="s">
        <v>136</v>
      </c>
      <c r="B202" s="13" t="s">
        <v>137</v>
      </c>
      <c r="C202" s="14" t="s">
        <v>9</v>
      </c>
      <c r="D202" s="13" t="n">
        <v>-5.059469</v>
      </c>
      <c r="E202" s="0" t="n">
        <v>4</v>
      </c>
      <c r="F202" s="0" t="n">
        <v>4</v>
      </c>
      <c r="G202" s="0" t="n">
        <f aca="false">D202/E202</f>
        <v>-1.26486725</v>
      </c>
      <c r="H202" s="0" t="n">
        <f aca="false">D202/F202</f>
        <v>-1.26486725</v>
      </c>
      <c r="I202" s="0" t="n">
        <f aca="false">D202/(E202+F202)</f>
        <v>-0.632433625</v>
      </c>
    </row>
    <row r="203" customFormat="false" ht="13.8" hidden="false" customHeight="false" outlineLevel="0" collapsed="false">
      <c r="A203" s="13" t="s">
        <v>248</v>
      </c>
      <c r="B203" s="13" t="s">
        <v>249</v>
      </c>
      <c r="C203" s="14" t="s">
        <v>9</v>
      </c>
      <c r="D203" s="13" t="n">
        <v>-12.771099</v>
      </c>
      <c r="E203" s="0" t="n">
        <v>11</v>
      </c>
      <c r="F203" s="0" t="n">
        <v>9</v>
      </c>
      <c r="G203" s="0" t="n">
        <f aca="false">D203/E203</f>
        <v>-1.161009</v>
      </c>
      <c r="H203" s="0" t="n">
        <f aca="false">D203/F203</f>
        <v>-1.419011</v>
      </c>
      <c r="I203" s="0" t="n">
        <f aca="false">D203/(E203+F203)</f>
        <v>-0.63855495</v>
      </c>
    </row>
    <row r="204" customFormat="false" ht="13.8" hidden="false" customHeight="false" outlineLevel="0" collapsed="false">
      <c r="A204" s="13" t="s">
        <v>406</v>
      </c>
      <c r="B204" s="13" t="s">
        <v>407</v>
      </c>
      <c r="C204" s="14" t="s">
        <v>9</v>
      </c>
      <c r="D204" s="13" t="n">
        <v>-21.195431</v>
      </c>
      <c r="E204" s="0" t="n">
        <v>14</v>
      </c>
      <c r="F204" s="0" t="n">
        <v>19</v>
      </c>
      <c r="G204" s="0" t="n">
        <f aca="false">D204/E204</f>
        <v>-1.51395935714286</v>
      </c>
      <c r="H204" s="0" t="n">
        <f aca="false">D204/F204</f>
        <v>-1.115549</v>
      </c>
      <c r="I204" s="0" t="n">
        <f aca="false">D204/(E204+F204)</f>
        <v>-0.642285787878788</v>
      </c>
    </row>
    <row r="205" customFormat="false" ht="13.8" hidden="false" customHeight="false" outlineLevel="0" collapsed="false">
      <c r="A205" s="13" t="s">
        <v>412</v>
      </c>
      <c r="B205" s="13" t="s">
        <v>413</v>
      </c>
      <c r="C205" s="14" t="s">
        <v>8</v>
      </c>
      <c r="D205" s="13" t="n">
        <v>-22.551216</v>
      </c>
      <c r="E205" s="0" t="n">
        <v>17</v>
      </c>
      <c r="F205" s="0" t="n">
        <v>18</v>
      </c>
      <c r="G205" s="0" t="n">
        <f aca="false">D205/E205</f>
        <v>-1.32654211764706</v>
      </c>
      <c r="H205" s="0" t="n">
        <f aca="false">D205/F205</f>
        <v>-1.25284533333333</v>
      </c>
      <c r="I205" s="0" t="n">
        <f aca="false">D205/(E205+F205)</f>
        <v>-0.644320457142857</v>
      </c>
    </row>
    <row r="206" customFormat="false" ht="13.8" hidden="false" customHeight="false" outlineLevel="0" collapsed="false">
      <c r="A206" s="13" t="s">
        <v>108</v>
      </c>
      <c r="B206" s="13" t="s">
        <v>109</v>
      </c>
      <c r="C206" s="14" t="s">
        <v>9</v>
      </c>
      <c r="D206" s="13" t="n">
        <v>-6.447918</v>
      </c>
      <c r="E206" s="0" t="n">
        <v>5</v>
      </c>
      <c r="F206" s="0" t="n">
        <v>5</v>
      </c>
      <c r="G206" s="0" t="n">
        <f aca="false">D206/E206</f>
        <v>-1.2895836</v>
      </c>
      <c r="H206" s="0" t="n">
        <f aca="false">D206/F206</f>
        <v>-1.2895836</v>
      </c>
      <c r="I206" s="0" t="n">
        <f aca="false">D206/(E206+F206)</f>
        <v>-0.6447918</v>
      </c>
    </row>
    <row r="207" customFormat="false" ht="13.8" hidden="false" customHeight="false" outlineLevel="0" collapsed="false">
      <c r="A207" s="13" t="s">
        <v>256</v>
      </c>
      <c r="B207" s="13" t="s">
        <v>257</v>
      </c>
      <c r="C207" s="14" t="s">
        <v>6</v>
      </c>
      <c r="D207" s="13" t="n">
        <v>-10.991296</v>
      </c>
      <c r="E207" s="0" t="n">
        <v>9</v>
      </c>
      <c r="F207" s="0" t="n">
        <v>8</v>
      </c>
      <c r="G207" s="0" t="n">
        <f aca="false">D207/E207</f>
        <v>-1.22125511111111</v>
      </c>
      <c r="H207" s="0" t="n">
        <f aca="false">D207/F207</f>
        <v>-1.373912</v>
      </c>
      <c r="I207" s="0" t="n">
        <f aca="false">D207/(E207+F207)</f>
        <v>-0.646546823529412</v>
      </c>
    </row>
    <row r="208" customFormat="false" ht="13.8" hidden="false" customHeight="false" outlineLevel="0" collapsed="false">
      <c r="A208" s="13" t="s">
        <v>388</v>
      </c>
      <c r="B208" s="13" t="s">
        <v>389</v>
      </c>
      <c r="C208" s="14" t="s">
        <v>6</v>
      </c>
      <c r="D208" s="13" t="n">
        <v>-9.09378</v>
      </c>
      <c r="E208" s="0" t="n">
        <v>7</v>
      </c>
      <c r="F208" s="0" t="n">
        <v>7</v>
      </c>
      <c r="G208" s="0" t="n">
        <f aca="false">D208/E208</f>
        <v>-1.29911142857143</v>
      </c>
      <c r="H208" s="0" t="n">
        <f aca="false">D208/F208</f>
        <v>-1.29911142857143</v>
      </c>
      <c r="I208" s="0" t="n">
        <f aca="false">D208/(E208+F208)</f>
        <v>-0.649555714285714</v>
      </c>
    </row>
    <row r="209" customFormat="false" ht="13.8" hidden="false" customHeight="false" outlineLevel="0" collapsed="false">
      <c r="A209" s="13" t="s">
        <v>194</v>
      </c>
      <c r="B209" s="13" t="s">
        <v>195</v>
      </c>
      <c r="C209" s="14" t="s">
        <v>9</v>
      </c>
      <c r="D209" s="13" t="n">
        <v>-7.849082</v>
      </c>
      <c r="E209" s="0" t="n">
        <v>6</v>
      </c>
      <c r="F209" s="0" t="n">
        <v>6</v>
      </c>
      <c r="G209" s="0" t="n">
        <f aca="false">D209/E209</f>
        <v>-1.30818033333333</v>
      </c>
      <c r="H209" s="0" t="n">
        <f aca="false">D209/F209</f>
        <v>-1.30818033333333</v>
      </c>
      <c r="I209" s="0" t="n">
        <f aca="false">D209/(E209+F209)</f>
        <v>-0.654090166666667</v>
      </c>
    </row>
    <row r="210" customFormat="false" ht="13.8" hidden="false" customHeight="false" outlineLevel="0" collapsed="false">
      <c r="A210" s="13" t="s">
        <v>62</v>
      </c>
      <c r="B210" s="13" t="s">
        <v>63</v>
      </c>
      <c r="C210" s="14" t="s">
        <v>9</v>
      </c>
      <c r="D210" s="13" t="n">
        <v>-15.701382</v>
      </c>
      <c r="E210" s="0" t="n">
        <v>13</v>
      </c>
      <c r="F210" s="0" t="n">
        <v>11</v>
      </c>
      <c r="G210" s="0" t="n">
        <f aca="false">D210/E210</f>
        <v>-1.20779861538462</v>
      </c>
      <c r="H210" s="0" t="n">
        <f aca="false">D210/F210</f>
        <v>-1.42739836363636</v>
      </c>
      <c r="I210" s="0" t="n">
        <f aca="false">D210/(E210+F210)</f>
        <v>-0.65422425</v>
      </c>
    </row>
    <row r="211" customFormat="false" ht="13.8" hidden="false" customHeight="false" outlineLevel="0" collapsed="false">
      <c r="A211" s="13" t="s">
        <v>46</v>
      </c>
      <c r="B211" s="13" t="s">
        <v>47</v>
      </c>
      <c r="C211" s="14" t="s">
        <v>9</v>
      </c>
      <c r="D211" s="13" t="n">
        <v>-3.954367</v>
      </c>
      <c r="E211" s="0" t="n">
        <v>4</v>
      </c>
      <c r="F211" s="0" t="n">
        <v>2</v>
      </c>
      <c r="G211" s="0" t="n">
        <f aca="false">D211/E211</f>
        <v>-0.98859175</v>
      </c>
      <c r="H211" s="0" t="n">
        <f aca="false">D211/F211</f>
        <v>-1.9771835</v>
      </c>
      <c r="I211" s="0" t="n">
        <f aca="false">D211/(E211+F211)</f>
        <v>-0.659061166666667</v>
      </c>
    </row>
    <row r="212" customFormat="false" ht="13.8" hidden="false" customHeight="false" outlineLevel="0" collapsed="false">
      <c r="A212" s="13" t="s">
        <v>340</v>
      </c>
      <c r="B212" s="13" t="s">
        <v>341</v>
      </c>
      <c r="C212" s="14" t="s">
        <v>9</v>
      </c>
      <c r="D212" s="13" t="n">
        <v>-15.848701</v>
      </c>
      <c r="E212" s="0" t="n">
        <v>14</v>
      </c>
      <c r="F212" s="0" t="n">
        <v>10</v>
      </c>
      <c r="G212" s="0" t="n">
        <f aca="false">D212/E212</f>
        <v>-1.13205007142857</v>
      </c>
      <c r="H212" s="0" t="n">
        <f aca="false">D212/F212</f>
        <v>-1.5848701</v>
      </c>
      <c r="I212" s="0" t="n">
        <f aca="false">D212/(E212+F212)</f>
        <v>-0.660362541666667</v>
      </c>
    </row>
    <row r="213" customFormat="false" ht="13.8" hidden="false" customHeight="false" outlineLevel="0" collapsed="false">
      <c r="A213" s="13" t="s">
        <v>142</v>
      </c>
      <c r="B213" s="13" t="s">
        <v>143</v>
      </c>
      <c r="C213" s="14" t="s">
        <v>9</v>
      </c>
      <c r="D213" s="13" t="n">
        <v>-15.202999</v>
      </c>
      <c r="E213" s="0" t="n">
        <v>13</v>
      </c>
      <c r="F213" s="0" t="n">
        <v>10</v>
      </c>
      <c r="G213" s="0" t="n">
        <f aca="false">D213/E213</f>
        <v>-1.16946146153846</v>
      </c>
      <c r="H213" s="0" t="n">
        <f aca="false">D213/F213</f>
        <v>-1.5202999</v>
      </c>
      <c r="I213" s="0" t="n">
        <f aca="false">D213/(E213+F213)</f>
        <v>-0.660999956521739</v>
      </c>
    </row>
    <row r="214" customFormat="false" ht="13.8" hidden="false" customHeight="false" outlineLevel="0" collapsed="false">
      <c r="A214" s="13" t="s">
        <v>150</v>
      </c>
      <c r="B214" s="13" t="s">
        <v>151</v>
      </c>
      <c r="C214" s="14" t="s">
        <v>9</v>
      </c>
      <c r="D214" s="13" t="n">
        <v>-20.503639</v>
      </c>
      <c r="E214" s="0" t="n">
        <v>16</v>
      </c>
      <c r="F214" s="0" t="n">
        <v>15</v>
      </c>
      <c r="G214" s="0" t="n">
        <f aca="false">D214/E214</f>
        <v>-1.2814774375</v>
      </c>
      <c r="H214" s="0" t="n">
        <f aca="false">D214/F214</f>
        <v>-1.36690926666667</v>
      </c>
      <c r="I214" s="0" t="n">
        <f aca="false">D214/(E214+F214)</f>
        <v>-0.661407709677419</v>
      </c>
    </row>
    <row r="215" customFormat="false" ht="13.8" hidden="false" customHeight="false" outlineLevel="0" collapsed="false">
      <c r="A215" s="13" t="s">
        <v>292</v>
      </c>
      <c r="B215" s="13" t="s">
        <v>293</v>
      </c>
      <c r="C215" s="14" t="s">
        <v>9</v>
      </c>
      <c r="D215" s="13" t="n">
        <v>-27.797775</v>
      </c>
      <c r="E215" s="0" t="n">
        <v>23</v>
      </c>
      <c r="F215" s="0" t="n">
        <v>19</v>
      </c>
      <c r="G215" s="0" t="n">
        <f aca="false">D215/E215</f>
        <v>-1.20859891304348</v>
      </c>
      <c r="H215" s="0" t="n">
        <f aca="false">D215/F215</f>
        <v>-1.46304078947368</v>
      </c>
      <c r="I215" s="0" t="n">
        <f aca="false">D215/(E215+F215)</f>
        <v>-0.661851785714286</v>
      </c>
    </row>
    <row r="216" customFormat="false" ht="13.8" hidden="false" customHeight="false" outlineLevel="0" collapsed="false">
      <c r="A216" s="13" t="s">
        <v>134</v>
      </c>
      <c r="B216" s="13" t="s">
        <v>135</v>
      </c>
      <c r="C216" s="14" t="s">
        <v>9</v>
      </c>
      <c r="D216" s="13" t="n">
        <v>-15.925085</v>
      </c>
      <c r="E216" s="0" t="n">
        <v>11</v>
      </c>
      <c r="F216" s="0" t="n">
        <v>13</v>
      </c>
      <c r="G216" s="0" t="n">
        <f aca="false">D216/E216</f>
        <v>-1.447735</v>
      </c>
      <c r="H216" s="0" t="n">
        <f aca="false">D216/F216</f>
        <v>-1.22500653846154</v>
      </c>
      <c r="I216" s="0" t="n">
        <f aca="false">D216/(E216+F216)</f>
        <v>-0.663545208333333</v>
      </c>
    </row>
    <row r="217" customFormat="false" ht="13.8" hidden="false" customHeight="false" outlineLevel="0" collapsed="false">
      <c r="A217" s="13" t="s">
        <v>238</v>
      </c>
      <c r="B217" s="13" t="s">
        <v>239</v>
      </c>
      <c r="C217" s="14" t="s">
        <v>9</v>
      </c>
      <c r="D217" s="13" t="n">
        <v>-9.304736</v>
      </c>
      <c r="E217" s="0" t="n">
        <v>9</v>
      </c>
      <c r="F217" s="0" t="n">
        <v>5</v>
      </c>
      <c r="G217" s="0" t="n">
        <f aca="false">D217/E217</f>
        <v>-1.03385955555556</v>
      </c>
      <c r="H217" s="0" t="n">
        <f aca="false">D217/F217</f>
        <v>-1.8609472</v>
      </c>
      <c r="I217" s="0" t="n">
        <f aca="false">D217/(E217+F217)</f>
        <v>-0.664624</v>
      </c>
    </row>
    <row r="218" customFormat="false" ht="13.8" hidden="false" customHeight="false" outlineLevel="0" collapsed="false">
      <c r="A218" s="13" t="s">
        <v>206</v>
      </c>
      <c r="B218" s="13" t="s">
        <v>207</v>
      </c>
      <c r="C218" s="14" t="s">
        <v>9</v>
      </c>
      <c r="D218" s="13" t="n">
        <v>-14.021351</v>
      </c>
      <c r="E218" s="0" t="n">
        <v>11</v>
      </c>
      <c r="F218" s="0" t="n">
        <v>10</v>
      </c>
      <c r="G218" s="0" t="n">
        <f aca="false">D218/E218</f>
        <v>-1.27466827272727</v>
      </c>
      <c r="H218" s="0" t="n">
        <f aca="false">D218/F218</f>
        <v>-1.4021351</v>
      </c>
      <c r="I218" s="0" t="n">
        <f aca="false">D218/(E218+F218)</f>
        <v>-0.667683380952381</v>
      </c>
    </row>
    <row r="219" customFormat="false" ht="13.8" hidden="false" customHeight="false" outlineLevel="0" collapsed="false">
      <c r="A219" s="15" t="s">
        <v>484</v>
      </c>
      <c r="B219" s="15" t="s">
        <v>485</v>
      </c>
      <c r="C219" s="14" t="s">
        <v>9</v>
      </c>
      <c r="D219" s="0" t="n">
        <v>-15.530925</v>
      </c>
      <c r="E219" s="0" t="n">
        <v>11</v>
      </c>
      <c r="F219" s="0" t="n">
        <v>12</v>
      </c>
      <c r="G219" s="0" t="n">
        <f aca="false">D219/E219</f>
        <v>-1.41190227272727</v>
      </c>
      <c r="H219" s="0" t="n">
        <f aca="false">D219/F219</f>
        <v>-1.29424375</v>
      </c>
      <c r="I219" s="0" t="n">
        <f aca="false">D219/(E219+F219)</f>
        <v>-0.675257608695652</v>
      </c>
    </row>
    <row r="220" customFormat="false" ht="13.8" hidden="false" customHeight="false" outlineLevel="0" collapsed="false">
      <c r="A220" s="15" t="s">
        <v>482</v>
      </c>
      <c r="B220" s="15" t="s">
        <v>483</v>
      </c>
      <c r="C220" s="14" t="s">
        <v>9</v>
      </c>
      <c r="D220" s="0" t="n">
        <v>-30.863708</v>
      </c>
      <c r="E220" s="0" t="n">
        <v>22</v>
      </c>
      <c r="F220" s="0" t="n">
        <v>23</v>
      </c>
      <c r="G220" s="0" t="n">
        <f aca="false">D220/E220</f>
        <v>-1.40289581818182</v>
      </c>
      <c r="H220" s="0" t="n">
        <f aca="false">D220/F220</f>
        <v>-1.34190034782609</v>
      </c>
      <c r="I220" s="0" t="n">
        <f aca="false">D220/(E220+F220)</f>
        <v>-0.685860177777778</v>
      </c>
    </row>
    <row r="221" customFormat="false" ht="13.8" hidden="false" customHeight="false" outlineLevel="0" collapsed="false">
      <c r="A221" s="13" t="s">
        <v>144</v>
      </c>
      <c r="B221" s="13" t="s">
        <v>145</v>
      </c>
      <c r="C221" s="14" t="s">
        <v>9</v>
      </c>
      <c r="D221" s="13" t="n">
        <v>-15.911207</v>
      </c>
      <c r="E221" s="0" t="n">
        <v>12</v>
      </c>
      <c r="F221" s="0" t="n">
        <v>11</v>
      </c>
      <c r="G221" s="0" t="n">
        <f aca="false">D221/E221</f>
        <v>-1.32593391666667</v>
      </c>
      <c r="H221" s="0" t="n">
        <f aca="false">D221/F221</f>
        <v>-1.44647336363636</v>
      </c>
      <c r="I221" s="0" t="n">
        <f aca="false">D221/(E221+F221)</f>
        <v>-0.691791608695652</v>
      </c>
    </row>
    <row r="222" customFormat="false" ht="13.8" hidden="false" customHeight="false" outlineLevel="0" collapsed="false">
      <c r="A222" s="13" t="s">
        <v>324</v>
      </c>
      <c r="B222" s="13" t="s">
        <v>325</v>
      </c>
      <c r="C222" s="14" t="s">
        <v>9</v>
      </c>
      <c r="D222" s="13" t="n">
        <v>-20.064863</v>
      </c>
      <c r="E222" s="0" t="n">
        <v>15</v>
      </c>
      <c r="F222" s="0" t="n">
        <v>14</v>
      </c>
      <c r="G222" s="0" t="n">
        <f aca="false">D222/E222</f>
        <v>-1.33765753333333</v>
      </c>
      <c r="H222" s="0" t="n">
        <f aca="false">D222/F222</f>
        <v>-1.4332045</v>
      </c>
      <c r="I222" s="0" t="n">
        <f aca="false">D222/(E222+F222)</f>
        <v>-0.691891827586207</v>
      </c>
    </row>
    <row r="223" customFormat="false" ht="13.8" hidden="false" customHeight="false" outlineLevel="0" collapsed="false">
      <c r="A223" s="13" t="s">
        <v>332</v>
      </c>
      <c r="B223" s="13" t="s">
        <v>333</v>
      </c>
      <c r="C223" s="14" t="s">
        <v>9</v>
      </c>
      <c r="D223" s="13" t="n">
        <v>-5.538959</v>
      </c>
      <c r="E223" s="0" t="n">
        <v>4</v>
      </c>
      <c r="F223" s="0" t="n">
        <v>4</v>
      </c>
      <c r="G223" s="0" t="n">
        <f aca="false">D223/E223</f>
        <v>-1.38473975</v>
      </c>
      <c r="H223" s="0" t="n">
        <f aca="false">D223/F223</f>
        <v>-1.38473975</v>
      </c>
      <c r="I223" s="0" t="n">
        <f aca="false">D223/(E223+F223)</f>
        <v>-0.692369875</v>
      </c>
    </row>
    <row r="224" customFormat="false" ht="13.8" hidden="false" customHeight="false" outlineLevel="0" collapsed="false">
      <c r="A224" s="15" t="s">
        <v>492</v>
      </c>
      <c r="B224" s="15" t="s">
        <v>493</v>
      </c>
      <c r="C224" s="14" t="s">
        <v>9</v>
      </c>
      <c r="D224" s="0" t="n">
        <v>-7.747473</v>
      </c>
      <c r="E224" s="0" t="n">
        <v>6</v>
      </c>
      <c r="F224" s="0" t="n">
        <v>5</v>
      </c>
      <c r="G224" s="0" t="n">
        <f aca="false">D224/E224</f>
        <v>-1.2912455</v>
      </c>
      <c r="H224" s="0" t="n">
        <f aca="false">D224/F224</f>
        <v>-1.5494946</v>
      </c>
      <c r="I224" s="0" t="n">
        <f aca="false">D224/(E224+F224)</f>
        <v>-0.704315727272727</v>
      </c>
    </row>
    <row r="225" customFormat="false" ht="13.8" hidden="false" customHeight="false" outlineLevel="0" collapsed="false">
      <c r="A225" s="13" t="s">
        <v>278</v>
      </c>
      <c r="B225" s="13" t="s">
        <v>279</v>
      </c>
      <c r="C225" s="14" t="s">
        <v>9</v>
      </c>
      <c r="D225" s="13" t="n">
        <v>-29.603251</v>
      </c>
      <c r="E225" s="0" t="n">
        <v>18</v>
      </c>
      <c r="F225" s="0" t="n">
        <v>24</v>
      </c>
      <c r="G225" s="0" t="n">
        <f aca="false">D225/E225</f>
        <v>-1.64462505555556</v>
      </c>
      <c r="H225" s="0" t="n">
        <f aca="false">D225/F225</f>
        <v>-1.23346879166667</v>
      </c>
      <c r="I225" s="0" t="n">
        <f aca="false">D225/(E225+F225)</f>
        <v>-0.70483930952381</v>
      </c>
    </row>
    <row r="226" customFormat="false" ht="13.8" hidden="false" customHeight="false" outlineLevel="0" collapsed="false">
      <c r="A226" s="13" t="s">
        <v>120</v>
      </c>
      <c r="B226" s="13" t="s">
        <v>121</v>
      </c>
      <c r="C226" s="14" t="s">
        <v>7</v>
      </c>
      <c r="D226" s="13" t="n">
        <v>-9.89687</v>
      </c>
      <c r="E226" s="0" t="n">
        <v>8</v>
      </c>
      <c r="F226" s="0" t="n">
        <v>6</v>
      </c>
      <c r="G226" s="0" t="n">
        <f aca="false">D226/E226</f>
        <v>-1.23710875</v>
      </c>
      <c r="H226" s="0" t="n">
        <f aca="false">D226/F226</f>
        <v>-1.64947833333333</v>
      </c>
      <c r="I226" s="0" t="n">
        <f aca="false">D226/(E226+F226)</f>
        <v>-0.706919285714286</v>
      </c>
    </row>
    <row r="227" customFormat="false" ht="13.8" hidden="false" customHeight="false" outlineLevel="0" collapsed="false">
      <c r="A227" s="13" t="s">
        <v>304</v>
      </c>
      <c r="B227" s="13" t="s">
        <v>305</v>
      </c>
      <c r="C227" s="14" t="s">
        <v>9</v>
      </c>
      <c r="D227" s="13" t="n">
        <v>-14.301929</v>
      </c>
      <c r="E227" s="0" t="n">
        <v>12</v>
      </c>
      <c r="F227" s="0" t="n">
        <v>8</v>
      </c>
      <c r="G227" s="0" t="n">
        <f aca="false">D227/E227</f>
        <v>-1.19182741666667</v>
      </c>
      <c r="H227" s="0" t="n">
        <f aca="false">D227/F227</f>
        <v>-1.787741125</v>
      </c>
      <c r="I227" s="0" t="n">
        <f aca="false">D227/(E227+F227)</f>
        <v>-0.71509645</v>
      </c>
    </row>
    <row r="228" customFormat="false" ht="13.8" hidden="false" customHeight="false" outlineLevel="0" collapsed="false">
      <c r="A228" s="13" t="s">
        <v>180</v>
      </c>
      <c r="B228" s="13" t="s">
        <v>181</v>
      </c>
      <c r="C228" s="14" t="s">
        <v>8</v>
      </c>
      <c r="D228" s="13" t="n">
        <v>-10.095637</v>
      </c>
      <c r="E228" s="0" t="n">
        <v>7</v>
      </c>
      <c r="F228" s="0" t="n">
        <v>7</v>
      </c>
      <c r="G228" s="0" t="n">
        <f aca="false">D228/E228</f>
        <v>-1.44223385714286</v>
      </c>
      <c r="H228" s="0" t="n">
        <f aca="false">D228/F228</f>
        <v>-1.44223385714286</v>
      </c>
      <c r="I228" s="0" t="n">
        <f aca="false">D228/(E228+F228)</f>
        <v>-0.721116928571429</v>
      </c>
    </row>
    <row r="229" customFormat="false" ht="13.8" hidden="false" customHeight="false" outlineLevel="0" collapsed="false">
      <c r="A229" s="13" t="s">
        <v>374</v>
      </c>
      <c r="B229" s="13" t="s">
        <v>375</v>
      </c>
      <c r="C229" s="14" t="s">
        <v>9</v>
      </c>
      <c r="D229" s="13" t="n">
        <v>-12.266327</v>
      </c>
      <c r="E229" s="0" t="n">
        <v>8</v>
      </c>
      <c r="F229" s="0" t="n">
        <v>9</v>
      </c>
      <c r="G229" s="0" t="n">
        <f aca="false">D229/E229</f>
        <v>-1.533290875</v>
      </c>
      <c r="H229" s="0" t="n">
        <f aca="false">D229/F229</f>
        <v>-1.36292522222222</v>
      </c>
      <c r="I229" s="0" t="n">
        <f aca="false">D229/(E229+F229)</f>
        <v>-0.721548647058824</v>
      </c>
    </row>
    <row r="230" customFormat="false" ht="13.8" hidden="false" customHeight="false" outlineLevel="0" collapsed="false">
      <c r="A230" s="15" t="s">
        <v>498</v>
      </c>
      <c r="B230" s="15" t="s">
        <v>499</v>
      </c>
      <c r="C230" s="14" t="s">
        <v>9</v>
      </c>
      <c r="D230" s="0" t="n">
        <v>-17.428246</v>
      </c>
      <c r="E230" s="0" t="n">
        <v>12</v>
      </c>
      <c r="F230" s="0" t="n">
        <v>12</v>
      </c>
      <c r="G230" s="0" t="n">
        <f aca="false">D230/E230</f>
        <v>-1.45235383333333</v>
      </c>
      <c r="H230" s="0" t="n">
        <f aca="false">D230/F230</f>
        <v>-1.45235383333333</v>
      </c>
      <c r="I230" s="0" t="n">
        <f aca="false">D230/(E230+F230)</f>
        <v>-0.726176916666667</v>
      </c>
    </row>
    <row r="231" customFormat="false" ht="13.8" hidden="false" customHeight="false" outlineLevel="0" collapsed="false">
      <c r="A231" s="13" t="s">
        <v>312</v>
      </c>
      <c r="B231" s="13" t="s">
        <v>313</v>
      </c>
      <c r="C231" s="14" t="s">
        <v>9</v>
      </c>
      <c r="D231" s="13" t="n">
        <v>-31.603907</v>
      </c>
      <c r="E231" s="0" t="n">
        <v>21</v>
      </c>
      <c r="F231" s="0" t="n">
        <v>22</v>
      </c>
      <c r="G231" s="0" t="n">
        <f aca="false">D231/E231</f>
        <v>-1.50494795238095</v>
      </c>
      <c r="H231" s="0" t="n">
        <f aca="false">D231/F231</f>
        <v>-1.43654122727273</v>
      </c>
      <c r="I231" s="0" t="n">
        <f aca="false">D231/(E231+F231)</f>
        <v>-0.734974581395349</v>
      </c>
    </row>
    <row r="232" customFormat="false" ht="13.8" hidden="false" customHeight="false" outlineLevel="0" collapsed="false">
      <c r="A232" s="13" t="s">
        <v>240</v>
      </c>
      <c r="B232" s="13" t="s">
        <v>241</v>
      </c>
      <c r="C232" s="14" t="s">
        <v>9</v>
      </c>
      <c r="D232" s="13" t="n">
        <v>-19.68342</v>
      </c>
      <c r="E232" s="0" t="n">
        <v>12</v>
      </c>
      <c r="F232" s="0" t="n">
        <v>14</v>
      </c>
      <c r="G232" s="0" t="n">
        <f aca="false">D232/E232</f>
        <v>-1.640285</v>
      </c>
      <c r="H232" s="0" t="n">
        <f aca="false">D232/F232</f>
        <v>-1.40595857142857</v>
      </c>
      <c r="I232" s="0" t="n">
        <f aca="false">D232/(E232+F232)</f>
        <v>-0.757054615384616</v>
      </c>
    </row>
    <row r="233" customFormat="false" ht="13.8" hidden="false" customHeight="false" outlineLevel="0" collapsed="false">
      <c r="A233" s="13" t="s">
        <v>316</v>
      </c>
      <c r="B233" s="13" t="s">
        <v>317</v>
      </c>
      <c r="C233" s="14" t="s">
        <v>9</v>
      </c>
      <c r="D233" s="13" t="n">
        <v>-6.237905</v>
      </c>
      <c r="E233" s="0" t="n">
        <v>5</v>
      </c>
      <c r="F233" s="0" t="n">
        <v>3</v>
      </c>
      <c r="G233" s="0" t="n">
        <f aca="false">D233/E233</f>
        <v>-1.247581</v>
      </c>
      <c r="H233" s="0" t="n">
        <f aca="false">D233/F233</f>
        <v>-2.07930166666667</v>
      </c>
      <c r="I233" s="0" t="n">
        <f aca="false">D233/(E233+F233)</f>
        <v>-0.779738125</v>
      </c>
    </row>
    <row r="234" customFormat="false" ht="13.8" hidden="false" customHeight="false" outlineLevel="0" collapsed="false">
      <c r="A234" s="13" t="s">
        <v>260</v>
      </c>
      <c r="B234" s="13" t="s">
        <v>261</v>
      </c>
      <c r="C234" s="14" t="s">
        <v>9</v>
      </c>
      <c r="D234" s="13" t="n">
        <v>-7.81392</v>
      </c>
      <c r="E234" s="0" t="n">
        <v>6</v>
      </c>
      <c r="F234" s="0" t="n">
        <v>4</v>
      </c>
      <c r="G234" s="0" t="n">
        <f aca="false">D234/E234</f>
        <v>-1.30232</v>
      </c>
      <c r="H234" s="0" t="n">
        <f aca="false">D234/F234</f>
        <v>-1.95348</v>
      </c>
      <c r="I234" s="0" t="n">
        <f aca="false">D234/(E234+F234)</f>
        <v>-0.781392</v>
      </c>
    </row>
    <row r="235" customFormat="false" ht="13.8" hidden="false" customHeight="false" outlineLevel="0" collapsed="false">
      <c r="A235" s="13" t="s">
        <v>76</v>
      </c>
      <c r="B235" s="13" t="s">
        <v>77</v>
      </c>
      <c r="C235" s="14" t="s">
        <v>9</v>
      </c>
      <c r="D235" s="13" t="n">
        <v>-29.013168</v>
      </c>
      <c r="E235" s="0" t="n">
        <v>21</v>
      </c>
      <c r="F235" s="0" t="n">
        <v>16</v>
      </c>
      <c r="G235" s="0" t="n">
        <f aca="false">D235/E235</f>
        <v>-1.38157942857143</v>
      </c>
      <c r="H235" s="0" t="n">
        <f aca="false">D235/F235</f>
        <v>-1.813323</v>
      </c>
      <c r="I235" s="0" t="n">
        <f aca="false">D235/(E235+F235)</f>
        <v>-0.784139675675676</v>
      </c>
    </row>
    <row r="236" customFormat="false" ht="13.8" hidden="false" customHeight="false" outlineLevel="0" collapsed="false">
      <c r="A236" s="13" t="s">
        <v>282</v>
      </c>
      <c r="B236" s="13" t="s">
        <v>283</v>
      </c>
      <c r="C236" s="14" t="s">
        <v>8</v>
      </c>
      <c r="D236" s="13" t="n">
        <v>-6.351973</v>
      </c>
      <c r="E236" s="0" t="n">
        <v>4</v>
      </c>
      <c r="F236" s="0" t="n">
        <v>4</v>
      </c>
      <c r="G236" s="0" t="n">
        <f aca="false">D236/E236</f>
        <v>-1.58799325</v>
      </c>
      <c r="H236" s="0" t="n">
        <f aca="false">D236/F236</f>
        <v>-1.58799325</v>
      </c>
      <c r="I236" s="0" t="n">
        <f aca="false">D236/(E236+F236)</f>
        <v>-0.793996625</v>
      </c>
    </row>
    <row r="237" customFormat="false" ht="13.8" hidden="false" customHeight="false" outlineLevel="0" collapsed="false">
      <c r="A237" s="13" t="s">
        <v>368</v>
      </c>
      <c r="B237" s="13" t="s">
        <v>369</v>
      </c>
      <c r="C237" s="14" t="s">
        <v>9</v>
      </c>
      <c r="D237" s="13" t="n">
        <v>-7.211809</v>
      </c>
      <c r="E237" s="0" t="n">
        <v>5</v>
      </c>
      <c r="F237" s="0" t="n">
        <v>4</v>
      </c>
      <c r="G237" s="0" t="n">
        <f aca="false">D237/E237</f>
        <v>-1.4423618</v>
      </c>
      <c r="H237" s="0" t="n">
        <f aca="false">D237/F237</f>
        <v>-1.80295225</v>
      </c>
      <c r="I237" s="0" t="n">
        <f aca="false">D237/(E237+F237)</f>
        <v>-0.801312111111111</v>
      </c>
    </row>
    <row r="238" customFormat="false" ht="13.8" hidden="false" customHeight="false" outlineLevel="0" collapsed="false">
      <c r="A238" s="15" t="s">
        <v>508</v>
      </c>
      <c r="B238" s="15" t="s">
        <v>509</v>
      </c>
      <c r="C238" s="14" t="s">
        <v>9</v>
      </c>
      <c r="D238" s="0" t="n">
        <v>-7.23033</v>
      </c>
      <c r="E238" s="0" t="n">
        <v>5</v>
      </c>
      <c r="F238" s="0" t="n">
        <v>4</v>
      </c>
      <c r="G238" s="0" t="n">
        <f aca="false">D238/E238</f>
        <v>-1.446066</v>
      </c>
      <c r="H238" s="0" t="n">
        <f aca="false">D238/F238</f>
        <v>-1.8075825</v>
      </c>
      <c r="I238" s="0" t="n">
        <f aca="false">D238/(E238+F238)</f>
        <v>-0.80337</v>
      </c>
    </row>
    <row r="239" customFormat="false" ht="13.8" hidden="false" customHeight="false" outlineLevel="0" collapsed="false">
      <c r="A239" s="13" t="s">
        <v>402</v>
      </c>
      <c r="B239" s="13" t="s">
        <v>403</v>
      </c>
      <c r="C239" s="14" t="s">
        <v>9</v>
      </c>
      <c r="D239" s="13" t="n">
        <v>-6.435112</v>
      </c>
      <c r="E239" s="0" t="n">
        <v>6</v>
      </c>
      <c r="F239" s="0" t="n">
        <v>2</v>
      </c>
      <c r="G239" s="0" t="n">
        <f aca="false">D239/E239</f>
        <v>-1.07251866666667</v>
      </c>
      <c r="H239" s="0" t="n">
        <f aca="false">D239/F239</f>
        <v>-3.217556</v>
      </c>
      <c r="I239" s="0" t="n">
        <f aca="false">D239/(E239+F239)</f>
        <v>-0.804389</v>
      </c>
    </row>
    <row r="240" customFormat="false" ht="13.8" hidden="false" customHeight="false" outlineLevel="0" collapsed="false">
      <c r="A240" s="13" t="s">
        <v>346</v>
      </c>
      <c r="B240" s="13" t="s">
        <v>347</v>
      </c>
      <c r="C240" s="14" t="s">
        <v>7</v>
      </c>
      <c r="D240" s="13" t="n">
        <v>-4.82691</v>
      </c>
      <c r="E240" s="0" t="n">
        <v>4</v>
      </c>
      <c r="F240" s="0" t="n">
        <v>2</v>
      </c>
      <c r="G240" s="0" t="n">
        <f aca="false">D240/E240</f>
        <v>-1.2067275</v>
      </c>
      <c r="H240" s="0" t="n">
        <f aca="false">D240/F240</f>
        <v>-2.413455</v>
      </c>
      <c r="I240" s="0" t="n">
        <f aca="false">D240/(E240+F240)</f>
        <v>-0.804485</v>
      </c>
    </row>
    <row r="241" customFormat="false" ht="13.8" hidden="false" customHeight="false" outlineLevel="0" collapsed="false">
      <c r="A241" s="13" t="s">
        <v>378</v>
      </c>
      <c r="B241" s="13" t="s">
        <v>379</v>
      </c>
      <c r="C241" s="14" t="s">
        <v>9</v>
      </c>
      <c r="D241" s="13" t="n">
        <v>-31.446875</v>
      </c>
      <c r="E241" s="0" t="n">
        <v>18</v>
      </c>
      <c r="F241" s="0" t="n">
        <v>21</v>
      </c>
      <c r="G241" s="0" t="n">
        <f aca="false">D241/E241</f>
        <v>-1.74704861111111</v>
      </c>
      <c r="H241" s="0" t="n">
        <f aca="false">D241/F241</f>
        <v>-1.49747023809524</v>
      </c>
      <c r="I241" s="0" t="n">
        <f aca="false">D241/(E241+F241)</f>
        <v>-0.806330128205128</v>
      </c>
    </row>
    <row r="242" customFormat="false" ht="13.8" hidden="false" customHeight="false" outlineLevel="0" collapsed="false">
      <c r="A242" s="13" t="s">
        <v>344</v>
      </c>
      <c r="B242" s="13" t="s">
        <v>345</v>
      </c>
      <c r="C242" s="14" t="s">
        <v>8</v>
      </c>
      <c r="D242" s="13" t="n">
        <v>-29.135626</v>
      </c>
      <c r="E242" s="0" t="n">
        <v>19</v>
      </c>
      <c r="F242" s="0" t="n">
        <v>17</v>
      </c>
      <c r="G242" s="0" t="n">
        <f aca="false">D242/E242</f>
        <v>-1.533454</v>
      </c>
      <c r="H242" s="0" t="n">
        <f aca="false">D242/F242</f>
        <v>-1.71386035294118</v>
      </c>
      <c r="I242" s="0" t="n">
        <f aca="false">D242/(E242+F242)</f>
        <v>-0.809322944444444</v>
      </c>
    </row>
    <row r="243" customFormat="false" ht="13.8" hidden="false" customHeight="false" outlineLevel="0" collapsed="false">
      <c r="A243" s="15" t="s">
        <v>426</v>
      </c>
      <c r="B243" s="15" t="s">
        <v>427</v>
      </c>
      <c r="C243" s="14" t="s">
        <v>9</v>
      </c>
      <c r="D243" s="0" t="n">
        <v>-17.782108</v>
      </c>
      <c r="E243" s="0" t="n">
        <v>10</v>
      </c>
      <c r="F243" s="0" t="n">
        <v>11</v>
      </c>
      <c r="G243" s="0" t="n">
        <f aca="false">D243/E243</f>
        <v>-1.7782108</v>
      </c>
      <c r="H243" s="0" t="n">
        <f aca="false">D243/F243</f>
        <v>-1.61655527272727</v>
      </c>
      <c r="I243" s="0" t="n">
        <f aca="false">D243/(E243+F243)</f>
        <v>-0.846767047619048</v>
      </c>
    </row>
    <row r="244" customFormat="false" ht="13.8" hidden="false" customHeight="false" outlineLevel="0" collapsed="false">
      <c r="A244" s="13" t="s">
        <v>40</v>
      </c>
      <c r="B244" s="13" t="s">
        <v>41</v>
      </c>
      <c r="C244" s="14" t="s">
        <v>9</v>
      </c>
      <c r="D244" s="13" t="n">
        <v>-8.723044</v>
      </c>
      <c r="E244" s="0" t="n">
        <v>4</v>
      </c>
      <c r="F244" s="0" t="n">
        <v>6</v>
      </c>
      <c r="G244" s="0" t="n">
        <f aca="false">D244/E244</f>
        <v>-2.180761</v>
      </c>
      <c r="H244" s="0" t="n">
        <f aca="false">D244/F244</f>
        <v>-1.45384066666667</v>
      </c>
      <c r="I244" s="0" t="n">
        <f aca="false">D244/(E244+F244)</f>
        <v>-0.8723044</v>
      </c>
    </row>
    <row r="245" customFormat="false" ht="13.8" hidden="false" customHeight="false" outlineLevel="0" collapsed="false">
      <c r="A245" s="15" t="s">
        <v>446</v>
      </c>
      <c r="B245" s="15" t="s">
        <v>447</v>
      </c>
      <c r="C245" s="14" t="s">
        <v>9</v>
      </c>
      <c r="D245" s="0" t="n">
        <v>-12.878856</v>
      </c>
      <c r="E245" s="0" t="n">
        <v>7</v>
      </c>
      <c r="F245" s="0" t="n">
        <v>7</v>
      </c>
      <c r="G245" s="0" t="n">
        <f aca="false">D245/E245</f>
        <v>-1.83983657142857</v>
      </c>
      <c r="H245" s="0" t="n">
        <f aca="false">D245/F245</f>
        <v>-1.83983657142857</v>
      </c>
      <c r="I245" s="0" t="n">
        <f aca="false">D245/(E245+F245)</f>
        <v>-0.919918285714286</v>
      </c>
    </row>
    <row r="246" customFormat="false" ht="13.8" hidden="false" customHeight="false" outlineLevel="0" collapsed="false">
      <c r="A246" s="13" t="s">
        <v>266</v>
      </c>
      <c r="B246" s="13" t="s">
        <v>267</v>
      </c>
      <c r="C246" s="14" t="s">
        <v>9</v>
      </c>
      <c r="D246" s="13" t="n">
        <v>-17.156639</v>
      </c>
      <c r="E246" s="0" t="n">
        <v>10</v>
      </c>
      <c r="F246" s="0" t="n">
        <v>8</v>
      </c>
      <c r="G246" s="0" t="n">
        <f aca="false">D246/E246</f>
        <v>-1.7156639</v>
      </c>
      <c r="H246" s="0" t="n">
        <f aca="false">D246/F246</f>
        <v>-2.144579875</v>
      </c>
      <c r="I246" s="0" t="n">
        <f aca="false">D246/(E246+F246)</f>
        <v>-0.953146611111111</v>
      </c>
    </row>
    <row r="247" customFormat="false" ht="13.8" hidden="false" customHeight="false" outlineLevel="0" collapsed="false">
      <c r="A247" s="15" t="s">
        <v>494</v>
      </c>
      <c r="B247" s="15" t="s">
        <v>495</v>
      </c>
      <c r="C247" s="14" t="s">
        <v>6</v>
      </c>
      <c r="D247" s="0" t="n">
        <v>-17.450926</v>
      </c>
      <c r="E247" s="0" t="n">
        <v>7</v>
      </c>
      <c r="F247" s="0" t="n">
        <v>10</v>
      </c>
      <c r="G247" s="0" t="n">
        <f aca="false">D247/E247</f>
        <v>-2.49298942857143</v>
      </c>
      <c r="H247" s="0" t="n">
        <f aca="false">D247/F247</f>
        <v>-1.7450926</v>
      </c>
      <c r="I247" s="0" t="n">
        <f aca="false">D247/(E247+F247)</f>
        <v>-1.02652505882353</v>
      </c>
    </row>
  </sheetData>
  <conditionalFormatting sqref="C1:C247">
    <cfRule type="cellIs" priority="2" operator="equal" aboveAverage="0" equalAverage="0" bottom="0" percent="0" rank="0" text="" dxfId="0">
      <formula>"OK"</formula>
    </cfRule>
  </conditionalFormatting>
  <conditionalFormatting sqref="C1:C247">
    <cfRule type="cellIs" priority="3" operator="equal" aboveAverage="0" equalAverage="0" bottom="0" percent="0" rank="0" text="" dxfId="1">
      <formula>"A"</formula>
    </cfRule>
  </conditionalFormatting>
  <conditionalFormatting sqref="C1:C247">
    <cfRule type="cellIs" priority="4" operator="equal" aboveAverage="0" equalAverage="0" bottom="0" percent="0" rank="0" text="" dxfId="2">
      <formula>"B"</formula>
    </cfRule>
  </conditionalFormatting>
  <conditionalFormatting sqref="C1:C247">
    <cfRule type="cellIs" priority="5" operator="equal" aboveAverage="0" equalAverage="0" bottom="0" percent="0" rank="0" text="" dxfId="3">
      <formula>"C"</formula>
    </cfRule>
  </conditionalFormatting>
  <dataValidations count="1">
    <dataValidation allowBlank="true" errorStyle="stop" operator="between" showDropDown="false" showErrorMessage="true" showInputMessage="false" sqref="C1:C247" type="list">
      <formula1>"OK,A,B,C"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</TotalTime>
  <Application>LibreOffice/7.2.5.2$Linux_X86_64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2022-04-12T14:54:20Z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