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<sst xmlns="http://schemas.openxmlformats.org/spreadsheetml/2006/main" count="1026" uniqueCount="514">
  <si>
    <t xml:space="preserve">Instructions</t>
  </si>
  <si>
    <t xml:space="preserve">Типы проблем</t>
  </si>
  <si>
    <t xml:space="preserve">Тип</t>
  </si>
  <si>
    <t xml:space="preserve">%</t>
  </si>
  <si>
    <t xml:space="preserve"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</si>
  <si>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 xml:space="preserve">A: гхак ыҟоуп.
B: агхақәа рацәоуп, аха 
аҵакы еилкаауп.
C: иашаӡам акагьы.</t>
  </si>
  <si>
    <t xml:space="preserve">OK</t>
  </si>
  <si>
    <t xml:space="preserve">A</t>
  </si>
  <si>
    <t xml:space="preserve">B</t>
  </si>
  <si>
    <t xml:space="preserve">C</t>
  </si>
  <si>
    <t xml:space="preserve">Аԥсуа ҳәоу</t>
  </si>
  <si>
    <t xml:space="preserve">Аурыс ҳәоу</t>
  </si>
  <si>
    <t xml:space="preserve">Иашоу/иашамоу</t>
  </si>
  <si>
    <t xml:space="preserve">Аҭыԥ</t>
  </si>
  <si>
    <t xml:space="preserve">Аԥсны Аҳәынҭқарра ашьаустә закәанԥҵара иеиқәнаршәоит ауаҩытәыҩса изы ашәарҭадара.</t>
  </si>
  <si>
    <t xml:space="preserve">Уголовное законодательство Республики Абхазия обеспечивает безопасность человека.</t>
  </si>
  <si>
    <t xml:space="preserve">Ажәеинраала уанахцәажәо Абиблиа аартны иумаз.</t>
  </si>
  <si>
    <t xml:space="preserve">Держи Библию открытой, когда объясняешь библейский стих.</t>
  </si>
  <si>
    <t xml:space="preserve">Ажәытә аамҭақәа раан Анцәа ауаа алихит, ихәыцрақәа иреиҳәоз ашәҟәы ианырҵаразы.</t>
  </si>
  <si>
    <t xml:space="preserve">В давние времена Бог избрал некоторых людей, чтобы они записали его мысли.</t>
  </si>
  <si>
    <t xml:space="preserve">Иҽеим агәырҿыхагақәа.</t>
  </si>
  <si>
    <t xml:space="preserve">Неподобающие развлечения.</t>
  </si>
  <si>
    <t xml:space="preserve">Уаанӡа иаразнак зыԥсахы еибакуаз ауаа аҭынчра аадырԥшуа иалагеит.</t>
  </si>
  <si>
    <t xml:space="preserve">Некогда вспыльчивые люди становятся мирными и дружелюбными.</t>
  </si>
  <si>
    <t xml:space="preserve">Анасҭхара иаҿу аҵхи</t>
  </si>
  <si>
    <t xml:space="preserve">Клянусь ночью, когда она отступает!</t>
  </si>
  <si>
    <t xml:space="preserve">Амч ҿыцқәа ҳарҭоит, нас ҳамҩагь лашоит.</t>
  </si>
  <si>
    <t xml:space="preserve">Сил придают нам во свете ходить.</t>
  </si>
  <si>
    <t xml:space="preserve">Сара Маик акыр шықәса дыздыруан.</t>
  </si>
  <si>
    <t xml:space="preserve">Я знала Майка много лет.</t>
  </si>
  <si>
    <t xml:space="preserve">Ари афымца андырцәалак, алашара шҿыцәаауа еиԥш ауп.</t>
  </si>
  <si>
    <t xml:space="preserve">Это похоже на то, как гаснет свет, когда отключают электричество.</t>
  </si>
  <si>
    <t xml:space="preserve">Азин сымазааит схы зласыхьчаша алацәажәара.</t>
  </si>
  <si>
    <t xml:space="preserve">Выслушайте теперь мое оправдание перед вами.</t>
  </si>
  <si>
    <t xml:space="preserve">Иҟарҵалар акәзеи ақьырсиан ҳәсақәа рхацәа агәрахаҵара роуразы ?</t>
  </si>
  <si>
    <t xml:space="preserve">Как христианка может завоевать своего мужа?</t>
  </si>
  <si>
    <t xml:space="preserve">Урыстәыла иҟоу Аԥсны Аҳәынҭқарра Ацҳаражәҳәарҭа аҿы ашәҟәыҩҩы Владимир Делба иԥылара мҩаԥысит</t>
  </si>
  <si>
    <t xml:space="preserve">В Посольстве Абхазии в России прошла встреча с писателем Владимиром Делба</t>
  </si>
  <si>
    <t xml:space="preserve">Шәадымгылан иара идекрет, насгьы шәаҿамгылан иара.</t>
  </si>
  <si>
    <t xml:space="preserve">Не поддерживать его декрет, и не противостоять ему.</t>
  </si>
  <si>
    <t xml:space="preserve">Аҳауагәаҭаҩцәа излаарыцҳауа ала, Аԥсны аҳҭнықалақь аҿы аамҭа-аамҭала аԥсҭҳәақәа хылоит, аха ақәа леиӡом.</t>
  </si>
  <si>
    <t xml:space="preserve">В столице, по прогнозам синоптиков, переменная облачность, без осадков.</t>
  </si>
  <si>
    <t xml:space="preserve">Иегова иахь иҳамаз агәрагареи анцәаиҳәареи ҳацхраауан есыҽны ҳзықәшәоз ауадаҩрақәа рыхгара.</t>
  </si>
  <si>
    <t xml:space="preserve">День за днем переносить тяготы нам помогало доверие к Иегове и молитвы.</t>
  </si>
  <si>
    <t xml:space="preserve">Анцәа зегь зымчу иакәзар, ихароума иара адгьыл аҿы ацәгьара ахьыҟоу?</t>
  </si>
  <si>
    <t xml:space="preserve">Если Бог всемогущий, несет ли он ответственность за все зло, происходящее в мире?</t>
  </si>
  <si>
    <t xml:space="preserve">Иаҳҳәап, иаҳзымдыруа ауаа хаала ҳрацәажәоит, аха ҳҭынхацәа рҿы ихжәаны ҳцәажәар ауеит.</t>
  </si>
  <si>
    <t xml:space="preserve">С незнакомыми людьми мы обычно ведем себя вежливо, а вот с родными подчас забываем о тактичности.</t>
  </si>
  <si>
    <t xml:space="preserve">Альтенативатә теқст</t>
  </si>
  <si>
    <t xml:space="preserve">Альтернативный текст</t>
  </si>
  <si>
    <t xml:space="preserve">Урҭ ԥсабаратәқәам, иара Саргьы сшыԥсабартәым аиԥш.</t>
  </si>
  <si>
    <t xml:space="preserve">Они не от мира, как и Я не от мира.</t>
  </si>
  <si>
    <t xml:space="preserve">Амессиантә Аҳ иҿагыло зегьы ықәгәахоит</t>
  </si>
  <si>
    <t xml:space="preserve">Все, кто противятся Мессианскому Царю, будут уничтожены</t>
  </si>
  <si>
    <t xml:space="preserve">Урҭ, уи аамҭазы иҵәаауан, аха уажәшьҭа ахеиқәырхара иаамҭамызт.</t>
  </si>
  <si>
    <t xml:space="preserve">Они взывали, но уже было поздно для того, чтобы уклониться.</t>
  </si>
  <si>
    <t xml:space="preserve">Иԥсахуама иԥсҭазаара абиблиатә принципқәа инарықәыршәаны?</t>
  </si>
  <si>
    <t xml:space="preserve">Изменяет ли он свою жизнь в согласии с библейскими принципами?</t>
  </si>
  <si>
    <t xml:space="preserve">Иуҳәо иашоума, мамзар умцҳәаҩма, ҳахәаԥшып.</t>
  </si>
  <si>
    <t xml:space="preserve">Посмотрим, сказал ли ты правду или же являешься одним из лжецов.</t>
  </si>
  <si>
    <t xml:space="preserve">Сергеи Уасил-иԥа Багаԥшь наунагӡа аԥсуа жәлар ргәаҿы даанхоит.</t>
  </si>
  <si>
    <t xml:space="preserve">Абхазский народ всегда будет хранить светлую память о Сергее Васильевиче Багапш.</t>
  </si>
  <si>
    <t xml:space="preserve">Амшә асыс хәыҷы агеит, иафаргьы аҭахын.</t>
  </si>
  <si>
    <t xml:space="preserve">Медведь пришёл, унёс ягнёнка и хотел его съесть.</t>
  </si>
  <si>
    <t xml:space="preserve">Дызусҭада Иезекииль ашәҟәы аҟны зыӡбахә ану Гог Магог аҟынтә?</t>
  </si>
  <si>
    <t xml:space="preserve">Кого представляет Гог из Магога, упомянутый в книге Иезекииля?</t>
  </si>
  <si>
    <t xml:space="preserve">Уи иагьухаҳауам, умлакрагьы ухнахуам.</t>
  </si>
  <si>
    <t xml:space="preserve">От которых не поправляются и которые не утоляют голода.</t>
  </si>
  <si>
    <t xml:space="preserve">Аӡәы Иегова иӡбахә изеиҭаҳәаразы алшара анҳауа.</t>
  </si>
  <si>
    <t xml:space="preserve">Когда появляется возможность рассказать другим об Иегове.</t>
  </si>
  <si>
    <t xml:space="preserve">Агәаара уахымццаклан, избанзар агәаара ахшыҩдақәа роуп згәы иҭоу .</t>
  </si>
  <si>
    <t xml:space="preserve">Не спеши своим духом обижаться, потому что обида живет в груди глупых .</t>
  </si>
  <si>
    <t xml:space="preserve">Игәааз аиашьа маҷк даахәыцын, иҳәеит</t>
  </si>
  <si>
    <t xml:space="preserve">Подумав немного, первый брат ответил</t>
  </si>
  <si>
    <t xml:space="preserve">Ҳхаҿы иааҳгап ҭаацәара бзиак.</t>
  </si>
  <si>
    <t xml:space="preserve">Представим себе на минутку идеальную семью.</t>
  </si>
  <si>
    <t xml:space="preserve">Ауаа бзиа еибабалоит, патугьы еиқәырҵалоит.</t>
  </si>
  <si>
    <t xml:space="preserve">Люди будут любить и уважать друг друга.</t>
  </si>
  <si>
    <t xml:space="preserve">Рауль Ҳаџьымба Жәлар Реизара – Апарламент актәи ааԥхьара адепутатцәа хаҭалатәи атәанчаҩхәы рыҭара азы</t>
  </si>
  <si>
    <t xml:space="preserve">Рауль Хаджимба о выплате персональных пенсий депутатам Парламента первого созыва</t>
  </si>
  <si>
    <t xml:space="preserve">Аԥсны Аҳәынҭқарра ажәлари хаҭала сареи ҳахьӡала шәира Амш шәыдысныҳәалоит.</t>
  </si>
  <si>
    <t xml:space="preserve">От имени народа Республики Абхазия и от себя лично сердечно поздравляю Вас с Днем рождения.</t>
  </si>
  <si>
    <t xml:space="preserve">Зухди Џьамбачукәуа Черкесстәи Ацентр Хада анаԥхгаҩ ҿыцс далхуп.</t>
  </si>
  <si>
    <t xml:space="preserve">Зухди Джамбачукуа избран новым главой Черкесского Центра в Иордании.</t>
  </si>
  <si>
    <t xml:space="preserve">Аоппозициа аума, хазы игоу аполитикатә Партиа мацара аума, Аҳәынҭқарра Ахада иалхра азҵаара аӡбара залшом.</t>
  </si>
  <si>
    <t xml:space="preserve">Оппозиция или отдельная партия не может решить вопрос выборов Президента.</t>
  </si>
  <si>
    <t xml:space="preserve">Ҳәарада, шәара ишәгәаламшәар ҟалом бзиа ижәбо шәхатә ҩызеи шәхәыҷқәеи.</t>
  </si>
  <si>
    <t xml:space="preserve">Ну и конечно, вы бы упомянули о своем дорогом спутнике жизни и детях.</t>
  </si>
  <si>
    <t xml:space="preserve">Уахь заа ҳнеиуеит аишьцәеи аиаҳәшьцәеи ҳрацәажәарц азы.</t>
  </si>
  <si>
    <t xml:space="preserve">Мы приезжаем пораньше, чтобы насладиться общением с братьями и сестрами.</t>
  </si>
  <si>
    <t xml:space="preserve">Иара убас изааигәоу ргәаанагарагьы дазхәыцуазар ауп.</t>
  </si>
  <si>
    <t xml:space="preserve">Также ему нужно учесть мнение своих близких.</t>
  </si>
  <si>
    <t xml:space="preserve">Ишԥалшо аӡәы иҽеим ихымҩаԥгашьа анырра ҳанаҭар?</t>
  </si>
  <si>
    <t xml:space="preserve">Как может случиться, что мы попадем под чье-то плохое влияние?</t>
  </si>
  <si>
    <t xml:space="preserve">Шәара Ҳусбарҭа шәахьаҭааз сара акыр сеигәырӷьоит.</t>
  </si>
  <si>
    <t xml:space="preserve">Я рад, что вы прибыли в наше Управление.</t>
  </si>
  <si>
    <t xml:space="preserve">Иҟашәҵалар акәзеи аӡы шәҽанӡаашәхлак ашьҭахь?</t>
  </si>
  <si>
    <t xml:space="preserve">Что вам необходимо делать после крещения?</t>
  </si>
  <si>
    <t xml:space="preserve">Зегь раԥхьаӡа иргыланы, уи зегьы азакәан еилагарала имҩаԥысуан.</t>
  </si>
  <si>
    <t xml:space="preserve">Во-первых, паспортизация проводилась с нарушением законодательства.</t>
  </si>
  <si>
    <t xml:space="preserve">Ԥхьаҟатәи Џьанаҭ дгьыл иақәшәаӡом ацәгьа ҟазҵо ауаа.</t>
  </si>
  <si>
    <t xml:space="preserve">В будущий земной Рай не попадут люди, которые делают зло.</t>
  </si>
  <si>
    <t xml:space="preserve">Ҳәарада, Аллаҳ ииҭаху дымҩахиҟьоит, иара ишҟа зхы зырхазгьы амҩа иашахь дкылигоит.</t>
  </si>
  <si>
    <t xml:space="preserve">Аллах вводит в заблуждение того, кого пожелает, и ведет прямым путем тех, кто обратился к Нему с покаянием.</t>
  </si>
  <si>
    <t xml:space="preserve">Афинал аҿы Игорь Адлеиба Сурен Тоноиан диацлабуан.</t>
  </si>
  <si>
    <t xml:space="preserve">В финале Адлейба боксировал с Суреном Тонояном.</t>
  </si>
  <si>
    <t xml:space="preserve">Ҳҽазыҟаҳҵар шԥаҳалшо уажәы, арыцҳара ду аан Анцәа ҳизиашаны ҳаанхарц азы?</t>
  </si>
  <si>
    <t xml:space="preserve">И как нам уже сейчас подготовиться к тому, чтобы остаться верными во время великого бедствия?</t>
  </si>
  <si>
    <t xml:space="preserve">Шәахьымхәыргьы ижәдыруазааит, ахаҳә шәаҳаргоит, насгьы шәзыргәаҟша шәақәҳаршәоит.</t>
  </si>
  <si>
    <t xml:space="preserve">Если вы не прекратите, то мы непременно побьем вас камнями и вас коснутся мучительные страдания от нас.</t>
  </si>
  <si>
    <t xml:space="preserve">Абар имариам аӡбара адкылара аамҭа ааит.</t>
  </si>
  <si>
    <t xml:space="preserve">И вот настало время для непростого решения.</t>
  </si>
  <si>
    <t xml:space="preserve">Иегова ихаҭа ари аҷкәын иааирԥшуаз азиашаразы ихә ҳаракны ишьон.</t>
  </si>
  <si>
    <t xml:space="preserve">Сам Иегова ценил этого мальчика за его верность.</t>
  </si>
  <si>
    <t xml:space="preserve">Коринфаа ирзышьҭу аҩбатәи ашәҟәы</t>
  </si>
  <si>
    <t xml:space="preserve">Второе послание к Коринфянам</t>
  </si>
  <si>
    <t xml:space="preserve">Иааидкыланы иуҳәозар, Ирина Цәышԥҳа лусура алҵшәақәа лгәы рызҭоуп.</t>
  </si>
  <si>
    <t xml:space="preserve">В целом Ирина Цушба довольна результатами работы.</t>
  </si>
  <si>
    <t xml:space="preserve">Исаиа шәара агәыҩбацәа шәзыҳәан бзиа дԥааимбаражәаҳәон, ишҩыу еиԥш</t>
  </si>
  <si>
    <t xml:space="preserve">Хорошо пророчествовал о вас лицемерах Исаия, как написано</t>
  </si>
  <si>
    <t xml:space="preserve">Ирыхьӡқәазеи Иаков иԥацәа ҩыџьа, Лиа лмаҵауҩы Зелфа илхылҵыз?</t>
  </si>
  <si>
    <t xml:space="preserve">Как звали двух сыновей, которых родила Иакову служанка Лии, Зелфа?</t>
  </si>
  <si>
    <t xml:space="preserve">Ари Галилеиатәи Назарет аԥааимбар Иисус иоуп.</t>
  </si>
  <si>
    <t xml:space="preserve">Сей есть Иисус, Пророк из Назарета Галилейского.</t>
  </si>
  <si>
    <t xml:space="preserve">Аҵыхәытәантәи адаҟьа</t>
  </si>
  <si>
    <t xml:space="preserve">Последняя страница</t>
  </si>
  <si>
    <t xml:space="preserve">Уи акгьы иузадкылом.</t>
  </si>
  <si>
    <t xml:space="preserve">С ней ничто не сравнится.</t>
  </si>
  <si>
    <t xml:space="preserve">Шәарҭ, ихьаагоу агәаҟра шәалызгаша хәаахәҭрак шәсырбарыма?</t>
  </si>
  <si>
    <t xml:space="preserve">Указать ли вам на торговлю, которая спасет вас от мучительных страданий?</t>
  </si>
  <si>
    <t xml:space="preserve">Аҳәынҭқарра ахада Лиудмила Гәымба лиубилеи лыдиныҳәалеит.</t>
  </si>
  <si>
    <t xml:space="preserve">Президент поздравил Людмилу Гунба с юбилеем.</t>
  </si>
  <si>
    <t xml:space="preserve">Аишьцәеи аиҳәшьцәеи реиканра.</t>
  </si>
  <si>
    <t xml:space="preserve">Соперничество братьев и сестёр.</t>
  </si>
  <si>
    <t xml:space="preserve">Рҽыркәабоит, иӡсоит, аԥсыӡ ркуеит, анышьқәа ирықәтәоит.</t>
  </si>
  <si>
    <t xml:space="preserve">Они купаются и плавают, ловят рыбу и катаются на лодках.</t>
  </si>
  <si>
    <t xml:space="preserve">Арыцҳара ҳзалаугалеи?</t>
  </si>
  <si>
    <t xml:space="preserve">Зачем ты навлёк на нас беду?</t>
  </si>
  <si>
    <t xml:space="preserve">Ҳара ҳзы акраҵанакуеит ацәыргақәҵа аусура Адыгатәылантә иахьалагаз.</t>
  </si>
  <si>
    <t xml:space="preserve">Для нас особенно важно, что открытие выставки прошло именно в Адыгее.</t>
  </si>
  <si>
    <t xml:space="preserve">Уара узызгәадуу, патугьы зқәуҵо аҩыза думазар, усҟан иара уиеиԥшхарц уҽазушәалоит.</t>
  </si>
  <si>
    <t xml:space="preserve">Если у тебя есть друг, которым ты восхищаешься и которого уважаешь, ты стараешься походить на него.</t>
  </si>
  <si>
    <t xml:space="preserve">Уаҟа гәҭынчрала ашәыр хыкқәа зегьы роуеит.</t>
  </si>
  <si>
    <t xml:space="preserve">Там они будут просить любые фрукты, будучи в безопасности.</t>
  </si>
  <si>
    <t xml:space="preserve">Уи амца, аҵабырг мцны иԥхьаӡаны, иазхьамԥшыз</t>
  </si>
  <si>
    <t xml:space="preserve">Войдет в него только самый несчастный</t>
  </si>
  <si>
    <t xml:space="preserve">Ареспубликатә хәәышәтәырҭа хада аҿы аендоскопиатә ԥҟарҭа аатит.</t>
  </si>
  <si>
    <t xml:space="preserve">В Республиканской больнице появилась новая операционная для проведения малоинвазивных и эндоскопических вмешательств.</t>
  </si>
  <si>
    <t xml:space="preserve">Адиспансеризациа ашьха қыҭа Ԥсҳәы ала иалагоит</t>
  </si>
  <si>
    <t xml:space="preserve">Всеобщая диспансеризация в Абхазии начнется с высокогорного села Псху</t>
  </si>
  <si>
    <t xml:space="preserve">Уи иаанагоит иара ҳзықәиргәыӷыз зегь аҟаҵара, насгьы игәы иҭеикыз анагӡара шилшо.</t>
  </si>
  <si>
    <t xml:space="preserve">Оно означает, что Бог может исполнить любое своё обещание и осуществить свой замысел.</t>
  </si>
  <si>
    <t xml:space="preserve">Иарбан ҿырԥшу ирзаанижьыз Иосиф аиашамреи арыцҳарақәеи ирықәшәо ауаа?</t>
  </si>
  <si>
    <t xml:space="preserve">В чем Иосиф подал прекрасный пример тем, кто сталкивается с несправедливостью и несчастьями?</t>
  </si>
  <si>
    <t xml:space="preserve">Аԥшьбатәи ахаҿсахьа, иара – аеш ахаҭеи</t>
  </si>
  <si>
    <t xml:space="preserve">И четвертый образ – это образ самой белки</t>
  </si>
  <si>
    <t xml:space="preserve">Уажәааны шәышԥацәо?</t>
  </si>
  <si>
    <t xml:space="preserve">Как же вы можете спать в такое время?</t>
  </si>
  <si>
    <t xml:space="preserve">Арҭ ажәақәа, ахацәагьы ирыҵанакуеит.</t>
  </si>
  <si>
    <t xml:space="preserve">Эти слова также относятся и к мужчинам.</t>
  </si>
  <si>
    <t xml:space="preserve">Иқьиоу узакәан сҭахуп</t>
  </si>
  <si>
    <t xml:space="preserve">Люблю твой праведный закон</t>
  </si>
  <si>
    <t xml:space="preserve">Ашьаҿа маҷқәа рҵакы иазкны</t>
  </si>
  <si>
    <t xml:space="preserve">О важности малых шагов</t>
  </si>
  <si>
    <t xml:space="preserve">Аа, ҩбара аҵамкәа ихҵәаны, Адырраҭара, ма картель</t>
  </si>
  <si>
    <t xml:space="preserve">То был приятный, благородный, Короткий вызов, иль картель</t>
  </si>
  <si>
    <t xml:space="preserve">Аокеан ҭынч смагнитофон хәыҷы ианысҵеит.</t>
  </si>
  <si>
    <t xml:space="preserve">Я записал их на свой портативный магнитофон в тихом океане.</t>
  </si>
  <si>
    <t xml:space="preserve">Лара лгәы ӷәӷәала еисуан.</t>
  </si>
  <si>
    <t xml:space="preserve">Ее сердце тревожно билось.</t>
  </si>
  <si>
    <t xml:space="preserve">Б Избан ҳара ажәабжьҳәаратә ус зынаҳагӡо ҳхаҳмыршҭлар зҳахәҭоу?</t>
  </si>
  <si>
    <t xml:space="preserve">Б Почему нам важно помнить, по каким причинам мы проповедуем?</t>
  </si>
  <si>
    <t xml:space="preserve">Жәаҩы-уаак итәцәа даарыԥхьан, жәа-минак араӡны нарыҭаны иреиҳәоит</t>
  </si>
  <si>
    <t xml:space="preserve">Призвав же десять рабов своих, дал им десять мин и сказал им</t>
  </si>
  <si>
    <t xml:space="preserve">Аха азҵаара ԥсахны ишәазҵаар</t>
  </si>
  <si>
    <t xml:space="preserve">Но если изменить вопрос и спросить</t>
  </si>
  <si>
    <t xml:space="preserve">Еимаркуазеи апостолцәа, насгьы иреиҳәозеи Иисус урҭ?</t>
  </si>
  <si>
    <t xml:space="preserve">Из-за чего спорят апостолы и что говорит им Иисус?</t>
  </si>
  <si>
    <t xml:space="preserve">Ишԥааҳарԥшуеи Иегова ихьӡ бзиа ишаҳбо?</t>
  </si>
  <si>
    <t xml:space="preserve">Как мы можем показать, что любим имя Иеговы?</t>
  </si>
  <si>
    <t xml:space="preserve">Ирдыруа акы уалацәажәозаргьы, уи даҽа ганкахьала иазхәыцырц урыцхраа.</t>
  </si>
  <si>
    <t xml:space="preserve">Даже к знакомым стихам делай такое вступление, чтобы слушателям было интересно и они смогли взглянуть на них по-новому.</t>
  </si>
  <si>
    <t xml:space="preserve">Аекономика Аминистрра аҿы анардтә еиқәшаҳаҭрақәа рыбжьаҵара азы иаарту аконкурс мҩаԥган.</t>
  </si>
  <si>
    <t xml:space="preserve">В Министерстве экономики прошел открытый конкурс на право заключения договоров подряда.</t>
  </si>
  <si>
    <t xml:space="preserve">Убри аҽны, аԥсцәа рахьтә агылара ыҟам ҳәа зҳәо асаддукеицәа наидгылан, иазҵааит</t>
  </si>
  <si>
    <t xml:space="preserve">В тот день приступили к Нему саддукеи, которые говорят, что нет воскресения, и спросили Его</t>
  </si>
  <si>
    <t xml:space="preserve">Активациа азушьа</t>
  </si>
  <si>
    <t xml:space="preserve">Порядок активирования</t>
  </si>
  <si>
    <t xml:space="preserve">Иԥшьоу аҩырақәа рдырра?</t>
  </si>
  <si>
    <t xml:space="preserve">Знать священные Писания?</t>
  </si>
  <si>
    <t xml:space="preserve">Ргәы шԥашьҭихуаз Иисус егьырҭ?</t>
  </si>
  <si>
    <t xml:space="preserve">Как Иисус ободрял других людей?</t>
  </si>
  <si>
    <t xml:space="preserve">Угәнаҳа цәырган Иегова ирҳа</t>
  </si>
  <si>
    <t xml:space="preserve">Честно ему признавайся в грехах</t>
  </si>
  <si>
    <t xml:space="preserve">Ишԥаҳирбеи Моисеи ахынраалара зныԥшуа аҿырԥш бзиа?</t>
  </si>
  <si>
    <t xml:space="preserve">В каких отношениях Моисей подал нам превосходный пример смирения?</t>
  </si>
  <si>
    <t xml:space="preserve">Арҭ аилибамкаарақәа мзызс ирымазаалакгьы, апостол Павел уи игәы инархьит.</t>
  </si>
  <si>
    <t xml:space="preserve">Что бы ни послужило причиной этих разногласий, апостол Павел был очень огорчен.</t>
  </si>
  <si>
    <t xml:space="preserve">Асистема аусура ишиашоу аминистр идҳәалоуп, уи ииашаӡам.</t>
  </si>
  <si>
    <t xml:space="preserve">Система работает под министра, это неправильно.</t>
  </si>
  <si>
    <t xml:space="preserve">Ҳаҩны ахьгыло аҭыԥ – ҭыԥ ԥшӡахоит ӡынгьы ԥхынгьы.</t>
  </si>
  <si>
    <t xml:space="preserve">Место, где будет стоять наш дом, является красивым местом в любое время года.</t>
  </si>
  <si>
    <t xml:space="preserve">Аԥааимбар иаԥхьа амҩа хара шьҭан.</t>
  </si>
  <si>
    <t xml:space="preserve">Пророку предстоял долгий путь.</t>
  </si>
  <si>
    <t xml:space="preserve">Аметаллааглыхратә</t>
  </si>
  <si>
    <t xml:space="preserve">Металлопромышленный</t>
  </si>
  <si>
    <t xml:space="preserve">Хынтә еикәиршеит ҳрахәыц уи иахьа.</t>
  </si>
  <si>
    <t xml:space="preserve">Втрое скрутил Господь нашу нить.</t>
  </si>
  <si>
    <t xml:space="preserve">Ирҿыцтәума афаилқәа рсиа?</t>
  </si>
  <si>
    <t xml:space="preserve">Обновить список файлов?</t>
  </si>
  <si>
    <t xml:space="preserve">Апостол Павел ахаан ус ҟаиҵомызт.</t>
  </si>
  <si>
    <t xml:space="preserve">Апостол Павел никогда так не поступал.</t>
  </si>
  <si>
    <t xml:space="preserve">Ҳара ҳаигәыдибаҳәҳәалан, зегь ҳхашҭырц ҳаӡбеит.</t>
  </si>
  <si>
    <t xml:space="preserve">Мы обнялись и решили забыть о том, что было.</t>
  </si>
  <si>
    <t xml:space="preserve">Иоанн ирзишьҭыз ахԥатәи</t>
  </si>
  <si>
    <t xml:space="preserve">Третье послание иоана</t>
  </si>
  <si>
    <t xml:space="preserve">Ахра Кәыҵниа Жәлар Реизара-Апарламент адепутат Кан Кәарҷиа иҟаиҵаз афинанстә цхыраара азы ҭабуп ҳәа еиҳәеит.</t>
  </si>
  <si>
    <t xml:space="preserve">Ахра Квициния благодарит депутата Парламента Кана Кварчия за финансовую поддержку.</t>
  </si>
  <si>
    <t xml:space="preserve">Мариа харантә Вифлеем анылба, иҟалап лыԥсы ааивылгазар.</t>
  </si>
  <si>
    <t xml:space="preserve">Увидев издалека Вифлеем, Мария, вероятно, с облегчением вздохнула.</t>
  </si>
  <si>
    <t xml:space="preserve">Жәамш рышьҭахь тадао касио иҟынтәи ателеграмма иоуит</t>
  </si>
  <si>
    <t xml:space="preserve">Через десять дней он получил телеграмму из токио</t>
  </si>
  <si>
    <t xml:space="preserve">Ҳхатә аҳәарақәа ари ажәа ала ианхҳаркәшо, иааҳарԥшуеит ҳажәақәа гәыкала ишҳәаз.</t>
  </si>
  <si>
    <t xml:space="preserve">Говоря его в конце личной молитвы, мы показываем, что наши слова были искренними.</t>
  </si>
  <si>
    <t xml:space="preserve">Ишԥаҳацхраауеи арҭ ажәеинраалақәа ахәыҷы аҽӡаахра дшазхиоу аилкаара?</t>
  </si>
  <si>
    <t xml:space="preserve">Как эти стихи помогают понять, готов ли ребенок к крещению?</t>
  </si>
  <si>
    <t xml:space="preserve">Амикробиологиатә</t>
  </si>
  <si>
    <t xml:space="preserve">Микробиологический</t>
  </si>
  <si>
    <t xml:space="preserve">Ари ашәҭҿаҳәараҿы шәҭыцыԥхьаӡа егьырҭ ирыламҩашьо рхатә фҩы рымоуп.</t>
  </si>
  <si>
    <t xml:space="preserve">В этом букете каждый цветок имеет свой неповторимый аромат.</t>
  </si>
  <si>
    <t xml:space="preserve">Дышзахәоз аиԥш дыҩны Симон-Пиотр иҿы, Иисус бзиа иибауаз егьи иҵаҩы иҿы днеины иралҳәоит</t>
  </si>
  <si>
    <t xml:space="preserve">Итак, бежит и приходит к Симону Петру и к другому ученику, которого любил Иисус, и говорит им</t>
  </si>
  <si>
    <t xml:space="preserve">Гәацԥыҳәарала ажәабжь анырҳәо</t>
  </si>
  <si>
    <t xml:space="preserve">Ревностно проповедуя</t>
  </si>
  <si>
    <t xml:space="preserve">Избан Иегова инапхгара зегь раҵкыс изеиӷьу?</t>
  </si>
  <si>
    <t xml:space="preserve">Почему правление Иеговы самое лучшее?</t>
  </si>
  <si>
    <t xml:space="preserve">Узырлахҿыхуа аҭаацәаратә мҵахырхәара.</t>
  </si>
  <si>
    <t xml:space="preserve">Семейное поклонение, которое освежает.</t>
  </si>
  <si>
    <t xml:space="preserve">Шәазхәыц шәҭаацәа ахаан шәахьыдмырхәуазҭгьы.</t>
  </si>
  <si>
    <t xml:space="preserve">Что, если бы родители никогда вас не наказывали?</t>
  </si>
  <si>
    <t xml:space="preserve">Укалҭ уашьҭамныҟәан, уаҩ думшьын, умӷьычын, мыц-шаҳаҭра умун, уаби уани ҳаҭыр рықәҵа.</t>
  </si>
  <si>
    <t xml:space="preserve">Не прелюбодействуй, не убивай, не кради, не лжесвидетельствуй, почитай отца твоего и матерь твою.</t>
  </si>
  <si>
    <t xml:space="preserve">Иарбан ԥеиԥшу Иегова бзиабарала ирызирхиаз аиашара бзиа избо, насгьы изыӡырҩуа?</t>
  </si>
  <si>
    <t xml:space="preserve">Какое будущее Иегова из любви приготовил тем, кто любит праведность и послушен ему?</t>
  </si>
  <si>
    <t xml:space="preserve">Дауҭ иаразнак абас иҳәеит</t>
  </si>
  <si>
    <t xml:space="preserve">Давуд Давид сказал</t>
  </si>
  <si>
    <t xml:space="preserve">Изеиԥшроузеи сеизараҿы аишьцәеи аиаҳәшьцәеи рҭагылазаашьақәа?</t>
  </si>
  <si>
    <t xml:space="preserve">С чем сталкиваются братья и сёстры в моём собрании?</t>
  </si>
  <si>
    <t xml:space="preserve">Иегова игәалашәоит ҳара анышә ҳшалху</t>
  </si>
  <si>
    <t xml:space="preserve">Иегова помнит, что мы прах</t>
  </si>
  <si>
    <t xml:space="preserve">Ухаҿы иааг, Иисус урҭ ааԥхьарақәа хаҭала уара уахь ирхазшәа.</t>
  </si>
  <si>
    <t xml:space="preserve">Представь, что Иисус адресовал эти приглашения лично тебе.</t>
  </si>
  <si>
    <t xml:space="preserve">Уи адҵа анагӡаразы Соломон агәымшәара аарԥшны аусура далагар ихәҭан.</t>
  </si>
  <si>
    <t xml:space="preserve">Чтобы справиться с этим заданием, Соломону нужно было проявлять мужество и действовать.</t>
  </si>
  <si>
    <t xml:space="preserve">Аханатә шәмал, шәмазара ахьыҟоу шәгәы-шәыԥсгьы ыҟазаауеит.</t>
  </si>
  <si>
    <t xml:space="preserve">Ибо где сокровище ваше, там будет и сердце ваше.</t>
  </si>
  <si>
    <t xml:space="preserve">Уажәтәи аамҭазы, Аԥсныҟа иаауа Белоруссиеи Ҟазахсҭани атәылауаа рхыԥхьаӡара акыр еиҳахеит.</t>
  </si>
  <si>
    <t xml:space="preserve">В данное время года приток иностранных граждан из Белоруссии и Казахстана увеличивается в разы.</t>
  </si>
  <si>
    <t xml:space="preserve">Алхратә комиссиа Хада аҿы алингвистикатә комиссиа аилатәара мҩаԥысит.</t>
  </si>
  <si>
    <t xml:space="preserve">В Центральной избирательной комиссии прошло заседание лингвистической комиссии.</t>
  </si>
  <si>
    <t xml:space="preserve">Арыдқәа реилаҵа ҿыц</t>
  </si>
  <si>
    <t xml:space="preserve">Новая комбинация клавиш</t>
  </si>
  <si>
    <t xml:space="preserve">Иарбан жәабжьу адунеи зегь иахыҵәар акәу?</t>
  </si>
  <si>
    <t xml:space="preserve">Какая весть должна быть провозглашена по всей земле?</t>
  </si>
  <si>
    <t xml:space="preserve">Ишԥасылшо аиашамра акәымкәа, аҵабырг азгәырӷьара?</t>
  </si>
  <si>
    <t xml:space="preserve">Как я могу радоваться истине и не радоваться неправедности?</t>
  </si>
  <si>
    <t xml:space="preserve">Амҭа ахаҭа акәызма аус злаз?</t>
  </si>
  <si>
    <t xml:space="preserve">Было ли дело в самом приношении?</t>
  </si>
  <si>
    <t xml:space="preserve">Убри азакәан инақәыршәаны иарбоу акурсқәа мҩаԥгахоит.</t>
  </si>
  <si>
    <t xml:space="preserve">В соответствии с этим законом, будут проводиться сертификационные курсы.</t>
  </si>
  <si>
    <t xml:space="preserve">Иахьазы Аԥсны аҿиара ҳауаажәлар рнапы иануп.</t>
  </si>
  <si>
    <t xml:space="preserve">Теперь развитие Абхазии в руках нашего общества.</t>
  </si>
  <si>
    <t xml:space="preserve">Аӡхыҵра ду ашьҭахь аамҭа цәгьахеит.</t>
  </si>
  <si>
    <t xml:space="preserve">После Потопа наступили мрачные времена.</t>
  </si>
  <si>
    <t xml:space="preserve">Иҿыцу, ихадоу аверсиа</t>
  </si>
  <si>
    <t xml:space="preserve">Новая основная версия</t>
  </si>
  <si>
    <t xml:space="preserve">Ауаа рацәа анааигәаха, урҭ руаӡәк даарылҵны Иисус иахь дааиуеит.</t>
  </si>
  <si>
    <t xml:space="preserve">Когда толпа приближается, из неё выходит один человек и подходит к Иисусу.</t>
  </si>
  <si>
    <t xml:space="preserve">Ахаҵеи аԥҳәыси реиԥшәымаразы хатәгәаԥхарала реиқәшаҳаҭра</t>
  </si>
  <si>
    <t xml:space="preserve">Добровольности брачного союза мужчины и женщины</t>
  </si>
  <si>
    <t xml:space="preserve">Иааиԥмырҟьаӡакәа аизарақәа ҳанырҭаауа Иегова изцәырҵуа ацәаныррақәа.</t>
  </si>
  <si>
    <t xml:space="preserve">Что чувствует Иегова, когда мы регулярно посещаем встречи собрания.</t>
  </si>
  <si>
    <t xml:space="preserve">Руфь илыдылкылаз аӡбара ахаангьы дахьымхәӡеит.</t>
  </si>
  <si>
    <t xml:space="preserve">Руфь ни разу не пожалела о своем решении.</t>
  </si>
  <si>
    <t xml:space="preserve">Ус баша ацәажәара ирласны уҳәан-сҳәани ацәгьаҳәареи рахь унаргар алшоит!</t>
  </si>
  <si>
    <t xml:space="preserve">Простой разговор может легко перерасти во вредные сплетни или даже в клевету!</t>
  </si>
  <si>
    <t xml:space="preserve">Дарбан библиатә персонажу зегь реиҳа бзиа иубо?</t>
  </si>
  <si>
    <t xml:space="preserve">Кто твой любимый библейский персонаж?</t>
  </si>
  <si>
    <t xml:space="preserve">Уи ус шакәу рҳәоит абиблиатә ҵарақәа рымҩаԥгара алшара змаз аишьцәеи аиаҳәшьцәеи аӡәырҩы.</t>
  </si>
  <si>
    <t xml:space="preserve">Это могут подтвердить многие возвещатели, у которых были плодотворные изучения Библии.</t>
  </si>
  <si>
    <t xml:space="preserve">Пола лзы уи аамҭа даара имариамызт, лара лхы заҵәны илбон.</t>
  </si>
  <si>
    <t xml:space="preserve">Для Полы это было непростое время, она чувствовала себя очень одиноко.</t>
  </si>
  <si>
    <t xml:space="preserve">Иагәылоу аҭаӡқәа аҿактәуп</t>
  </si>
  <si>
    <t xml:space="preserve">Включать вложенные папки</t>
  </si>
  <si>
    <t xml:space="preserve">Ҳара уи мацара ҳаҽиаҳҭеит рҳәахьан.</t>
  </si>
  <si>
    <t xml:space="preserve">Ему одному мы покоряемся.</t>
  </si>
  <si>
    <t xml:space="preserve">Ҳаиҿыԥшлар шԥаҳалшо Иисус аус аҿы ахамеигӡара зныԥшуа абзиабара аарԥшраҿы?</t>
  </si>
  <si>
    <t xml:space="preserve">Как на деле мы можем подражать Иисусу в проявлении самоотверженной любви?</t>
  </si>
  <si>
    <t xml:space="preserve">Ишакәзаалакгьы аҭиҩцәа хашәалахәыда иаанхомызт.</t>
  </si>
  <si>
    <t xml:space="preserve">Так торговцы никогда не были в накладе.</t>
  </si>
  <si>
    <t xml:space="preserve">Џьоукы дгьылқәаарыхыҩцәан, ԥсыӡкыҩцәан, ма хьчацәан.</t>
  </si>
  <si>
    <t xml:space="preserve">Некоторые из них были земледельцами, рыбаками или пастухами.</t>
  </si>
  <si>
    <t xml:space="preserve">Б Иарбан репутациоу ирҳаз Самуил?</t>
  </si>
  <si>
    <t xml:space="preserve">Б Какую репутацию приобретал Самуил?</t>
  </si>
  <si>
    <t xml:space="preserve">Александр Анқәаб ацҳаражәҳәаҩ ҳамҭас ииҭеит Аԥсны ауахәамақәа зну амонетақәа.</t>
  </si>
  <si>
    <t xml:space="preserve">Александр Анкваб подарил послу монеты с изображением древних храмов Абхазии.</t>
  </si>
  <si>
    <t xml:space="preserve">Анцәа Иаҳра иазку аҵабырг бзиа абара ишәԥырхагахар алшо зегьы мап ацәкра шәазхиаз.</t>
  </si>
  <si>
    <t xml:space="preserve">Будьте готовы отказаться от всего, что помешало бы вам горячо любить истину о Царстве Бога.</t>
  </si>
  <si>
    <t xml:space="preserve">Аикәарҳә злабзиаз иахькьаҿмыз ауп.</t>
  </si>
  <si>
    <t xml:space="preserve">Преимущество свитка состояло в том, что он был достаточно длинным.</t>
  </si>
  <si>
    <t xml:space="preserve">Дара Мессиа ицәхьаҵит.</t>
  </si>
  <si>
    <t xml:space="preserve">Они отвергли Мессию.</t>
  </si>
  <si>
    <t xml:space="preserve">Амилаҭтә кәашарақәеи, ашәақәеи, ажәытә ҵаси</t>
  </si>
  <si>
    <t xml:space="preserve">Народные танцы, песни и старинный обряд</t>
  </si>
  <si>
    <t xml:space="preserve">Иаша-ӡбароуп иаанаго.</t>
  </si>
  <si>
    <t xml:space="preserve">Справедливость утвердит.</t>
  </si>
  <si>
    <t xml:space="preserve">Даниель афинал аҿы Ҟазахсҭантәи аспортсмен дииааит.</t>
  </si>
  <si>
    <t xml:space="preserve">Даниель выиграл в финале у спортсмена из Казахстана.</t>
  </si>
  <si>
    <t xml:space="preserve">Даара ҳгәы иахәон шьоукы ари адҵа шаҟа ҭакԥхықәрала иазнеиуаз анаҳбоз.</t>
  </si>
  <si>
    <t xml:space="preserve">Было трогательно наблюдать, как серьезно некоторые подходили к этому поручению.</t>
  </si>
  <si>
    <t xml:space="preserve">Аҩадантәи аихамҩа</t>
  </si>
  <si>
    <t xml:space="preserve">С севера железная дорога</t>
  </si>
  <si>
    <t xml:space="preserve">Убасҟан Амшаԥ аҿаԥхьатәи хәашан, асааҭгьы фбан.</t>
  </si>
  <si>
    <t xml:space="preserve">Тогда была пятница перед Пасхою, и час шестый.</t>
  </si>
  <si>
    <t xml:space="preserve">Урҭ рыԥсахра аҵыхәтәахьы имнеиӡац.</t>
  </si>
  <si>
    <t xml:space="preserve">Их формирование еще не завершено.</t>
  </si>
  <si>
    <t xml:space="preserve">Урҭ аизара иахәҭакны рхы рбаларц ҳанрыцхраауа, ҳара атәым дгьыл аҿы инхо зыхьчо Иегова ҳаиҿыԥшлоит</t>
  </si>
  <si>
    <t xml:space="preserve">Помогая им почувствовать себя нужными в собрании, мы подражаем Иегове, который заботится о них.</t>
  </si>
  <si>
    <t xml:space="preserve">Дата выпуска ценных бумаг.</t>
  </si>
  <si>
    <t xml:space="preserve">Дата выпуска эмиссии ценных бумаг.</t>
  </si>
  <si>
    <t xml:space="preserve">Амыруыгақәа панел ахьӡ ҭажәгал</t>
  </si>
  <si>
    <t xml:space="preserve">Введите имя панели инструментов</t>
  </si>
  <si>
    <t xml:space="preserve">Аусмҩаԥгатә ҳажәлар рфольклор мызукатә ҭынха аиқәырхара хықәкы хадас иамоуп.</t>
  </si>
  <si>
    <t xml:space="preserve">Основная цель мероприятия – сохранение музыкального фольклорного наследия нашего народа.</t>
  </si>
  <si>
    <t xml:space="preserve">Урҭ ануршәаша аамҭа саргьы исурбараны уҟазар</t>
  </si>
  <si>
    <t xml:space="preserve">Если Ты покажешь мне то, что им обещано</t>
  </si>
  <si>
    <t xml:space="preserve">Ианшәа, урҭ Самуил иарҳәеит дара рзы Анцәа диҳәарц.</t>
  </si>
  <si>
    <t xml:space="preserve">Испугавшись, они попросили Самуила помолиться за них.</t>
  </si>
  <si>
    <t xml:space="preserve">Ҳара ҳусеицура хра злоу аҿиара шаиуо агәра ганы сыҟоуп.</t>
  </si>
  <si>
    <t xml:space="preserve">Уверен, что наше сотрудничество будет динамично развиваться.</t>
  </si>
  <si>
    <t xml:space="preserve">Иахьазы алҵшәақәа ыҟоуп, аха аусеилыргара иаԥырхагамхарц азы урҭ рылацәажәара макьаназы иҟалаӡом.</t>
  </si>
  <si>
    <t xml:space="preserve">К сегодняшнему дню есть результаты, но, к сожалению, озвучивать их не могу.</t>
  </si>
  <si>
    <t xml:space="preserve">Изеиԥшразаалак аҭакԥхықәра зырԥсыҽуа аҭагылазаашьа ҟамлароуп!</t>
  </si>
  <si>
    <t xml:space="preserve">Никакой пощады, никаких оправданий не должно быть!</t>
  </si>
  <si>
    <t xml:space="preserve">Павел аашаанӡа драцәажәон урҭ.</t>
  </si>
  <si>
    <t xml:space="preserve">Павел беседует с ними до самого рассвета.</t>
  </si>
  <si>
    <t xml:space="preserve">Аха Ҵнариа дахьықәдыргылаз иҭабуп ҳәаны мап ацәикит Аилакы ахантәаҩыс иҟаҵара.</t>
  </si>
  <si>
    <t xml:space="preserve">Однако сам Цвинария поблагодарил за доверие и снял свою кандидатуру.</t>
  </si>
  <si>
    <t xml:space="preserve">Урҭгьы, нҵәара зқәым уи амш еиқәаҵәа аҽны аԥшатлакә рыжәаҳҵеит.</t>
  </si>
  <si>
    <t xml:space="preserve">Мы наслали на них морозный или завывающий ветер в день, злосчастье которого продолжалось.</t>
  </si>
  <si>
    <t xml:space="preserve">Ҳара иҳаҭәам ала ҳхы ааҳарԥшуеит.</t>
  </si>
  <si>
    <t xml:space="preserve">Мы поступаем некорректно.</t>
  </si>
  <si>
    <t xml:space="preserve">Иегова урҭ ахацәа ақәаршҩы аҟынтә ахыҵакырҭа иаҿирԥшуеит</t>
  </si>
  <si>
    <t xml:space="preserve">Иегова сравнил этих мужчин с убежищем от ливня .</t>
  </si>
  <si>
    <t xml:space="preserve">Еиҭаҳәа, иарбан еиуеиԥшым аԥстәқәа Анцәа иишаз.</t>
  </si>
  <si>
    <t xml:space="preserve">Расскажи, каких животных создал Бог.</t>
  </si>
  <si>
    <t xml:space="preserve">Уи адагьы, Иисус иаӷацәа зегьы зқьышықәсатәи инапхгара анхыркәшахалак ауп ианықәгахо</t>
  </si>
  <si>
    <t xml:space="preserve">И лишь по окончании Тысячелетнего правления Иисуса все его враги будут уничтожены.</t>
  </si>
  <si>
    <t xml:space="preserve">Ахалагаратә агәамсам каԥсарҭақәа раарԥшра азы агәаҭарақәа мҩаԥыргоит.</t>
  </si>
  <si>
    <t xml:space="preserve">Проводятся проверки по выявлению стихийных свалок.</t>
  </si>
  <si>
    <t xml:space="preserve">Зегь гәҭыхас аҟаҵара шьцыларас измоу дааҟәымҵӡакәа ак ихаҿы иааигоит.</t>
  </si>
  <si>
    <t xml:space="preserve">У того, кто хронически обо всем переживает, воображение может разыграться не на шутку.</t>
  </si>
  <si>
    <t xml:space="preserve">Арҭ абжьгарақуа рхархуара ҳцәыӡ азы ахьаа ахгараҟны иҳацхраауеит.</t>
  </si>
  <si>
    <t xml:space="preserve">Применение этих советов помогает перенести боль утраты.</t>
  </si>
  <si>
    <t xml:space="preserve">Убри аҟнытә ҳара уажәнатә џьанаҭ дгьыл аҿы иҟало аԥсҭазаара аҽазыҟаҵаразы ашьаҿақәа ҟаҳҵалар ауп.</t>
  </si>
  <si>
    <t xml:space="preserve">Поэтому мы должны уже сейчас готовиться к жизни на райской земле, предпринимая определенные шаги.</t>
  </si>
  <si>
    <t xml:space="preserve">Гәырӷьароуп уахьыԥшлак.</t>
  </si>
  <si>
    <t xml:space="preserve">Радость царит вокруг.</t>
  </si>
  <si>
    <t xml:space="preserve">Егьырҭ апионерцәеи ҳареи амотоцикл ҳақәтәоуп</t>
  </si>
  <si>
    <t xml:space="preserve">С другими пионерами на мотоцикле с коляской</t>
  </si>
  <si>
    <t xml:space="preserve">Аха шәара шәахьтә аӡә дыџьнышуп.</t>
  </si>
  <si>
    <t xml:space="preserve">Но один из вас диавол.</t>
  </si>
  <si>
    <t xml:space="preserve">Б Еилаҳкаауазеи ари ахаҿы Есфирь илызкны?</t>
  </si>
  <si>
    <t xml:space="preserve">Б Что мы узнаем в этой главе об Эсфири?</t>
  </si>
  <si>
    <t xml:space="preserve">Иԥаажәарым, аҵәы азҭаҳаԥсап, зтәы иагауа ила Аҩыраҿ иану наӡааит</t>
  </si>
  <si>
    <t xml:space="preserve">Не станем раздирать его, а бросим о нем жребий, чей будет, да сбудется реченное в Писании</t>
  </si>
  <si>
    <t xml:space="preserve">Ари аӡхыҵра ҟазҵада?</t>
  </si>
  <si>
    <t xml:space="preserve">Кто же навёл этот Потоп?</t>
  </si>
  <si>
    <t xml:space="preserve">Абжьаратә ҵакы змоу аҵәаӷәақәа рформат</t>
  </si>
  <si>
    <t xml:space="preserve">Формат линии среднего значения</t>
  </si>
  <si>
    <t xml:space="preserve">Ихадоу ажәақәа алкааны идеилшәыркаала.</t>
  </si>
  <si>
    <t xml:space="preserve">Выделяйте ключевые фразы и слова и объясняйте их.</t>
  </si>
  <si>
    <t xml:space="preserve">Уи иахҟьаны џьанаҭ аҟынтә дықәцан, аҵыхәтәаны аԥсҭазаарагьы ицәыӡит.</t>
  </si>
  <si>
    <t xml:space="preserve">Оно привело к тому, что он был изгнан из рая и в конце концов потерял жизнь.</t>
  </si>
  <si>
    <t xml:space="preserve">Уи дырҿыԥшуан Давид, Иосафат, Езекиа реиԥш иҟаз аҳцәа бзиақәа.</t>
  </si>
  <si>
    <t xml:space="preserve">Он следует хорошему примеру таких царей, как Давид, Иосафат и Езекия.</t>
  </si>
  <si>
    <t xml:space="preserve">Шәара ишәусым Саб дызқәиҭу аамҭақәеи аҿҳәарақәеи рдырра.</t>
  </si>
  <si>
    <t xml:space="preserve">Не ваше дело знать времена или сроки, которые Отец положил в Своей власти.</t>
  </si>
  <si>
    <t xml:space="preserve">Ари арыцхә иазкны атәылаҿы имҩаԥысуеит еиуеиԥшым агәалашәаратә усмҩаԥгатәқәа.</t>
  </si>
  <si>
    <t xml:space="preserve">В Республике запланирован ряд памятных мероприятий по случаю этой даты.</t>
  </si>
  <si>
    <t xml:space="preserve">Избан ари аԥааимбар ихы дзақәгәыӷцәаз, насгьы игызмалыз аҭаҳмада иааԥхьара зидикылаз?</t>
  </si>
  <si>
    <t xml:space="preserve">Почему этот скромный пророк поступил так самонадеянно, приняв приглашение хитрого старика?</t>
  </si>
  <si>
    <t xml:space="preserve">Ииастәуп адокумент ахь</t>
  </si>
  <si>
    <t xml:space="preserve">Перейти к документу</t>
  </si>
  <si>
    <t xml:space="preserve">Б Иарбан зҵаарақәоу еилҳарго ауасақәеи аџьмақәеи ирызку ажәамаана иадҳәаланы?</t>
  </si>
  <si>
    <t xml:space="preserve">Б Какие вопросы, касающиеся притчи об овцах и козлах, мы рассмотрим?</t>
  </si>
  <si>
    <t xml:space="preserve">Ашкол адиректор Ирина Повирскер лажәақәа рыла, уажәы ахәыҷқәа х-сменак рыла аҵара рҵоит</t>
  </si>
  <si>
    <t xml:space="preserve">По словам директора школы Ирины Повирскер, сейчас дети учатся в школе в три смены</t>
  </si>
  <si>
    <t xml:space="preserve">Ишԥарылшо хаҵеи-ԥҳәыси Иегова инапхгара ишадгыло аарԥшра?</t>
  </si>
  <si>
    <t xml:space="preserve">Как супружеские пары могут показать, что поддерживают владычество Иеговы?</t>
  </si>
  <si>
    <t xml:space="preserve">Уаҟа дара иџьоушьаша абара рбеит.</t>
  </si>
  <si>
    <t xml:space="preserve">Там они увидели необычайное видение.</t>
  </si>
  <si>
    <t xml:space="preserve">Иарбан зылԥхарақәоу уажәнатә иҳауа?</t>
  </si>
  <si>
    <t xml:space="preserve">Какие благословения мы обретаем уже сейчас?</t>
  </si>
  <si>
    <t xml:space="preserve">Аҭак раҳҭароуп.</t>
  </si>
  <si>
    <t xml:space="preserve">Что-то нужно сделать.</t>
  </si>
  <si>
    <t xml:space="preserve">Иҟалап дара рхы иазҵаауазар</t>
  </si>
  <si>
    <t xml:space="preserve">Возможно, они спрашивают себя</t>
  </si>
  <si>
    <t xml:space="preserve">Ҳара Аԥсны иахьаҵанакуаз Урыстәыла аинтересқәа ҳахьчон.</t>
  </si>
  <si>
    <t xml:space="preserve">Мы защищали Россию на территории Абхазии.</t>
  </si>
  <si>
    <t xml:space="preserve">Ахшәҭа аредакторра азутәуп</t>
  </si>
  <si>
    <t xml:space="preserve">Редактировать элемент</t>
  </si>
  <si>
    <t xml:space="preserve">Избан Анцәа агәаҟрақәа зичҳауа?</t>
  </si>
  <si>
    <t xml:space="preserve">Почему Бог допускает страдания?</t>
  </si>
  <si>
    <t xml:space="preserve">Иара ирыдигало аџьаԥса иақәшаҳаҭхо аусуҩцәа иԥшаауеит.</t>
  </si>
  <si>
    <t xml:space="preserve">Он находит людей, которые соглашаются работать за предложенную плату.</t>
  </si>
  <si>
    <t xml:space="preserve">Ҳзызхәыцлар акәзеи, аӡбарақәа анҳадаҳкыло?</t>
  </si>
  <si>
    <t xml:space="preserve">Чем нужно руководствоваться, принимая решения?</t>
  </si>
  <si>
    <t xml:space="preserve">Иҟасҵозеи, исызцәырҵыз ачра акьыбачымазара акәзар?</t>
  </si>
  <si>
    <t xml:space="preserve">Что, если уплотнение, которое я у себя обнаружила, окажется раком?</t>
  </si>
  <si>
    <t xml:space="preserve">Ргәы злааиртрызеи Самуил арҭ ауаа?</t>
  </si>
  <si>
    <t xml:space="preserve">Как же Самуилу достучаться до их сердец?</t>
  </si>
  <si>
    <t xml:space="preserve">Иахьа ауаҩы апорнографиа дшахәаԥшуа аӡәымзар-аӡәгьы изымдырыр алшоит.</t>
  </si>
  <si>
    <t xml:space="preserve">В современном мире человек может смотреть порнографию так, что об этом никто не узнает.</t>
  </si>
  <si>
    <t xml:space="preserve">Ҳара ҳауп зхәаԥшышьа зыԥсахша, Иегова иакәымкәа.</t>
  </si>
  <si>
    <t xml:space="preserve">Ведь это мы должны изменить свою точку зрения, но ни в коем случае не Иегова.</t>
  </si>
  <si>
    <t xml:space="preserve">Абри атәы аанацҳауеит ақалақьтә Наԥхгараҭара аинформациатә ҟәша</t>
  </si>
  <si>
    <t xml:space="preserve">Об этом сообщает отдел информации столичной Администрации</t>
  </si>
  <si>
    <t xml:space="preserve">Уи аилкаареи, аиҭаҳәареи иирҵеит.</t>
  </si>
  <si>
    <t xml:space="preserve">И научил его изъясняться.</t>
  </si>
  <si>
    <t xml:space="preserve">Зықьҩыреиҳабы аҷкәын доуишьҭит, абас еиԥш иаҳәаны</t>
  </si>
  <si>
    <t xml:space="preserve">Тогда тысяченачальник отпустил юношу, сказав</t>
  </si>
  <si>
    <t xml:space="preserve">Избанзар уи уԥа сара дсымихуеит, нас дара егьырҭ анцәахәқәа рымҵахырхәара иалагоит.</t>
  </si>
  <si>
    <t xml:space="preserve">Ведь он уведет твоего сына от меня и они будут служить другим богам.</t>
  </si>
  <si>
    <t xml:space="preserve">Дрымоуп Иисус хадас.</t>
  </si>
  <si>
    <t xml:space="preserve">Все во главе с Христом.</t>
  </si>
  <si>
    <t xml:space="preserve">Ихбыџхаз ирхыргоит аемоциатә ҭагылазаашьақәа рҽанырыԥсахуа аамҭа.</t>
  </si>
  <si>
    <t xml:space="preserve">Подростки переживают эмоциональные взлеты и падения.</t>
  </si>
  <si>
    <t xml:space="preserve">Аџьа ахьчаратә ԥҟарақәа реилагара</t>
  </si>
  <si>
    <t xml:space="preserve">Нарушение правил охраны труда</t>
  </si>
  <si>
    <t xml:space="preserve">Дара еснагь ацхыраара сыҭара иазхиоуп, насгьы схәыҷқәа рзы урҭ ҿырԥш бзиақәоуп.</t>
  </si>
  <si>
    <t xml:space="preserve">Они всегда готовы подставить плечо и служат хорошим примером для детей.</t>
  </si>
  <si>
    <t xml:space="preserve">Атеатр анапхгаҩы Умар Ераџьыб-иԥа Кьышьмыхәа</t>
  </si>
  <si>
    <t xml:space="preserve">Руководитель театра Умар Эраджибович Кишмахов</t>
  </si>
  <si>
    <t xml:space="preserve">Аҩсҭаа Ева илеиҳәеит дызқәиҭым ашәыр лфар, Анцәа еиԥшҵәҟьа дышҟәыӷахо.</t>
  </si>
  <si>
    <t xml:space="preserve">Сатана сказал Еве, что если она съест запретный плод, то станет такой же мудрой, как Бог.</t>
  </si>
  <si>
    <t xml:space="preserve">Нас, арҭ аҵлақәа рышәшьыра уныҵало, аҵар рашәаҳәабжь хааӡа иахьго уазыӡырҩуа.</t>
  </si>
  <si>
    <t xml:space="preserve">Можно было бы проитись в тени этих деревьев, слушая приятное пение птиц.</t>
  </si>
  <si>
    <t xml:space="preserve">Ҳаҭыр еиқәызҵо, еиҳа ауаа рнаалашьа иақәшәоит, имҽыӷқәоу, зхада аӡәгьы дзымбо раасҭа.</t>
  </si>
  <si>
    <t xml:space="preserve">Те, которые уважают друг друга, ладят с людьми гораздо легче, чем те, кто груб, резок и эгоистичен.</t>
  </si>
  <si>
    <t xml:space="preserve">Ауаҩԥсы, инцәа иҿаԥхьа абзиара знымаало иоуп.</t>
  </si>
  <si>
    <t xml:space="preserve">Воистину, человек неблагодарен своему Господу</t>
  </si>
  <si>
    <t xml:space="preserve">Арыжәтә зҽаршьны ацәгьаура ҟазҵаз ауаҩԥсы изы ашьаустә ҭакԥхықәра</t>
  </si>
  <si>
    <t xml:space="preserve">Уголовная ответственность лиц, совершивших преступление в состоянии опьянения</t>
  </si>
  <si>
    <t xml:space="preserve">Б Иарбан напхгароу Анцәа ижәлар ириҭо?</t>
  </si>
  <si>
    <t xml:space="preserve">Б Какое руководство Бог дает своему народу?</t>
  </si>
  <si>
    <t xml:space="preserve">Ауадаҩра ҳаниар</t>
  </si>
  <si>
    <t xml:space="preserve">Нужно всё претерпеть</t>
  </si>
  <si>
    <t xml:space="preserve">Иисус аҵыхәтәантәи амшқәа рзы иԥааимбаражәаҿы иҳәеит</t>
  </si>
  <si>
    <t xml:space="preserve">В своем пророчестве о последних днях Иисус сказал</t>
  </si>
  <si>
    <t xml:space="preserve">Аӡә иаб ма иан лахь иҳәар</t>
  </si>
  <si>
    <t xml:space="preserve">Кто скажет отцу или матери</t>
  </si>
  <si>
    <t xml:space="preserve">Уи ала ҳара иааҳарԥшуеит Иегова Иԥеи иареи ҳарзааигәахарц шаҳҭаху.</t>
  </si>
  <si>
    <t xml:space="preserve">Этим мы показываем Иегове, что хотим стать ближе к нему и его Сыну.</t>
  </si>
  <si>
    <t xml:space="preserve">Урҭ рыԥсаса уаха шаанӡа адәаҿы иҟан.</t>
  </si>
  <si>
    <t xml:space="preserve">Их стада оставались в поле всю ночь.</t>
  </si>
  <si>
    <t xml:space="preserve">Аҳәынҭқарра Ахада Боливариантәи Ареспублика Венесуела усуратә визитла даҭаауеит</t>
  </si>
  <si>
    <t xml:space="preserve">Президент Абхазии посетит Боливарианскую Республику Венесуэла с рабочим визитом</t>
  </si>
  <si>
    <t xml:space="preserve">Иара ҳаҭыр зықәнагаҵәҟьоу иоуп</t>
  </si>
  <si>
    <t xml:space="preserve">По праву принять достоин честь</t>
  </si>
  <si>
    <t xml:space="preserve">Ҳхатәы еихьӡарақәа, насгьы иҳамоу аҳаҭыртә дҵақәа рыӡбахә Ажәам.</t>
  </si>
  <si>
    <t xml:space="preserve">О своих личных достижениях и почетных обязанностях Прит.</t>
  </si>
  <si>
    <t xml:space="preserve">Иубоума, Девора илҳәаз ҟалеит.</t>
  </si>
  <si>
    <t xml:space="preserve">Так сбывается то, что предсказала Девора.</t>
  </si>
  <si>
    <t xml:space="preserve">Нажатие клавиши мыши</t>
  </si>
  <si>
    <t xml:space="preserve">Нажата кнопка мыши</t>
  </si>
  <si>
    <t xml:space="preserve">Иаԥышәҵа аԥсшәаҳәашьа</t>
  </si>
  <si>
    <t xml:space="preserve">Создайте приветствие</t>
  </si>
  <si>
    <t xml:space="preserve">Иҟалахьоума уԥсҭазаараҿы аҭагылазаашьақәа Иегова иқьиара анунырыз?</t>
  </si>
  <si>
    <t xml:space="preserve">Были ли в твоей жизни ситуации, когда ты почувствовал доброту Иеговы?</t>
  </si>
  <si>
    <t xml:space="preserve">Анаҩс рабџьар аацәырган акорнет Лакрба иқәкны ахысра иалагеит, аха ахы ҳәа уи акгьы иқәымшәеит.</t>
  </si>
  <si>
    <t xml:space="preserve">Корнет осаживает коня возле Асенкова, стонущего от боли в простреленном плече.</t>
  </si>
  <si>
    <t xml:space="preserve">Урҭ рымҩа зладырлашо алашарбагақәа ркыуп.</t>
  </si>
  <si>
    <t xml:space="preserve">У них в руках горящие факелы, которыми они освещают себе дорогу.</t>
  </si>
  <si>
    <t xml:space="preserve">Ари аусшәҟәы уажәраанӡатәи Аиқәшаҳаҭра аасҭа акыр ирҭбаауп.</t>
  </si>
  <si>
    <t xml:space="preserve">Этот документ более расширен, по сравнению с предыдущем Соглашением.</t>
  </si>
  <si>
    <t xml:space="preserve">Иара убас акыр иуцхраауеит абызшәа аҵара хымԥада ишуҭаху анудыруа.</t>
  </si>
  <si>
    <t xml:space="preserve">Также немалую пользу приносит сознание необходимости изучения конкретного языка.</t>
  </si>
  <si>
    <t xml:space="preserve">Иҟоуп аҭаацәарақәа гәахәарала абиблиатә жәабжьқәа еилзырго арубрика Шәхәыҷқәа аҵара дшәырҵала аҟынтә.</t>
  </si>
  <si>
    <t xml:space="preserve">Некоторые семьи с удовольствием обсуждают библейские рассказы из рубрики Обучайте своих детей.</t>
  </si>
  <si>
    <t xml:space="preserve">Усҟантәи ажәытә аамҭақәа раан ауаа иахьа ҳара ҳаасҭа акырӡа еиҳаны инырҵуан.</t>
  </si>
  <si>
    <t xml:space="preserve">В те древние времена люди жили намного дольше, чем мы сегодня.</t>
  </si>
  <si>
    <t xml:space="preserve">Уи, шәхазы аӡыржәтә шыҟоугьы, шәырахәқәа злашәырҳәыша аҵиаақәагьы убри ала иеизҳауеит.</t>
  </si>
  <si>
    <t xml:space="preserve">Она служит для вас питьем, и благодаря ей произрастают растения, среди которых вы пасете скот.</t>
  </si>
  <si>
    <t xml:space="preserve">Аха ишԥаҳалшо урҭ риура?</t>
  </si>
  <si>
    <t xml:space="preserve">Но кого он одобряет и благословляет?</t>
  </si>
  <si>
    <t xml:space="preserve">Аусурақәа рымҩаԥысшьа гәалҭон ақалақь ахада ихаҭыԥуаҩ Леила Ӡыба.</t>
  </si>
  <si>
    <t xml:space="preserve">На месте работ присутствовала заместитель главы города Лейла Дзыба.</t>
  </si>
  <si>
    <t xml:space="preserve">Иара мраҵас иԥхоит.</t>
  </si>
  <si>
    <t xml:space="preserve">Как солнечный восход.</t>
  </si>
  <si>
    <t xml:space="preserve">Адыльгьари Кьацә иԥсҭазаартә мҩеи ирҿиареи знылаз еиуеиԥшым аҭыжьымҭақәа рцәақәа</t>
  </si>
  <si>
    <t xml:space="preserve">Фото обложки ряда изданий о жизни и творчестве Адиль-Гирея Кешева</t>
  </si>
  <si>
    <t xml:space="preserve">Имширақәа разгәаҭара ицәымӷын.</t>
  </si>
  <si>
    <t xml:space="preserve">Не любил отмечать дни рождения.</t>
  </si>
  <si>
    <t xml:space="preserve">Убри аҟнытә убла аныбзиаха, илашоуп уцәеижь зегьы Матф.</t>
  </si>
  <si>
    <t xml:space="preserve">Поэтому если твой глаз простой, то все твое тело будет светлым Матф.</t>
  </si>
  <si>
    <t xml:space="preserve">Иугәаларшәа Едем иҟаз ахҭысқәа аҿагылаҩцәа мацара шракәмыз иаҵанакуаз.</t>
  </si>
  <si>
    <t xml:space="preserve">Вспомни, что события в Эдеме затрагивали не только мятежников.</t>
  </si>
  <si>
    <t xml:space="preserve">Анаҩс абаандаҩы иҳәеит</t>
  </si>
  <si>
    <t xml:space="preserve">Затем заключенный продолжил</t>
  </si>
  <si>
    <t xml:space="preserve">Астратег, арыцар, афырхаҵа</t>
  </si>
  <si>
    <t xml:space="preserve">Стратег, рыцарь, герой</t>
  </si>
  <si>
    <t xml:space="preserve">Москва ақалақь адипломат ҿарацәа Ахԥатәи Афорум хыркәшахеит</t>
  </si>
  <si>
    <t xml:space="preserve">В Москве завершился Третий Форум молодых дипломатов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</si>
</sst>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D4EA6B"/>
        </patternFill>
      </fill>
    </dxf>
    <dxf>
      <font>
        <name val="Arial"/>
        <charset val="1"/>
        <family val="0"/>
        <color rgb="FF000000"/>
      </font>
      <fill>
        <patternFill>
          <bgColor rgb="FFFFD428"/>
        </patternFill>
      </fill>
    </dxf>
    <dxf>
      <font>
        <name val="Arial"/>
        <charset val="1"/>
        <family val="0"/>
        <color rgb="FF000000"/>
      </font>
      <fill>
        <patternFill>
          <bgColor rgb="FFFF5429"/>
        </patternFill>
      </fill>
    </dxf>
    <dxf>
      <fill>
        <patternFill patternType="solid">
          <fgColor rgb="FF5EB91E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5429"/>
        </patternFill>
      </fill>
    </dxf>
    <dxf>
      <fill>
        <patternFill patternType="solid">
          <fgColor rgb="FFFFD428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5EB91E"/>
      <rgbColor rgb="FFFFD428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78.63"/>
    <col collapsed="false" customWidth="true" hidden="false" outlineLevel="0" max="2" min="2" style="0" width="78.99"/>
    <col collapsed="false" customWidth="true" hidden="false" outlineLevel="0" max="3" min="3" style="0" width="15.49"/>
    <col collapsed="false" customWidth="true" hidden="false" outlineLevel="0" max="4" min="4" style="0" width="6.88"/>
    <col collapsed="false" customWidth="true" hidden="false" outlineLevel="0" max="5" min="5" style="0" width="7.13"/>
    <col collapsed="false" customWidth="true" hidden="false" outlineLevel="0" max="6" min="6" style="0" width="7"/>
  </cols>
  <sheetData>
    <row r="1" customFormat="false" ht="12.75" hidden="false" customHeight="true" outlineLevel="0" collapsed="false">
      <c r="A1" s="1" t="s">
        <v>0</v>
      </c>
      <c r="C1" s="1" t="s">
        <v>1</v>
      </c>
      <c r="D1" s="2" t="s">
        <v>2</v>
      </c>
      <c r="E1" s="3" t="s">
        <v>3</v>
      </c>
    </row>
    <row r="2" customFormat="false" ht="13.5" hidden="false" customHeight="true" outlineLevel="0" collapsed="false">
      <c r="A2" s="4" t="s">
        <v>4</v>
      </c>
      <c r="B2" s="4"/>
      <c r="C2" s="5" t="s">
        <v>5</v>
      </c>
      <c r="D2" s="6" t="s">
        <v>6</v>
      </c>
      <c r="E2" s="7" t="n">
        <f aca="false">COUNTIF($C$9:$C$258, "OK")/250</f>
        <v>0.836</v>
      </c>
      <c r="F2" s="8"/>
    </row>
    <row r="3" customFormat="false" ht="13.5" hidden="false" customHeight="true" outlineLevel="0" collapsed="false">
      <c r="A3" s="4"/>
      <c r="B3" s="4"/>
      <c r="C3" s="5"/>
      <c r="D3" s="6" t="s">
        <v>7</v>
      </c>
      <c r="E3" s="7" t="n">
        <f aca="false">COUNTIF($C$9:$C$258, "A")/250</f>
        <v>0.104</v>
      </c>
    </row>
    <row r="4" customFormat="false" ht="13.5" hidden="false" customHeight="true" outlineLevel="0" collapsed="false">
      <c r="A4" s="4"/>
      <c r="B4" s="4"/>
      <c r="C4" s="5"/>
      <c r="D4" s="6" t="s">
        <v>8</v>
      </c>
      <c r="E4" s="7" t="n">
        <f aca="false">COUNTIF($C$9:$C$258, "B")/250</f>
        <v>0.024</v>
      </c>
    </row>
    <row r="5" customFormat="false" ht="13.5" hidden="false" customHeight="true" outlineLevel="0" collapsed="false">
      <c r="A5" s="4"/>
      <c r="B5" s="4"/>
      <c r="C5" s="5"/>
      <c r="D5" s="9" t="s">
        <v>9</v>
      </c>
      <c r="E5" s="10" t="n">
        <f aca="false">COUNTIF($C$9:$C$258, "C")/250</f>
        <v>0.036</v>
      </c>
    </row>
    <row r="6" customFormat="false" ht="13.5" hidden="false" customHeight="true" outlineLevel="0" collapsed="false">
      <c r="A6" s="4"/>
      <c r="B6" s="4"/>
      <c r="C6" s="5"/>
      <c r="D6" s="8"/>
    </row>
    <row r="7" customFormat="false" ht="13.5" hidden="false" customHeight="true" outlineLevel="0" collapsed="false">
      <c r="A7" s="4"/>
      <c r="B7" s="4"/>
      <c r="C7" s="5"/>
    </row>
    <row r="8" customFormat="false" ht="12.75" hidden="false" customHeight="true" outlineLevel="0" collapsed="false">
      <c r="A8" s="11" t="s">
        <v>10</v>
      </c>
      <c r="B8" s="11" t="s">
        <v>11</v>
      </c>
      <c r="C8" s="12" t="s">
        <v>12</v>
      </c>
      <c r="D8" s="12" t="s">
        <v>13</v>
      </c>
    </row>
    <row r="9" customFormat="false" ht="12.75" hidden="false" customHeight="true" outlineLevel="0" collapsed="false">
      <c r="A9" s="13" t="s">
        <v>14</v>
      </c>
      <c r="B9" s="13" t="s">
        <v>15</v>
      </c>
      <c r="C9" s="14" t="s">
        <v>6</v>
      </c>
      <c r="D9" s="15" t="n">
        <v>12</v>
      </c>
    </row>
    <row r="10" customFormat="false" ht="12.75" hidden="false" customHeight="true" outlineLevel="0" collapsed="false">
      <c r="A10" s="13" t="s">
        <v>16</v>
      </c>
      <c r="B10" s="13" t="s">
        <v>17</v>
      </c>
      <c r="C10" s="14" t="s">
        <v>6</v>
      </c>
      <c r="D10" s="15" t="n">
        <v>8</v>
      </c>
    </row>
    <row r="11" customFormat="false" ht="12.75" hidden="false" customHeight="true" outlineLevel="0" collapsed="false">
      <c r="A11" s="13" t="s">
        <v>18</v>
      </c>
      <c r="B11" s="13" t="s">
        <v>19</v>
      </c>
      <c r="C11" s="14" t="s">
        <v>6</v>
      </c>
      <c r="D11" s="15" t="n">
        <v>8</v>
      </c>
    </row>
    <row r="12" customFormat="false" ht="12.75" hidden="false" customHeight="true" outlineLevel="0" collapsed="false">
      <c r="A12" s="13" t="s">
        <v>20</v>
      </c>
      <c r="B12" s="13" t="s">
        <v>21</v>
      </c>
      <c r="C12" s="14" t="s">
        <v>6</v>
      </c>
      <c r="D12" s="15" t="n">
        <v>8</v>
      </c>
    </row>
    <row r="13" customFormat="false" ht="12.75" hidden="false" customHeight="true" outlineLevel="0" collapsed="false">
      <c r="A13" s="13" t="s">
        <v>22</v>
      </c>
      <c r="B13" s="13" t="s">
        <v>23</v>
      </c>
      <c r="C13" s="14" t="s">
        <v>6</v>
      </c>
      <c r="D13" s="15" t="n">
        <v>8</v>
      </c>
    </row>
    <row r="14" customFormat="false" ht="12.75" hidden="false" customHeight="true" outlineLevel="0" collapsed="false">
      <c r="A14" s="13" t="s">
        <v>24</v>
      </c>
      <c r="B14" s="13" t="s">
        <v>25</v>
      </c>
      <c r="C14" s="14" t="s">
        <v>9</v>
      </c>
      <c r="D14" s="15" t="n">
        <v>14</v>
      </c>
    </row>
    <row r="15" customFormat="false" ht="12.75" hidden="false" customHeight="true" outlineLevel="0" collapsed="false">
      <c r="A15" s="13" t="s">
        <v>26</v>
      </c>
      <c r="B15" s="13" t="s">
        <v>27</v>
      </c>
      <c r="C15" s="14" t="s">
        <v>6</v>
      </c>
      <c r="D15" s="15" t="n">
        <v>8</v>
      </c>
    </row>
    <row r="16" customFormat="false" ht="12.75" hidden="false" customHeight="true" outlineLevel="0" collapsed="false">
      <c r="A16" s="13" t="s">
        <v>28</v>
      </c>
      <c r="B16" s="13" t="s">
        <v>29</v>
      </c>
      <c r="C16" s="14" t="s">
        <v>6</v>
      </c>
      <c r="D16" s="15" t="n">
        <v>8</v>
      </c>
    </row>
    <row r="17" customFormat="false" ht="12.75" hidden="false" customHeight="true" outlineLevel="0" collapsed="false">
      <c r="A17" s="13" t="s">
        <v>30</v>
      </c>
      <c r="B17" s="13" t="s">
        <v>31</v>
      </c>
      <c r="C17" s="14" t="s">
        <v>6</v>
      </c>
      <c r="D17" s="15" t="n">
        <v>8</v>
      </c>
    </row>
    <row r="18" customFormat="false" ht="12.75" hidden="false" customHeight="true" outlineLevel="0" collapsed="false">
      <c r="A18" s="13" t="s">
        <v>32</v>
      </c>
      <c r="B18" s="13" t="s">
        <v>33</v>
      </c>
      <c r="C18" s="14" t="s">
        <v>6</v>
      </c>
      <c r="D18" s="15" t="n">
        <v>4</v>
      </c>
    </row>
    <row r="19" customFormat="false" ht="12.75" hidden="false" customHeight="true" outlineLevel="0" collapsed="false">
      <c r="A19" s="13" t="s">
        <v>34</v>
      </c>
      <c r="B19" s="13" t="s">
        <v>35</v>
      </c>
      <c r="C19" s="14" t="s">
        <v>8</v>
      </c>
      <c r="D19" s="15" t="n">
        <v>10</v>
      </c>
    </row>
    <row r="20" customFormat="false" ht="12.75" hidden="false" customHeight="true" outlineLevel="0" collapsed="false">
      <c r="A20" s="13" t="s">
        <v>36</v>
      </c>
      <c r="B20" s="13" t="s">
        <v>37</v>
      </c>
      <c r="C20" s="14" t="s">
        <v>6</v>
      </c>
      <c r="D20" s="15" t="n">
        <v>6</v>
      </c>
    </row>
    <row r="21" customFormat="false" ht="12.75" hidden="false" customHeight="true" outlineLevel="0" collapsed="false">
      <c r="A21" s="13" t="s">
        <v>38</v>
      </c>
      <c r="B21" s="13" t="s">
        <v>39</v>
      </c>
      <c r="C21" s="14" t="s">
        <v>6</v>
      </c>
      <c r="D21" s="15" t="n">
        <v>3</v>
      </c>
    </row>
    <row r="22" customFormat="false" ht="12.75" hidden="false" customHeight="true" outlineLevel="0" collapsed="false">
      <c r="A22" s="13" t="s">
        <v>40</v>
      </c>
      <c r="B22" s="13" t="s">
        <v>41</v>
      </c>
      <c r="C22" s="14" t="s">
        <v>6</v>
      </c>
      <c r="D22" s="15" t="n">
        <v>6</v>
      </c>
    </row>
    <row r="23" customFormat="false" ht="12.75" hidden="false" customHeight="true" outlineLevel="0" collapsed="false">
      <c r="A23" s="13" t="s">
        <v>42</v>
      </c>
      <c r="B23" s="13" t="s">
        <v>43</v>
      </c>
      <c r="C23" s="14" t="s">
        <v>6</v>
      </c>
      <c r="D23" s="15" t="n">
        <v>10</v>
      </c>
    </row>
    <row r="24" customFormat="false" ht="12.75" hidden="false" customHeight="true" outlineLevel="0" collapsed="false">
      <c r="A24" s="13" t="s">
        <v>44</v>
      </c>
      <c r="B24" s="13" t="s">
        <v>45</v>
      </c>
      <c r="C24" s="14" t="s">
        <v>6</v>
      </c>
      <c r="D24" s="15" t="n">
        <v>8</v>
      </c>
    </row>
    <row r="25" customFormat="false" ht="12.75" hidden="false" customHeight="true" outlineLevel="0" collapsed="false">
      <c r="A25" s="13" t="s">
        <v>46</v>
      </c>
      <c r="B25" s="13" t="s">
        <v>47</v>
      </c>
      <c r="C25" s="14" t="s">
        <v>6</v>
      </c>
      <c r="D25" s="15" t="n">
        <v>8</v>
      </c>
    </row>
    <row r="26" customFormat="false" ht="12.75" hidden="false" customHeight="true" outlineLevel="0" collapsed="false">
      <c r="A26" s="13" t="s">
        <v>48</v>
      </c>
      <c r="B26" s="13" t="s">
        <v>49</v>
      </c>
      <c r="C26" s="14" t="s">
        <v>6</v>
      </c>
      <c r="D26" s="15" t="n">
        <v>22</v>
      </c>
    </row>
    <row r="27" customFormat="false" ht="12.75" hidden="false" customHeight="true" outlineLevel="0" collapsed="false">
      <c r="A27" s="13" t="s">
        <v>50</v>
      </c>
      <c r="B27" s="13" t="s">
        <v>51</v>
      </c>
      <c r="C27" s="14" t="s">
        <v>6</v>
      </c>
      <c r="D27" s="15" t="n">
        <v>4</v>
      </c>
    </row>
    <row r="28" customFormat="false" ht="12.75" hidden="false" customHeight="true" outlineLevel="0" collapsed="false">
      <c r="A28" s="13" t="s">
        <v>52</v>
      </c>
      <c r="B28" s="13" t="s">
        <v>53</v>
      </c>
      <c r="C28" s="14" t="s">
        <v>6</v>
      </c>
      <c r="D28" s="15" t="n">
        <v>8</v>
      </c>
    </row>
    <row r="29" customFormat="false" ht="12.75" hidden="false" customHeight="true" outlineLevel="0" collapsed="false">
      <c r="A29" s="13" t="s">
        <v>54</v>
      </c>
      <c r="B29" s="13" t="s">
        <v>55</v>
      </c>
      <c r="C29" s="14" t="s">
        <v>6</v>
      </c>
      <c r="D29" s="15" t="n">
        <v>14</v>
      </c>
    </row>
    <row r="30" customFormat="false" ht="12.75" hidden="false" customHeight="true" outlineLevel="0" collapsed="false">
      <c r="A30" s="13" t="s">
        <v>56</v>
      </c>
      <c r="B30" s="13" t="s">
        <v>57</v>
      </c>
      <c r="C30" s="14" t="s">
        <v>6</v>
      </c>
      <c r="D30" s="15" t="n">
        <v>8</v>
      </c>
    </row>
    <row r="31" customFormat="false" ht="12.75" hidden="false" customHeight="true" outlineLevel="0" collapsed="false">
      <c r="A31" s="13" t="s">
        <v>58</v>
      </c>
      <c r="B31" s="13" t="s">
        <v>59</v>
      </c>
      <c r="C31" s="14" t="s">
        <v>6</v>
      </c>
      <c r="D31" s="15" t="n">
        <v>14</v>
      </c>
    </row>
    <row r="32" customFormat="false" ht="12.75" hidden="false" customHeight="true" outlineLevel="0" collapsed="false">
      <c r="A32" s="13" t="s">
        <v>60</v>
      </c>
      <c r="B32" s="13" t="s">
        <v>61</v>
      </c>
      <c r="C32" s="14" t="s">
        <v>6</v>
      </c>
      <c r="D32" s="15" t="n">
        <v>6</v>
      </c>
    </row>
    <row r="33" customFormat="false" ht="12.75" hidden="false" customHeight="true" outlineLevel="0" collapsed="false">
      <c r="A33" s="13" t="s">
        <v>62</v>
      </c>
      <c r="B33" s="13" t="s">
        <v>63</v>
      </c>
      <c r="C33" s="14" t="s">
        <v>6</v>
      </c>
      <c r="D33" s="15" t="n">
        <v>8</v>
      </c>
    </row>
    <row r="34" customFormat="false" ht="12.75" hidden="false" customHeight="true" outlineLevel="0" collapsed="false">
      <c r="A34" s="13" t="s">
        <v>64</v>
      </c>
      <c r="B34" s="13" t="s">
        <v>65</v>
      </c>
      <c r="C34" s="14" t="s">
        <v>6</v>
      </c>
      <c r="D34" s="15" t="n">
        <v>8</v>
      </c>
    </row>
    <row r="35" customFormat="false" ht="12.75" hidden="false" customHeight="true" outlineLevel="0" collapsed="false">
      <c r="A35" s="13" t="s">
        <v>66</v>
      </c>
      <c r="B35" s="13" t="s">
        <v>67</v>
      </c>
      <c r="C35" s="14" t="s">
        <v>6</v>
      </c>
      <c r="D35" s="15" t="n">
        <v>14</v>
      </c>
    </row>
    <row r="36" customFormat="false" ht="12.75" hidden="false" customHeight="true" outlineLevel="0" collapsed="false">
      <c r="A36" s="13" t="s">
        <v>68</v>
      </c>
      <c r="B36" s="13" t="s">
        <v>69</v>
      </c>
      <c r="C36" s="14" t="s">
        <v>6</v>
      </c>
      <c r="D36" s="15" t="n">
        <v>8</v>
      </c>
    </row>
    <row r="37" customFormat="false" ht="12.75" hidden="false" customHeight="true" outlineLevel="0" collapsed="false">
      <c r="A37" s="13" t="s">
        <v>70</v>
      </c>
      <c r="B37" s="13" t="s">
        <v>71</v>
      </c>
      <c r="C37" s="14" t="s">
        <v>6</v>
      </c>
      <c r="D37" s="15" t="n">
        <v>10</v>
      </c>
    </row>
    <row r="38" customFormat="false" ht="12.75" hidden="false" customHeight="true" outlineLevel="0" collapsed="false">
      <c r="A38" s="13" t="s">
        <v>72</v>
      </c>
      <c r="B38" s="13" t="s">
        <v>73</v>
      </c>
      <c r="C38" s="14" t="s">
        <v>7</v>
      </c>
      <c r="D38" s="15" t="n">
        <v>10</v>
      </c>
    </row>
    <row r="39" customFormat="false" ht="12.75" hidden="false" customHeight="true" outlineLevel="0" collapsed="false">
      <c r="A39" s="13" t="s">
        <v>74</v>
      </c>
      <c r="B39" s="13" t="s">
        <v>75</v>
      </c>
      <c r="C39" s="14" t="s">
        <v>7</v>
      </c>
      <c r="D39" s="15" t="n">
        <v>8</v>
      </c>
    </row>
    <row r="40" customFormat="false" ht="12.75" hidden="false" customHeight="true" outlineLevel="0" collapsed="false">
      <c r="A40" s="13" t="s">
        <v>76</v>
      </c>
      <c r="B40" s="13" t="s">
        <v>77</v>
      </c>
      <c r="C40" s="14" t="s">
        <v>6</v>
      </c>
      <c r="D40" s="15" t="n">
        <v>8</v>
      </c>
    </row>
    <row r="41" customFormat="false" ht="12.75" hidden="false" customHeight="true" outlineLevel="0" collapsed="false">
      <c r="A41" s="13" t="s">
        <v>78</v>
      </c>
      <c r="B41" s="13" t="s">
        <v>79</v>
      </c>
      <c r="C41" s="14" t="s">
        <v>6</v>
      </c>
      <c r="D41" s="15" t="n">
        <v>6</v>
      </c>
    </row>
    <row r="42" customFormat="false" ht="12.75" hidden="false" customHeight="true" outlineLevel="0" collapsed="false">
      <c r="A42" s="13" t="s">
        <v>80</v>
      </c>
      <c r="B42" s="13" t="s">
        <v>81</v>
      </c>
      <c r="C42" s="14" t="s">
        <v>6</v>
      </c>
      <c r="D42" s="15" t="n">
        <v>6</v>
      </c>
    </row>
    <row r="43" customFormat="false" ht="12.75" hidden="false" customHeight="true" outlineLevel="0" collapsed="false">
      <c r="A43" s="13" t="s">
        <v>82</v>
      </c>
      <c r="B43" s="13" t="s">
        <v>83</v>
      </c>
      <c r="C43" s="14" t="s">
        <v>7</v>
      </c>
      <c r="D43" s="15" t="n">
        <v>6</v>
      </c>
    </row>
    <row r="44" customFormat="false" ht="12.75" hidden="false" customHeight="true" outlineLevel="0" collapsed="false">
      <c r="A44" s="13" t="s">
        <v>84</v>
      </c>
      <c r="B44" s="13" t="s">
        <v>85</v>
      </c>
      <c r="C44" s="14" t="s">
        <v>6</v>
      </c>
      <c r="D44" s="15" t="n">
        <v>6</v>
      </c>
    </row>
    <row r="45" customFormat="false" ht="12.75" hidden="false" customHeight="true" outlineLevel="0" collapsed="false">
      <c r="A45" s="13" t="s">
        <v>86</v>
      </c>
      <c r="B45" s="13" t="s">
        <v>87</v>
      </c>
      <c r="C45" s="14" t="s">
        <v>7</v>
      </c>
      <c r="D45" s="15" t="n">
        <v>8</v>
      </c>
    </row>
    <row r="46" customFormat="false" ht="12.75" hidden="false" customHeight="true" outlineLevel="0" collapsed="false">
      <c r="A46" s="13" t="s">
        <v>88</v>
      </c>
      <c r="B46" s="13" t="s">
        <v>89</v>
      </c>
      <c r="C46" s="14" t="s">
        <v>7</v>
      </c>
      <c r="D46" s="15" t="n">
        <v>10</v>
      </c>
    </row>
    <row r="47" customFormat="false" ht="12.75" hidden="false" customHeight="true" outlineLevel="0" collapsed="false">
      <c r="A47" s="13" t="s">
        <v>90</v>
      </c>
      <c r="B47" s="13" t="s">
        <v>91</v>
      </c>
      <c r="C47" s="14" t="s">
        <v>6</v>
      </c>
      <c r="D47" s="15" t="n">
        <v>10</v>
      </c>
    </row>
    <row r="48" customFormat="false" ht="12.75" hidden="false" customHeight="true" outlineLevel="0" collapsed="false">
      <c r="A48" s="13" t="s">
        <v>92</v>
      </c>
      <c r="B48" s="13" t="s">
        <v>93</v>
      </c>
      <c r="C48" s="14" t="s">
        <v>6</v>
      </c>
      <c r="D48" s="15" t="n">
        <v>8</v>
      </c>
    </row>
    <row r="49" customFormat="false" ht="12.75" hidden="false" customHeight="true" outlineLevel="0" collapsed="false">
      <c r="A49" s="13" t="s">
        <v>94</v>
      </c>
      <c r="B49" s="13" t="s">
        <v>95</v>
      </c>
      <c r="C49" s="14" t="s">
        <v>6</v>
      </c>
      <c r="D49" s="15" t="n">
        <v>6</v>
      </c>
    </row>
    <row r="50" customFormat="false" ht="12.75" hidden="false" customHeight="true" outlineLevel="0" collapsed="false">
      <c r="A50" s="13" t="s">
        <v>96</v>
      </c>
      <c r="B50" s="13" t="s">
        <v>97</v>
      </c>
      <c r="C50" s="14" t="s">
        <v>6</v>
      </c>
      <c r="D50" s="15" t="n">
        <v>8</v>
      </c>
    </row>
    <row r="51" customFormat="false" ht="12.75" hidden="false" customHeight="true" outlineLevel="0" collapsed="false">
      <c r="A51" s="13" t="s">
        <v>98</v>
      </c>
      <c r="B51" s="13" t="s">
        <v>99</v>
      </c>
      <c r="C51" s="14" t="s">
        <v>7</v>
      </c>
      <c r="D51" s="15" t="n">
        <v>6</v>
      </c>
    </row>
    <row r="52" customFormat="false" ht="12.75" hidden="false" customHeight="true" outlineLevel="0" collapsed="false">
      <c r="A52" s="13" t="s">
        <v>100</v>
      </c>
      <c r="B52" s="13" t="s">
        <v>101</v>
      </c>
      <c r="C52" s="14" t="s">
        <v>6</v>
      </c>
      <c r="D52" s="15" t="n">
        <v>8</v>
      </c>
    </row>
    <row r="53" customFormat="false" ht="12.75" hidden="false" customHeight="true" outlineLevel="0" collapsed="false">
      <c r="A53" s="13" t="s">
        <v>102</v>
      </c>
      <c r="B53" s="13" t="s">
        <v>103</v>
      </c>
      <c r="C53" s="14" t="s">
        <v>6</v>
      </c>
      <c r="D53" s="15" t="n">
        <v>14</v>
      </c>
    </row>
    <row r="54" customFormat="false" ht="12.75" hidden="false" customHeight="true" outlineLevel="0" collapsed="false">
      <c r="A54" s="13" t="s">
        <v>104</v>
      </c>
      <c r="B54" s="13" t="s">
        <v>105</v>
      </c>
      <c r="C54" s="14" t="s">
        <v>6</v>
      </c>
      <c r="D54" s="15" t="n">
        <v>6</v>
      </c>
    </row>
    <row r="55" customFormat="false" ht="12.75" hidden="false" customHeight="true" outlineLevel="0" collapsed="false">
      <c r="A55" s="13" t="s">
        <v>106</v>
      </c>
      <c r="B55" s="13" t="s">
        <v>107</v>
      </c>
      <c r="C55" s="14" t="s">
        <v>6</v>
      </c>
      <c r="D55" s="15" t="n">
        <v>8</v>
      </c>
    </row>
    <row r="56" customFormat="false" ht="12.75" hidden="false" customHeight="true" outlineLevel="0" collapsed="false">
      <c r="A56" s="13" t="s">
        <v>108</v>
      </c>
      <c r="B56" s="13" t="s">
        <v>109</v>
      </c>
      <c r="C56" s="14" t="s">
        <v>6</v>
      </c>
      <c r="D56" s="15" t="n">
        <v>14</v>
      </c>
    </row>
    <row r="57" customFormat="false" ht="12.75" hidden="false" customHeight="true" outlineLevel="0" collapsed="false">
      <c r="A57" s="13" t="s">
        <v>110</v>
      </c>
      <c r="B57" s="13" t="s">
        <v>111</v>
      </c>
      <c r="C57" s="14" t="s">
        <v>6</v>
      </c>
      <c r="D57" s="15" t="n">
        <v>10</v>
      </c>
    </row>
    <row r="58" customFormat="false" ht="12.75" hidden="false" customHeight="true" outlineLevel="0" collapsed="false">
      <c r="A58" s="13" t="s">
        <v>112</v>
      </c>
      <c r="B58" s="13" t="s">
        <v>113</v>
      </c>
      <c r="C58" s="14" t="s">
        <v>6</v>
      </c>
      <c r="D58" s="15" t="n">
        <v>8</v>
      </c>
    </row>
    <row r="59" customFormat="false" ht="12.75" hidden="false" customHeight="true" outlineLevel="0" collapsed="false">
      <c r="A59" s="13" t="s">
        <v>114</v>
      </c>
      <c r="B59" s="13" t="s">
        <v>115</v>
      </c>
      <c r="C59" s="14" t="s">
        <v>6</v>
      </c>
      <c r="D59" s="15" t="n">
        <v>4</v>
      </c>
    </row>
    <row r="60" customFormat="false" ht="12.75" hidden="false" customHeight="true" outlineLevel="0" collapsed="false">
      <c r="A60" s="13" t="s">
        <v>116</v>
      </c>
      <c r="B60" s="13" t="s">
        <v>117</v>
      </c>
      <c r="C60" s="14" t="s">
        <v>6</v>
      </c>
      <c r="D60" s="15" t="n">
        <v>5</v>
      </c>
    </row>
    <row r="61" customFormat="false" ht="12.75" hidden="false" customHeight="true" outlineLevel="0" collapsed="false">
      <c r="A61" s="13" t="s">
        <v>118</v>
      </c>
      <c r="B61" s="13" t="s">
        <v>119</v>
      </c>
      <c r="C61" s="14" t="s">
        <v>6</v>
      </c>
      <c r="D61" s="15" t="n">
        <v>8</v>
      </c>
    </row>
    <row r="62" customFormat="false" ht="12.75" hidden="false" customHeight="true" outlineLevel="0" collapsed="false">
      <c r="A62" s="13" t="s">
        <v>120</v>
      </c>
      <c r="B62" s="13" t="s">
        <v>121</v>
      </c>
      <c r="C62" s="14" t="s">
        <v>6</v>
      </c>
      <c r="D62" s="15" t="n">
        <v>8</v>
      </c>
    </row>
    <row r="63" customFormat="false" ht="12.75" hidden="false" customHeight="true" outlineLevel="0" collapsed="false">
      <c r="A63" s="13" t="s">
        <v>122</v>
      </c>
      <c r="B63" s="13" t="s">
        <v>123</v>
      </c>
      <c r="C63" s="14" t="s">
        <v>6</v>
      </c>
      <c r="D63" s="15" t="n">
        <v>4</v>
      </c>
    </row>
    <row r="64" customFormat="false" ht="12.75" hidden="false" customHeight="true" outlineLevel="0" collapsed="false">
      <c r="A64" s="13" t="s">
        <v>124</v>
      </c>
      <c r="B64" s="13" t="s">
        <v>125</v>
      </c>
      <c r="C64" s="14" t="s">
        <v>6</v>
      </c>
      <c r="D64" s="15" t="n">
        <v>20</v>
      </c>
    </row>
    <row r="65" customFormat="false" ht="12.75" hidden="false" customHeight="true" outlineLevel="0" collapsed="false">
      <c r="A65" s="13" t="s">
        <v>126</v>
      </c>
      <c r="B65" s="13" t="s">
        <v>127</v>
      </c>
      <c r="C65" s="14" t="s">
        <v>7</v>
      </c>
      <c r="D65" s="15" t="n">
        <v>10</v>
      </c>
    </row>
    <row r="66" customFormat="false" ht="12.75" hidden="false" customHeight="true" outlineLevel="0" collapsed="false">
      <c r="A66" s="13" t="s">
        <v>128</v>
      </c>
      <c r="B66" s="13" t="s">
        <v>129</v>
      </c>
      <c r="C66" s="14" t="s">
        <v>6</v>
      </c>
      <c r="D66" s="15" t="n">
        <v>14</v>
      </c>
    </row>
    <row r="67" customFormat="false" ht="12.75" hidden="false" customHeight="true" outlineLevel="0" collapsed="false">
      <c r="A67" s="13" t="s">
        <v>130</v>
      </c>
      <c r="B67" s="13" t="s">
        <v>131</v>
      </c>
      <c r="C67" s="14" t="s">
        <v>7</v>
      </c>
      <c r="D67" s="15" t="n">
        <v>6</v>
      </c>
    </row>
    <row r="68" customFormat="false" ht="12.75" hidden="false" customHeight="true" outlineLevel="0" collapsed="false">
      <c r="A68" s="13" t="s">
        <v>132</v>
      </c>
      <c r="B68" s="13" t="s">
        <v>133</v>
      </c>
      <c r="C68" s="14" t="s">
        <v>6</v>
      </c>
      <c r="D68" s="15" t="n">
        <v>1</v>
      </c>
    </row>
    <row r="69" customFormat="false" ht="12.75" hidden="false" customHeight="true" outlineLevel="0" collapsed="false">
      <c r="A69" s="13" t="s">
        <v>134</v>
      </c>
      <c r="B69" s="13" t="s">
        <v>135</v>
      </c>
      <c r="C69" s="14" t="s">
        <v>6</v>
      </c>
      <c r="D69" s="15" t="n">
        <v>1</v>
      </c>
    </row>
    <row r="70" customFormat="false" ht="12.75" hidden="false" customHeight="true" outlineLevel="0" collapsed="false">
      <c r="A70" s="13" t="s">
        <v>136</v>
      </c>
      <c r="B70" s="13" t="s">
        <v>137</v>
      </c>
      <c r="C70" s="14" t="s">
        <v>6</v>
      </c>
      <c r="D70" s="15" t="n">
        <v>8</v>
      </c>
    </row>
    <row r="71" customFormat="false" ht="12.75" hidden="false" customHeight="true" outlineLevel="0" collapsed="false">
      <c r="A71" s="13" t="s">
        <v>138</v>
      </c>
      <c r="B71" s="13" t="s">
        <v>139</v>
      </c>
      <c r="C71" s="14" t="s">
        <v>6</v>
      </c>
      <c r="D71" s="15" t="n">
        <v>5</v>
      </c>
    </row>
    <row r="72" customFormat="false" ht="12.75" hidden="false" customHeight="true" outlineLevel="0" collapsed="false">
      <c r="A72" s="13" t="s">
        <v>140</v>
      </c>
      <c r="B72" s="13" t="s">
        <v>141</v>
      </c>
      <c r="C72" s="14" t="s">
        <v>6</v>
      </c>
      <c r="D72" s="15" t="n">
        <v>8</v>
      </c>
    </row>
    <row r="73" customFormat="false" ht="12.75" hidden="false" customHeight="true" outlineLevel="0" collapsed="false">
      <c r="A73" s="13" t="s">
        <v>142</v>
      </c>
      <c r="B73" s="13" t="s">
        <v>143</v>
      </c>
      <c r="C73" s="14" t="s">
        <v>7</v>
      </c>
      <c r="D73" s="15" t="n">
        <v>14</v>
      </c>
    </row>
    <row r="74" customFormat="false" ht="12.75" hidden="false" customHeight="true" outlineLevel="0" collapsed="false">
      <c r="A74" s="13" t="s">
        <v>144</v>
      </c>
      <c r="B74" s="13" t="s">
        <v>145</v>
      </c>
      <c r="C74" s="14" t="s">
        <v>9</v>
      </c>
      <c r="D74" s="15" t="n">
        <v>14</v>
      </c>
    </row>
    <row r="75" customFormat="false" ht="12.75" hidden="false" customHeight="true" outlineLevel="0" collapsed="false">
      <c r="A75" s="13" t="s">
        <v>146</v>
      </c>
      <c r="B75" s="13" t="s">
        <v>147</v>
      </c>
      <c r="C75" s="14" t="s">
        <v>6</v>
      </c>
      <c r="D75" s="15" t="n">
        <v>6</v>
      </c>
    </row>
    <row r="76" customFormat="false" ht="12.75" hidden="false" customHeight="true" outlineLevel="0" collapsed="false">
      <c r="A76" s="13" t="s">
        <v>148</v>
      </c>
      <c r="B76" s="13" t="s">
        <v>149</v>
      </c>
      <c r="C76" s="14" t="s">
        <v>6</v>
      </c>
      <c r="D76" s="15" t="n">
        <v>6</v>
      </c>
    </row>
    <row r="77" customFormat="false" ht="12.75" hidden="false" customHeight="true" outlineLevel="0" collapsed="false">
      <c r="A77" s="13" t="s">
        <v>150</v>
      </c>
      <c r="B77" s="13" t="s">
        <v>151</v>
      </c>
      <c r="C77" s="14" t="s">
        <v>6</v>
      </c>
      <c r="D77" s="15" t="n">
        <v>8</v>
      </c>
    </row>
    <row r="78" customFormat="false" ht="12.75" hidden="false" customHeight="true" outlineLevel="0" collapsed="false">
      <c r="A78" s="13" t="s">
        <v>152</v>
      </c>
      <c r="B78" s="13" t="s">
        <v>153</v>
      </c>
      <c r="C78" s="14" t="s">
        <v>6</v>
      </c>
      <c r="D78" s="15" t="n">
        <v>8</v>
      </c>
    </row>
    <row r="79" customFormat="false" ht="12.75" hidden="false" customHeight="true" outlineLevel="0" collapsed="false">
      <c r="A79" s="13" t="s">
        <v>154</v>
      </c>
      <c r="B79" s="13" t="s">
        <v>155</v>
      </c>
      <c r="C79" s="14" t="s">
        <v>6</v>
      </c>
      <c r="D79" s="15" t="n">
        <v>18</v>
      </c>
    </row>
    <row r="80" customFormat="false" ht="12.75" hidden="false" customHeight="true" outlineLevel="0" collapsed="false">
      <c r="A80" s="13" t="s">
        <v>156</v>
      </c>
      <c r="B80" s="13" t="s">
        <v>157</v>
      </c>
      <c r="C80" s="14" t="s">
        <v>6</v>
      </c>
      <c r="D80" s="15" t="n">
        <v>8</v>
      </c>
    </row>
    <row r="81" customFormat="false" ht="12.75" hidden="false" customHeight="true" outlineLevel="0" collapsed="false">
      <c r="A81" s="13" t="s">
        <v>158</v>
      </c>
      <c r="B81" s="13" t="s">
        <v>159</v>
      </c>
      <c r="C81" s="14" t="s">
        <v>6</v>
      </c>
      <c r="D81" s="15" t="n">
        <v>10</v>
      </c>
    </row>
    <row r="82" customFormat="false" ht="12.75" hidden="false" customHeight="true" outlineLevel="0" collapsed="false">
      <c r="A82" s="13" t="s">
        <v>160</v>
      </c>
      <c r="B82" s="13" t="s">
        <v>161</v>
      </c>
      <c r="C82" s="14" t="s">
        <v>7</v>
      </c>
      <c r="D82" s="15" t="n">
        <v>8</v>
      </c>
    </row>
    <row r="83" customFormat="false" ht="12.75" hidden="false" customHeight="true" outlineLevel="0" collapsed="false">
      <c r="A83" s="13" t="s">
        <v>162</v>
      </c>
      <c r="B83" s="13" t="s">
        <v>163</v>
      </c>
      <c r="C83" s="14" t="s">
        <v>6</v>
      </c>
      <c r="D83" s="15" t="n">
        <v>5</v>
      </c>
    </row>
    <row r="84" customFormat="false" ht="12.75" hidden="false" customHeight="true" outlineLevel="0" collapsed="false">
      <c r="A84" s="13" t="s">
        <v>164</v>
      </c>
      <c r="B84" s="13" t="s">
        <v>165</v>
      </c>
      <c r="C84" s="14" t="s">
        <v>7</v>
      </c>
      <c r="D84" s="15" t="n">
        <v>17</v>
      </c>
    </row>
    <row r="85" customFormat="false" ht="12.75" hidden="false" customHeight="true" outlineLevel="0" collapsed="false">
      <c r="A85" s="13" t="s">
        <v>166</v>
      </c>
      <c r="B85" s="13" t="s">
        <v>167</v>
      </c>
      <c r="C85" s="14" t="s">
        <v>7</v>
      </c>
      <c r="D85" s="15" t="n">
        <v>15</v>
      </c>
    </row>
    <row r="86" customFormat="false" ht="12.75" hidden="false" customHeight="true" outlineLevel="0" collapsed="false">
      <c r="A86" s="13" t="s">
        <v>168</v>
      </c>
      <c r="B86" s="13" t="s">
        <v>169</v>
      </c>
      <c r="C86" s="14" t="s">
        <v>6</v>
      </c>
      <c r="D86" s="15" t="n">
        <v>8</v>
      </c>
    </row>
    <row r="87" customFormat="false" ht="12.75" hidden="false" customHeight="true" outlineLevel="0" collapsed="false">
      <c r="A87" s="13" t="s">
        <v>170</v>
      </c>
      <c r="B87" s="13" t="s">
        <v>171</v>
      </c>
      <c r="C87" s="14" t="s">
        <v>6</v>
      </c>
      <c r="D87" s="15" t="n">
        <v>8</v>
      </c>
    </row>
    <row r="88" customFormat="false" ht="12.75" hidden="false" customHeight="true" outlineLevel="0" collapsed="false">
      <c r="A88" s="13" t="s">
        <v>172</v>
      </c>
      <c r="B88" s="13" t="s">
        <v>173</v>
      </c>
      <c r="C88" s="14" t="s">
        <v>6</v>
      </c>
      <c r="D88" s="15" t="n">
        <v>4</v>
      </c>
    </row>
    <row r="89" customFormat="false" ht="12.75" hidden="false" customHeight="true" outlineLevel="0" collapsed="false">
      <c r="A89" s="13" t="s">
        <v>174</v>
      </c>
      <c r="B89" s="13" t="s">
        <v>175</v>
      </c>
      <c r="C89" s="14" t="s">
        <v>6</v>
      </c>
      <c r="D89" s="15" t="n">
        <v>10</v>
      </c>
    </row>
    <row r="90" customFormat="false" ht="12.75" hidden="false" customHeight="true" outlineLevel="0" collapsed="false">
      <c r="A90" s="13" t="s">
        <v>176</v>
      </c>
      <c r="B90" s="13" t="s">
        <v>177</v>
      </c>
      <c r="C90" s="14" t="s">
        <v>6</v>
      </c>
      <c r="D90" s="15" t="n">
        <v>8</v>
      </c>
    </row>
    <row r="91" customFormat="false" ht="12.75" hidden="false" customHeight="true" outlineLevel="0" collapsed="false">
      <c r="A91" s="13" t="s">
        <v>178</v>
      </c>
      <c r="B91" s="13" t="s">
        <v>179</v>
      </c>
      <c r="C91" s="14" t="s">
        <v>6</v>
      </c>
      <c r="D91" s="15" t="n">
        <v>10</v>
      </c>
    </row>
    <row r="92" customFormat="false" ht="12.75" hidden="false" customHeight="true" outlineLevel="0" collapsed="false">
      <c r="A92" s="13" t="s">
        <v>180</v>
      </c>
      <c r="B92" s="13" t="s">
        <v>181</v>
      </c>
      <c r="C92" s="14" t="s">
        <v>8</v>
      </c>
      <c r="D92" s="15" t="n">
        <v>8</v>
      </c>
    </row>
    <row r="93" customFormat="false" ht="12.75" hidden="false" customHeight="true" outlineLevel="0" collapsed="false">
      <c r="A93" s="13" t="s">
        <v>182</v>
      </c>
      <c r="B93" s="13" t="s">
        <v>183</v>
      </c>
      <c r="C93" s="14" t="s">
        <v>6</v>
      </c>
      <c r="D93" s="15" t="n">
        <v>6</v>
      </c>
    </row>
    <row r="94" customFormat="false" ht="12.75" hidden="false" customHeight="true" outlineLevel="0" collapsed="false">
      <c r="A94" s="13" t="s">
        <v>184</v>
      </c>
      <c r="B94" s="13" t="s">
        <v>185</v>
      </c>
      <c r="C94" s="14" t="s">
        <v>6</v>
      </c>
      <c r="D94" s="15" t="n">
        <v>4</v>
      </c>
    </row>
    <row r="95" customFormat="false" ht="12.75" hidden="false" customHeight="true" outlineLevel="0" collapsed="false">
      <c r="A95" s="13" t="s">
        <v>186</v>
      </c>
      <c r="B95" s="13" t="s">
        <v>187</v>
      </c>
      <c r="C95" s="14" t="s">
        <v>6</v>
      </c>
      <c r="D95" s="15" t="n">
        <v>23</v>
      </c>
    </row>
    <row r="96" customFormat="false" ht="12.75" hidden="false" customHeight="true" outlineLevel="0" collapsed="false">
      <c r="A96" s="13" t="s">
        <v>188</v>
      </c>
      <c r="B96" s="13" t="s">
        <v>189</v>
      </c>
      <c r="C96" s="14" t="s">
        <v>6</v>
      </c>
      <c r="D96" s="15" t="n">
        <v>10</v>
      </c>
    </row>
    <row r="97" customFormat="false" ht="12.75" hidden="false" customHeight="true" outlineLevel="0" collapsed="false">
      <c r="A97" s="13" t="s">
        <v>190</v>
      </c>
      <c r="B97" s="13" t="s">
        <v>191</v>
      </c>
      <c r="C97" s="14" t="s">
        <v>6</v>
      </c>
      <c r="D97" s="15" t="n">
        <v>8</v>
      </c>
    </row>
    <row r="98" customFormat="false" ht="12.75" hidden="false" customHeight="true" outlineLevel="0" collapsed="false">
      <c r="A98" s="13" t="s">
        <v>192</v>
      </c>
      <c r="B98" s="13" t="s">
        <v>193</v>
      </c>
      <c r="C98" s="14" t="s">
        <v>7</v>
      </c>
      <c r="D98" s="15" t="n">
        <v>8</v>
      </c>
    </row>
    <row r="99" customFormat="false" ht="12.75" hidden="false" customHeight="true" outlineLevel="0" collapsed="false">
      <c r="A99" s="13" t="s">
        <v>194</v>
      </c>
      <c r="B99" s="13" t="s">
        <v>195</v>
      </c>
      <c r="C99" s="14" t="s">
        <v>6</v>
      </c>
      <c r="D99" s="15" t="n">
        <v>8</v>
      </c>
    </row>
    <row r="100" customFormat="false" ht="12.75" hidden="false" customHeight="true" outlineLevel="0" collapsed="false">
      <c r="A100" s="13" t="s">
        <v>196</v>
      </c>
      <c r="B100" s="13" t="s">
        <v>197</v>
      </c>
      <c r="C100" s="14" t="s">
        <v>6</v>
      </c>
      <c r="D100" s="15" t="n">
        <v>8</v>
      </c>
    </row>
    <row r="101" customFormat="false" ht="12.75" hidden="false" customHeight="true" outlineLevel="0" collapsed="false">
      <c r="A101" s="13" t="s">
        <v>198</v>
      </c>
      <c r="B101" s="13" t="s">
        <v>199</v>
      </c>
      <c r="C101" s="14" t="s">
        <v>6</v>
      </c>
      <c r="D101" s="15" t="n">
        <v>6</v>
      </c>
    </row>
    <row r="102" customFormat="false" ht="12.75" hidden="false" customHeight="true" outlineLevel="0" collapsed="false">
      <c r="A102" s="13" t="s">
        <v>200</v>
      </c>
      <c r="B102" s="13" t="s">
        <v>201</v>
      </c>
      <c r="C102" s="14" t="s">
        <v>6</v>
      </c>
      <c r="D102" s="15" t="n">
        <v>1</v>
      </c>
    </row>
    <row r="103" customFormat="false" ht="12.75" hidden="false" customHeight="true" outlineLevel="0" collapsed="false">
      <c r="A103" s="13" t="s">
        <v>202</v>
      </c>
      <c r="B103" s="13" t="s">
        <v>203</v>
      </c>
      <c r="C103" s="14" t="s">
        <v>6</v>
      </c>
      <c r="D103" s="15" t="n">
        <v>8</v>
      </c>
    </row>
    <row r="104" customFormat="false" ht="12.75" hidden="false" customHeight="true" outlineLevel="0" collapsed="false">
      <c r="A104" s="13" t="s">
        <v>204</v>
      </c>
      <c r="B104" s="13" t="s">
        <v>205</v>
      </c>
      <c r="C104" s="14" t="s">
        <v>6</v>
      </c>
      <c r="D104" s="15" t="n">
        <v>19</v>
      </c>
    </row>
    <row r="105" customFormat="false" ht="12.75" hidden="false" customHeight="true" outlineLevel="0" collapsed="false">
      <c r="A105" s="13" t="s">
        <v>206</v>
      </c>
      <c r="B105" s="13" t="s">
        <v>207</v>
      </c>
      <c r="C105" s="14" t="s">
        <v>6</v>
      </c>
      <c r="D105" s="15" t="n">
        <v>8</v>
      </c>
    </row>
    <row r="106" customFormat="false" ht="12.75" hidden="false" customHeight="true" outlineLevel="0" collapsed="false">
      <c r="A106" s="13" t="s">
        <v>208</v>
      </c>
      <c r="B106" s="13" t="s">
        <v>209</v>
      </c>
      <c r="C106" s="14" t="s">
        <v>6</v>
      </c>
      <c r="D106" s="15" t="n">
        <v>22</v>
      </c>
    </row>
    <row r="107" customFormat="false" ht="12.75" hidden="false" customHeight="true" outlineLevel="0" collapsed="false">
      <c r="A107" s="13" t="s">
        <v>210</v>
      </c>
      <c r="B107" s="13" t="s">
        <v>211</v>
      </c>
      <c r="C107" s="14" t="s">
        <v>6</v>
      </c>
      <c r="D107" s="15" t="n">
        <v>10</v>
      </c>
    </row>
    <row r="108" customFormat="false" ht="12.75" hidden="false" customHeight="true" outlineLevel="0" collapsed="false">
      <c r="A108" s="13" t="s">
        <v>212</v>
      </c>
      <c r="B108" s="13" t="s">
        <v>213</v>
      </c>
      <c r="C108" s="14" t="s">
        <v>6</v>
      </c>
      <c r="D108" s="15" t="n">
        <v>10</v>
      </c>
    </row>
    <row r="109" customFormat="false" ht="12.75" hidden="false" customHeight="true" outlineLevel="0" collapsed="false">
      <c r="A109" s="13" t="s">
        <v>214</v>
      </c>
      <c r="B109" s="13" t="s">
        <v>215</v>
      </c>
      <c r="C109" s="14" t="s">
        <v>7</v>
      </c>
      <c r="D109" s="15" t="n">
        <v>4</v>
      </c>
    </row>
    <row r="110" customFormat="false" ht="12.75" hidden="false" customHeight="true" outlineLevel="0" collapsed="false">
      <c r="A110" s="13" t="s">
        <v>216</v>
      </c>
      <c r="B110" s="13" t="s">
        <v>217</v>
      </c>
      <c r="C110" s="14" t="s">
        <v>6</v>
      </c>
      <c r="D110" s="15" t="n">
        <v>6</v>
      </c>
    </row>
    <row r="111" customFormat="false" ht="12.75" hidden="false" customHeight="true" outlineLevel="0" collapsed="false">
      <c r="A111" s="13" t="s">
        <v>218</v>
      </c>
      <c r="B111" s="13" t="s">
        <v>219</v>
      </c>
      <c r="C111" s="14" t="s">
        <v>6</v>
      </c>
      <c r="D111" s="15" t="n">
        <v>8</v>
      </c>
    </row>
    <row r="112" customFormat="false" ht="12.75" hidden="false" customHeight="true" outlineLevel="0" collapsed="false">
      <c r="A112" s="13" t="s">
        <v>220</v>
      </c>
      <c r="B112" s="13" t="s">
        <v>221</v>
      </c>
      <c r="C112" s="14" t="s">
        <v>7</v>
      </c>
      <c r="D112" s="15" t="n">
        <v>15</v>
      </c>
    </row>
    <row r="113" customFormat="false" ht="12.75" hidden="false" customHeight="true" outlineLevel="0" collapsed="false">
      <c r="A113" s="13" t="s">
        <v>222</v>
      </c>
      <c r="B113" s="13" t="s">
        <v>223</v>
      </c>
      <c r="C113" s="14" t="s">
        <v>6</v>
      </c>
      <c r="D113" s="15" t="n">
        <v>8</v>
      </c>
    </row>
    <row r="114" customFormat="false" ht="12.75" hidden="false" customHeight="true" outlineLevel="0" collapsed="false">
      <c r="A114" s="13" t="s">
        <v>224</v>
      </c>
      <c r="B114" s="13" t="s">
        <v>225</v>
      </c>
      <c r="C114" s="14" t="s">
        <v>6</v>
      </c>
      <c r="D114" s="15" t="n">
        <v>8</v>
      </c>
    </row>
    <row r="115" customFormat="false" ht="12.75" hidden="false" customHeight="true" outlineLevel="0" collapsed="false">
      <c r="A115" s="13" t="s">
        <v>226</v>
      </c>
      <c r="B115" s="13" t="s">
        <v>227</v>
      </c>
      <c r="C115" s="14" t="s">
        <v>6</v>
      </c>
      <c r="D115" s="15" t="n">
        <v>19</v>
      </c>
    </row>
    <row r="116" customFormat="false" ht="12.75" hidden="false" customHeight="true" outlineLevel="0" collapsed="false">
      <c r="A116" s="13" t="s">
        <v>228</v>
      </c>
      <c r="B116" s="13" t="s">
        <v>229</v>
      </c>
      <c r="C116" s="14" t="s">
        <v>6</v>
      </c>
      <c r="D116" s="15" t="n">
        <v>15</v>
      </c>
    </row>
    <row r="117" customFormat="false" ht="12.75" hidden="false" customHeight="true" outlineLevel="0" collapsed="false">
      <c r="A117" s="13" t="s">
        <v>230</v>
      </c>
      <c r="B117" s="13" t="s">
        <v>231</v>
      </c>
      <c r="C117" s="14" t="s">
        <v>6</v>
      </c>
      <c r="D117" s="15" t="n">
        <v>4</v>
      </c>
    </row>
    <row r="118" customFormat="false" ht="12.75" hidden="false" customHeight="true" outlineLevel="0" collapsed="false">
      <c r="A118" s="13" t="s">
        <v>232</v>
      </c>
      <c r="B118" s="13" t="s">
        <v>233</v>
      </c>
      <c r="C118" s="14" t="s">
        <v>6</v>
      </c>
      <c r="D118" s="15" t="n">
        <v>8</v>
      </c>
    </row>
    <row r="119" customFormat="false" ht="12.75" hidden="false" customHeight="true" outlineLevel="0" collapsed="false">
      <c r="A119" s="13" t="s">
        <v>234</v>
      </c>
      <c r="B119" s="13" t="s">
        <v>235</v>
      </c>
      <c r="C119" s="14" t="s">
        <v>6</v>
      </c>
      <c r="D119" s="15" t="n">
        <v>10</v>
      </c>
    </row>
    <row r="120" customFormat="false" ht="12.75" hidden="false" customHeight="true" outlineLevel="0" collapsed="false">
      <c r="A120" s="13" t="s">
        <v>236</v>
      </c>
      <c r="B120" s="13" t="s">
        <v>237</v>
      </c>
      <c r="C120" s="14" t="s">
        <v>6</v>
      </c>
      <c r="D120" s="15" t="n">
        <v>8</v>
      </c>
    </row>
    <row r="121" customFormat="false" ht="12.75" hidden="false" customHeight="true" outlineLevel="0" collapsed="false">
      <c r="A121" s="13" t="s">
        <v>238</v>
      </c>
      <c r="B121" s="13" t="s">
        <v>239</v>
      </c>
      <c r="C121" s="14" t="s">
        <v>6</v>
      </c>
      <c r="D121" s="15" t="n">
        <v>10</v>
      </c>
    </row>
    <row r="122" customFormat="false" ht="12.75" hidden="false" customHeight="true" outlineLevel="0" collapsed="false">
      <c r="A122" s="13" t="s">
        <v>240</v>
      </c>
      <c r="B122" s="13" t="s">
        <v>241</v>
      </c>
      <c r="C122" s="14" t="s">
        <v>6</v>
      </c>
      <c r="D122" s="15" t="n">
        <v>4</v>
      </c>
    </row>
    <row r="123" customFormat="false" ht="12.75" hidden="false" customHeight="true" outlineLevel="0" collapsed="false">
      <c r="A123" s="13" t="s">
        <v>242</v>
      </c>
      <c r="B123" s="13" t="s">
        <v>243</v>
      </c>
      <c r="C123" s="14" t="s">
        <v>6</v>
      </c>
      <c r="D123" s="15" t="n">
        <v>8</v>
      </c>
    </row>
    <row r="124" customFormat="false" ht="12.75" hidden="false" customHeight="true" outlineLevel="0" collapsed="false">
      <c r="A124" s="13" t="s">
        <v>244</v>
      </c>
      <c r="B124" s="13" t="s">
        <v>245</v>
      </c>
      <c r="C124" s="14" t="s">
        <v>6</v>
      </c>
      <c r="D124" s="15" t="n">
        <v>14</v>
      </c>
    </row>
    <row r="125" customFormat="false" ht="12.75" hidden="false" customHeight="true" outlineLevel="0" collapsed="false">
      <c r="A125" s="13" t="s">
        <v>246</v>
      </c>
      <c r="B125" s="13" t="s">
        <v>247</v>
      </c>
      <c r="C125" s="14" t="s">
        <v>6</v>
      </c>
      <c r="D125" s="15" t="n">
        <v>8</v>
      </c>
    </row>
    <row r="126" customFormat="false" ht="12.75" hidden="false" customHeight="true" outlineLevel="0" collapsed="false">
      <c r="A126" s="13" t="s">
        <v>248</v>
      </c>
      <c r="B126" s="13" t="s">
        <v>249</v>
      </c>
      <c r="C126" s="14" t="s">
        <v>7</v>
      </c>
      <c r="D126" s="15" t="n">
        <v>8</v>
      </c>
    </row>
    <row r="127" customFormat="false" ht="12.75" hidden="false" customHeight="true" outlineLevel="0" collapsed="false">
      <c r="A127" s="13" t="s">
        <v>250</v>
      </c>
      <c r="B127" s="13" t="s">
        <v>251</v>
      </c>
      <c r="C127" s="14" t="s">
        <v>6</v>
      </c>
      <c r="D127" s="15" t="n">
        <v>8</v>
      </c>
    </row>
    <row r="128" customFormat="false" ht="12.75" hidden="false" customHeight="true" outlineLevel="0" collapsed="false">
      <c r="A128" s="13" t="s">
        <v>252</v>
      </c>
      <c r="B128" s="13" t="s">
        <v>253</v>
      </c>
      <c r="C128" s="14" t="s">
        <v>6</v>
      </c>
      <c r="D128" s="15" t="n">
        <v>10</v>
      </c>
    </row>
    <row r="129" customFormat="false" ht="12.75" hidden="false" customHeight="true" outlineLevel="0" collapsed="false">
      <c r="A129" s="13" t="s">
        <v>254</v>
      </c>
      <c r="B129" s="13" t="s">
        <v>255</v>
      </c>
      <c r="C129" s="14" t="s">
        <v>6</v>
      </c>
      <c r="D129" s="15" t="n">
        <v>4</v>
      </c>
    </row>
    <row r="130" customFormat="false" ht="12.75" hidden="false" customHeight="true" outlineLevel="0" collapsed="false">
      <c r="A130" s="13" t="s">
        <v>256</v>
      </c>
      <c r="B130" s="13" t="s">
        <v>257</v>
      </c>
      <c r="C130" s="14" t="s">
        <v>6</v>
      </c>
      <c r="D130" s="15" t="n">
        <v>6</v>
      </c>
    </row>
    <row r="131" customFormat="false" ht="12.75" hidden="false" customHeight="true" outlineLevel="0" collapsed="false">
      <c r="A131" s="13" t="s">
        <v>258</v>
      </c>
      <c r="B131" s="13" t="s">
        <v>259</v>
      </c>
      <c r="C131" s="14" t="s">
        <v>6</v>
      </c>
      <c r="D131" s="15" t="n">
        <v>6</v>
      </c>
    </row>
    <row r="132" customFormat="false" ht="12.75" hidden="false" customHeight="true" outlineLevel="0" collapsed="false">
      <c r="A132" s="13" t="s">
        <v>260</v>
      </c>
      <c r="B132" s="13" t="s">
        <v>261</v>
      </c>
      <c r="C132" s="14" t="s">
        <v>6</v>
      </c>
      <c r="D132" s="15" t="n">
        <v>21</v>
      </c>
    </row>
    <row r="133" customFormat="false" ht="12.75" hidden="false" customHeight="true" outlineLevel="0" collapsed="false">
      <c r="A133" s="13" t="s">
        <v>262</v>
      </c>
      <c r="B133" s="13" t="s">
        <v>263</v>
      </c>
      <c r="C133" s="14" t="s">
        <v>6</v>
      </c>
      <c r="D133" s="15" t="n">
        <v>8</v>
      </c>
    </row>
    <row r="134" customFormat="false" ht="12.75" hidden="false" customHeight="true" outlineLevel="0" collapsed="false">
      <c r="A134" s="13" t="s">
        <v>264</v>
      </c>
      <c r="B134" s="13" t="s">
        <v>265</v>
      </c>
      <c r="C134" s="14" t="s">
        <v>6</v>
      </c>
      <c r="D134" s="15" t="n">
        <v>8</v>
      </c>
    </row>
    <row r="135" customFormat="false" ht="12.75" hidden="false" customHeight="true" outlineLevel="0" collapsed="false">
      <c r="A135" s="13" t="s">
        <v>266</v>
      </c>
      <c r="B135" s="13" t="s">
        <v>267</v>
      </c>
      <c r="C135" s="14" t="s">
        <v>7</v>
      </c>
      <c r="D135" s="15" t="n">
        <v>8</v>
      </c>
    </row>
    <row r="136" customFormat="false" ht="12.75" hidden="false" customHeight="true" outlineLevel="0" collapsed="false">
      <c r="A136" s="13" t="s">
        <v>268</v>
      </c>
      <c r="B136" s="13" t="s">
        <v>269</v>
      </c>
      <c r="C136" s="14" t="s">
        <v>6</v>
      </c>
      <c r="D136" s="15" t="n">
        <v>6</v>
      </c>
    </row>
    <row r="137" customFormat="false" ht="12.75" hidden="false" customHeight="true" outlineLevel="0" collapsed="false">
      <c r="A137" s="13" t="s">
        <v>270</v>
      </c>
      <c r="B137" s="13" t="s">
        <v>271</v>
      </c>
      <c r="C137" s="14" t="s">
        <v>6</v>
      </c>
      <c r="D137" s="15" t="n">
        <v>6</v>
      </c>
    </row>
    <row r="138" customFormat="false" ht="12.75" hidden="false" customHeight="true" outlineLevel="0" collapsed="false">
      <c r="A138" s="13" t="s">
        <v>272</v>
      </c>
      <c r="B138" s="13" t="s">
        <v>273</v>
      </c>
      <c r="C138" s="14" t="s">
        <v>6</v>
      </c>
      <c r="D138" s="15" t="n">
        <v>8</v>
      </c>
    </row>
    <row r="139" customFormat="false" ht="12.75" hidden="false" customHeight="true" outlineLevel="0" collapsed="false">
      <c r="A139" s="13" t="s">
        <v>274</v>
      </c>
      <c r="B139" s="13" t="s">
        <v>275</v>
      </c>
      <c r="C139" s="14" t="s">
        <v>6</v>
      </c>
      <c r="D139" s="15" t="n">
        <v>22</v>
      </c>
    </row>
    <row r="140" customFormat="false" ht="12.75" hidden="false" customHeight="true" outlineLevel="0" collapsed="false">
      <c r="A140" s="13" t="s">
        <v>276</v>
      </c>
      <c r="B140" s="13" t="s">
        <v>277</v>
      </c>
      <c r="C140" s="14" t="s">
        <v>6</v>
      </c>
      <c r="D140" s="15" t="n">
        <v>8</v>
      </c>
    </row>
    <row r="141" customFormat="false" ht="12.75" hidden="false" customHeight="true" outlineLevel="0" collapsed="false">
      <c r="A141" s="13" t="s">
        <v>278</v>
      </c>
      <c r="B141" s="13" t="s">
        <v>279</v>
      </c>
      <c r="C141" s="14" t="s">
        <v>6</v>
      </c>
      <c r="D141" s="15" t="n">
        <v>13</v>
      </c>
    </row>
    <row r="142" customFormat="false" ht="12.75" hidden="false" customHeight="true" outlineLevel="0" collapsed="false">
      <c r="A142" s="13" t="s">
        <v>280</v>
      </c>
      <c r="B142" s="13" t="s">
        <v>281</v>
      </c>
      <c r="C142" s="14" t="s">
        <v>6</v>
      </c>
      <c r="D142" s="15" t="n">
        <v>10</v>
      </c>
    </row>
    <row r="143" customFormat="false" ht="12.75" hidden="false" customHeight="true" outlineLevel="0" collapsed="false">
      <c r="A143" s="13" t="s">
        <v>282</v>
      </c>
      <c r="B143" s="13" t="s">
        <v>283</v>
      </c>
      <c r="C143" s="14" t="s">
        <v>6</v>
      </c>
      <c r="D143" s="15" t="n">
        <v>10</v>
      </c>
    </row>
    <row r="144" customFormat="false" ht="12.75" hidden="false" customHeight="true" outlineLevel="0" collapsed="false">
      <c r="A144" s="13" t="s">
        <v>284</v>
      </c>
      <c r="B144" s="13" t="s">
        <v>285</v>
      </c>
      <c r="C144" s="14" t="s">
        <v>6</v>
      </c>
      <c r="D144" s="15" t="n">
        <v>8</v>
      </c>
    </row>
    <row r="145" customFormat="false" ht="12.75" hidden="false" customHeight="true" outlineLevel="0" collapsed="false">
      <c r="A145" s="13" t="s">
        <v>286</v>
      </c>
      <c r="B145" s="13" t="s">
        <v>287</v>
      </c>
      <c r="C145" s="14" t="s">
        <v>6</v>
      </c>
      <c r="D145" s="15" t="n">
        <v>8</v>
      </c>
    </row>
    <row r="146" customFormat="false" ht="12.75" hidden="false" customHeight="true" outlineLevel="0" collapsed="false">
      <c r="A146" s="13" t="s">
        <v>288</v>
      </c>
      <c r="B146" s="13" t="s">
        <v>289</v>
      </c>
      <c r="C146" s="14" t="s">
        <v>6</v>
      </c>
      <c r="D146" s="15" t="n">
        <v>8</v>
      </c>
    </row>
    <row r="147" customFormat="false" ht="12.75" hidden="false" customHeight="true" outlineLevel="0" collapsed="false">
      <c r="A147" s="13" t="s">
        <v>290</v>
      </c>
      <c r="B147" s="13" t="s">
        <v>291</v>
      </c>
      <c r="C147" s="14" t="s">
        <v>6</v>
      </c>
      <c r="D147" s="15" t="n">
        <v>10</v>
      </c>
    </row>
    <row r="148" customFormat="false" ht="12.75" hidden="false" customHeight="true" outlineLevel="0" collapsed="false">
      <c r="A148" s="13" t="s">
        <v>292</v>
      </c>
      <c r="B148" s="13" t="s">
        <v>293</v>
      </c>
      <c r="C148" s="14" t="s">
        <v>6</v>
      </c>
      <c r="D148" s="15" t="n">
        <v>21</v>
      </c>
    </row>
    <row r="149" customFormat="false" ht="12.75" hidden="false" customHeight="true" outlineLevel="0" collapsed="false">
      <c r="A149" s="13" t="s">
        <v>294</v>
      </c>
      <c r="B149" s="13" t="s">
        <v>295</v>
      </c>
      <c r="C149" s="14" t="s">
        <v>6</v>
      </c>
      <c r="D149" s="15" t="n">
        <v>14</v>
      </c>
    </row>
    <row r="150" customFormat="false" ht="12.75" hidden="false" customHeight="true" outlineLevel="0" collapsed="false">
      <c r="A150" s="13" t="s">
        <v>296</v>
      </c>
      <c r="B150" s="13" t="s">
        <v>297</v>
      </c>
      <c r="C150" s="14" t="s">
        <v>6</v>
      </c>
      <c r="D150" s="15" t="n">
        <v>8</v>
      </c>
    </row>
    <row r="151" customFormat="false" ht="12.75" hidden="false" customHeight="true" outlineLevel="0" collapsed="false">
      <c r="A151" s="13" t="s">
        <v>298</v>
      </c>
      <c r="B151" s="13" t="s">
        <v>299</v>
      </c>
      <c r="C151" s="14" t="s">
        <v>6</v>
      </c>
      <c r="D151" s="15" t="n">
        <v>8</v>
      </c>
    </row>
    <row r="152" customFormat="false" ht="12.75" hidden="false" customHeight="true" outlineLevel="0" collapsed="false">
      <c r="A152" s="13" t="s">
        <v>300</v>
      </c>
      <c r="B152" s="13" t="s">
        <v>301</v>
      </c>
      <c r="C152" s="14" t="s">
        <v>6</v>
      </c>
      <c r="D152" s="15" t="n">
        <v>8</v>
      </c>
    </row>
    <row r="153" customFormat="false" ht="12.75" hidden="false" customHeight="true" outlineLevel="0" collapsed="false">
      <c r="A153" s="13" t="s">
        <v>302</v>
      </c>
      <c r="B153" s="13" t="s">
        <v>303</v>
      </c>
      <c r="C153" s="14" t="s">
        <v>6</v>
      </c>
      <c r="D153" s="15" t="n">
        <v>8</v>
      </c>
    </row>
    <row r="154" customFormat="false" ht="12.75" hidden="false" customHeight="true" outlineLevel="0" collapsed="false">
      <c r="A154" s="13" t="s">
        <v>304</v>
      </c>
      <c r="B154" s="13" t="s">
        <v>305</v>
      </c>
      <c r="C154" s="14" t="s">
        <v>6</v>
      </c>
      <c r="D154" s="15" t="n">
        <v>6</v>
      </c>
    </row>
    <row r="155" customFormat="false" ht="12.75" hidden="false" customHeight="true" outlineLevel="0" collapsed="false">
      <c r="A155" s="13" t="s">
        <v>306</v>
      </c>
      <c r="B155" s="13" t="s">
        <v>307</v>
      </c>
      <c r="C155" s="14" t="s">
        <v>6</v>
      </c>
      <c r="D155" s="15" t="n">
        <v>10</v>
      </c>
    </row>
    <row r="156" customFormat="false" ht="12.75" hidden="false" customHeight="true" outlineLevel="0" collapsed="false">
      <c r="A156" s="13" t="s">
        <v>308</v>
      </c>
      <c r="B156" s="13" t="s">
        <v>309</v>
      </c>
      <c r="C156" s="14" t="s">
        <v>6</v>
      </c>
      <c r="D156" s="15" t="n">
        <v>10</v>
      </c>
    </row>
    <row r="157" customFormat="false" ht="12.75" hidden="false" customHeight="true" outlineLevel="0" collapsed="false">
      <c r="A157" s="13" t="s">
        <v>310</v>
      </c>
      <c r="B157" s="13" t="s">
        <v>311</v>
      </c>
      <c r="C157" s="14" t="s">
        <v>6</v>
      </c>
      <c r="D157" s="15" t="n">
        <v>10</v>
      </c>
    </row>
    <row r="158" customFormat="false" ht="12.75" hidden="false" customHeight="true" outlineLevel="0" collapsed="false">
      <c r="A158" s="13" t="s">
        <v>312</v>
      </c>
      <c r="B158" s="13" t="s">
        <v>313</v>
      </c>
      <c r="C158" s="14" t="s">
        <v>6</v>
      </c>
      <c r="D158" s="15" t="n">
        <v>5</v>
      </c>
    </row>
    <row r="159" customFormat="false" ht="12.75" hidden="false" customHeight="true" outlineLevel="0" collapsed="false">
      <c r="A159" s="13" t="s">
        <v>314</v>
      </c>
      <c r="B159" s="13" t="s">
        <v>315</v>
      </c>
      <c r="C159" s="14" t="s">
        <v>6</v>
      </c>
      <c r="D159" s="15" t="n">
        <v>8</v>
      </c>
    </row>
    <row r="160" customFormat="false" ht="12.75" hidden="false" customHeight="true" outlineLevel="0" collapsed="false">
      <c r="A160" s="13" t="s">
        <v>316</v>
      </c>
      <c r="B160" s="13" t="s">
        <v>317</v>
      </c>
      <c r="C160" s="14" t="s">
        <v>6</v>
      </c>
      <c r="D160" s="15" t="n">
        <v>6</v>
      </c>
    </row>
    <row r="161" customFormat="false" ht="12.75" hidden="false" customHeight="true" outlineLevel="0" collapsed="false">
      <c r="A161" s="13" t="s">
        <v>318</v>
      </c>
      <c r="B161" s="13" t="s">
        <v>319</v>
      </c>
      <c r="C161" s="14" t="s">
        <v>6</v>
      </c>
      <c r="D161" s="15" t="n">
        <v>10</v>
      </c>
    </row>
    <row r="162" customFormat="false" ht="12.75" hidden="false" customHeight="true" outlineLevel="0" collapsed="false">
      <c r="A162" s="13" t="s">
        <v>320</v>
      </c>
      <c r="B162" s="13" t="s">
        <v>321</v>
      </c>
      <c r="C162" s="14" t="s">
        <v>7</v>
      </c>
      <c r="D162" s="15" t="n">
        <v>6</v>
      </c>
    </row>
    <row r="163" customFormat="false" ht="12.75" hidden="false" customHeight="true" outlineLevel="0" collapsed="false">
      <c r="A163" s="13" t="s">
        <v>322</v>
      </c>
      <c r="B163" s="13" t="s">
        <v>323</v>
      </c>
      <c r="C163" s="14" t="s">
        <v>6</v>
      </c>
      <c r="D163" s="15" t="n">
        <v>4</v>
      </c>
    </row>
    <row r="164" customFormat="false" ht="12.75" hidden="false" customHeight="true" outlineLevel="0" collapsed="false">
      <c r="A164" s="13" t="s">
        <v>324</v>
      </c>
      <c r="B164" s="13" t="s">
        <v>325</v>
      </c>
      <c r="C164" s="14" t="s">
        <v>6</v>
      </c>
      <c r="D164" s="15" t="n">
        <v>10</v>
      </c>
    </row>
    <row r="165" customFormat="false" ht="12.75" hidden="false" customHeight="true" outlineLevel="0" collapsed="false">
      <c r="A165" s="13" t="s">
        <v>326</v>
      </c>
      <c r="B165" s="13" t="s">
        <v>327</v>
      </c>
      <c r="C165" s="14" t="s">
        <v>7</v>
      </c>
      <c r="D165" s="15" t="n">
        <v>10</v>
      </c>
    </row>
    <row r="166" customFormat="false" ht="12.75" hidden="false" customHeight="true" outlineLevel="0" collapsed="false">
      <c r="A166" s="13" t="s">
        <v>328</v>
      </c>
      <c r="B166" s="13" t="s">
        <v>329</v>
      </c>
      <c r="C166" s="14" t="s">
        <v>9</v>
      </c>
      <c r="D166" s="15" t="n">
        <v>23</v>
      </c>
    </row>
    <row r="167" customFormat="false" ht="12.75" hidden="false" customHeight="true" outlineLevel="0" collapsed="false">
      <c r="A167" s="13" t="s">
        <v>330</v>
      </c>
      <c r="B167" s="13" t="s">
        <v>331</v>
      </c>
      <c r="C167" s="14" t="s">
        <v>6</v>
      </c>
      <c r="D167" s="15" t="n">
        <v>20</v>
      </c>
    </row>
    <row r="168" customFormat="false" ht="12.75" hidden="false" customHeight="true" outlineLevel="0" collapsed="false">
      <c r="A168" s="13" t="s">
        <v>332</v>
      </c>
      <c r="B168" s="13" t="s">
        <v>333</v>
      </c>
      <c r="C168" s="14" t="s">
        <v>6</v>
      </c>
      <c r="D168" s="15" t="n">
        <v>6</v>
      </c>
    </row>
    <row r="169" customFormat="false" ht="12.75" hidden="false" customHeight="true" outlineLevel="0" collapsed="false">
      <c r="A169" s="13" t="s">
        <v>334</v>
      </c>
      <c r="B169" s="13" t="s">
        <v>335</v>
      </c>
      <c r="C169" s="14" t="s">
        <v>9</v>
      </c>
      <c r="D169" s="15" t="n">
        <v>14</v>
      </c>
    </row>
    <row r="170" customFormat="false" ht="12.75" hidden="false" customHeight="true" outlineLevel="0" collapsed="false">
      <c r="A170" s="13" t="s">
        <v>336</v>
      </c>
      <c r="B170" s="13" t="s">
        <v>337</v>
      </c>
      <c r="C170" s="14" t="s">
        <v>6</v>
      </c>
      <c r="D170" s="15" t="n">
        <v>8</v>
      </c>
    </row>
    <row r="171" customFormat="false" ht="12.75" hidden="false" customHeight="true" outlineLevel="0" collapsed="false">
      <c r="A171" s="13" t="s">
        <v>338</v>
      </c>
      <c r="B171" s="13" t="s">
        <v>339</v>
      </c>
      <c r="C171" s="14" t="s">
        <v>6</v>
      </c>
      <c r="D171" s="15" t="n">
        <v>6</v>
      </c>
    </row>
    <row r="172" customFormat="false" ht="12.75" hidden="false" customHeight="true" outlineLevel="0" collapsed="false">
      <c r="A172" s="13" t="s">
        <v>340</v>
      </c>
      <c r="B172" s="13" t="s">
        <v>341</v>
      </c>
      <c r="C172" s="14" t="s">
        <v>6</v>
      </c>
      <c r="D172" s="15" t="n">
        <v>6</v>
      </c>
    </row>
    <row r="173" customFormat="false" ht="12.75" hidden="false" customHeight="true" outlineLevel="0" collapsed="false">
      <c r="A173" s="13" t="s">
        <v>342</v>
      </c>
      <c r="B173" s="13" t="s">
        <v>343</v>
      </c>
      <c r="C173" s="14" t="s">
        <v>7</v>
      </c>
      <c r="D173" s="15" t="n">
        <v>6</v>
      </c>
    </row>
    <row r="174" customFormat="false" ht="12.75" hidden="false" customHeight="true" outlineLevel="0" collapsed="false">
      <c r="A174" s="13" t="s">
        <v>344</v>
      </c>
      <c r="B174" s="13" t="s">
        <v>345</v>
      </c>
      <c r="C174" s="14" t="s">
        <v>6</v>
      </c>
      <c r="D174" s="15" t="n">
        <v>8</v>
      </c>
    </row>
    <row r="175" customFormat="false" ht="12.75" hidden="false" customHeight="true" outlineLevel="0" collapsed="false">
      <c r="A175" s="13" t="s">
        <v>346</v>
      </c>
      <c r="B175" s="13" t="s">
        <v>347</v>
      </c>
      <c r="C175" s="14" t="s">
        <v>6</v>
      </c>
      <c r="D175" s="15" t="n">
        <v>6</v>
      </c>
    </row>
    <row r="176" customFormat="false" ht="12.75" hidden="false" customHeight="true" outlineLevel="0" collapsed="false">
      <c r="A176" s="13" t="s">
        <v>348</v>
      </c>
      <c r="B176" s="13" t="s">
        <v>349</v>
      </c>
      <c r="C176" s="14" t="s">
        <v>6</v>
      </c>
      <c r="D176" s="15" t="n">
        <v>14</v>
      </c>
    </row>
    <row r="177" customFormat="false" ht="12.75" hidden="false" customHeight="true" outlineLevel="0" collapsed="false">
      <c r="A177" s="13" t="s">
        <v>350</v>
      </c>
      <c r="B177" s="13" t="s">
        <v>351</v>
      </c>
      <c r="C177" s="14" t="s">
        <v>6</v>
      </c>
      <c r="D177" s="15" t="n">
        <v>6</v>
      </c>
    </row>
    <row r="178" customFormat="false" ht="12.75" hidden="false" customHeight="true" outlineLevel="0" collapsed="false">
      <c r="A178" s="13" t="s">
        <v>352</v>
      </c>
      <c r="B178" s="13" t="s">
        <v>353</v>
      </c>
      <c r="C178" s="14" t="s">
        <v>6</v>
      </c>
      <c r="D178" s="15" t="n">
        <v>10</v>
      </c>
    </row>
    <row r="179" customFormat="false" ht="12.75" hidden="false" customHeight="true" outlineLevel="0" collapsed="false">
      <c r="A179" s="13" t="s">
        <v>354</v>
      </c>
      <c r="B179" s="13" t="s">
        <v>355</v>
      </c>
      <c r="C179" s="14" t="s">
        <v>6</v>
      </c>
      <c r="D179" s="15" t="n">
        <v>8</v>
      </c>
    </row>
    <row r="180" customFormat="false" ht="12.75" hidden="false" customHeight="true" outlineLevel="0" collapsed="false">
      <c r="A180" s="13" t="s">
        <v>356</v>
      </c>
      <c r="B180" s="13" t="s">
        <v>357</v>
      </c>
      <c r="C180" s="14" t="s">
        <v>6</v>
      </c>
      <c r="D180" s="15" t="n">
        <v>10</v>
      </c>
    </row>
    <row r="181" customFormat="false" ht="12.75" hidden="false" customHeight="true" outlineLevel="0" collapsed="false">
      <c r="A181" s="13" t="s">
        <v>358</v>
      </c>
      <c r="B181" s="13" t="s">
        <v>359</v>
      </c>
      <c r="C181" s="14" t="s">
        <v>6</v>
      </c>
      <c r="D181" s="15" t="n">
        <v>6</v>
      </c>
    </row>
    <row r="182" customFormat="false" ht="12.75" hidden="false" customHeight="true" outlineLevel="0" collapsed="false">
      <c r="A182" s="13" t="s">
        <v>360</v>
      </c>
      <c r="B182" s="13" t="s">
        <v>361</v>
      </c>
      <c r="C182" s="14" t="s">
        <v>6</v>
      </c>
      <c r="D182" s="15" t="n">
        <v>10</v>
      </c>
    </row>
    <row r="183" customFormat="false" ht="12.75" hidden="false" customHeight="true" outlineLevel="0" collapsed="false">
      <c r="A183" s="13" t="s">
        <v>362</v>
      </c>
      <c r="B183" s="13" t="s">
        <v>363</v>
      </c>
      <c r="C183" s="14" t="s">
        <v>6</v>
      </c>
      <c r="D183" s="15" t="n">
        <v>8</v>
      </c>
    </row>
    <row r="184" customFormat="false" ht="12.75" hidden="false" customHeight="true" outlineLevel="0" collapsed="false">
      <c r="A184" s="13" t="s">
        <v>364</v>
      </c>
      <c r="B184" s="13" t="s">
        <v>365</v>
      </c>
      <c r="C184" s="14" t="s">
        <v>6</v>
      </c>
      <c r="D184" s="15" t="n">
        <v>8</v>
      </c>
    </row>
    <row r="185" customFormat="false" ht="12.75" hidden="false" customHeight="true" outlineLevel="0" collapsed="false">
      <c r="A185" s="13" t="s">
        <v>366</v>
      </c>
      <c r="B185" s="13" t="s">
        <v>367</v>
      </c>
      <c r="C185" s="14" t="s">
        <v>6</v>
      </c>
      <c r="D185" s="15" t="n">
        <v>8</v>
      </c>
    </row>
    <row r="186" customFormat="false" ht="12.75" hidden="false" customHeight="true" outlineLevel="0" collapsed="false">
      <c r="A186" s="13" t="s">
        <v>368</v>
      </c>
      <c r="B186" s="13" t="s">
        <v>369</v>
      </c>
      <c r="C186" s="14" t="s">
        <v>8</v>
      </c>
      <c r="D186" s="15" t="n">
        <v>10</v>
      </c>
    </row>
    <row r="187" customFormat="false" ht="12.75" hidden="false" customHeight="true" outlineLevel="0" collapsed="false">
      <c r="A187" s="13" t="s">
        <v>370</v>
      </c>
      <c r="B187" s="13" t="s">
        <v>371</v>
      </c>
      <c r="C187" s="14" t="s">
        <v>6</v>
      </c>
      <c r="D187" s="15" t="n">
        <v>4</v>
      </c>
    </row>
    <row r="188" customFormat="false" ht="12.75" hidden="false" customHeight="true" outlineLevel="0" collapsed="false">
      <c r="A188" s="13" t="s">
        <v>372</v>
      </c>
      <c r="B188" s="13" t="s">
        <v>373</v>
      </c>
      <c r="C188" s="14" t="s">
        <v>6</v>
      </c>
      <c r="D188" s="15" t="n">
        <v>8</v>
      </c>
    </row>
    <row r="189" customFormat="false" ht="12.75" hidden="false" customHeight="true" outlineLevel="0" collapsed="false">
      <c r="A189" s="13" t="s">
        <v>374</v>
      </c>
      <c r="B189" s="13" t="s">
        <v>375</v>
      </c>
      <c r="C189" s="14" t="s">
        <v>6</v>
      </c>
      <c r="D189" s="15" t="n">
        <v>4</v>
      </c>
    </row>
    <row r="190" customFormat="false" ht="12.75" hidden="false" customHeight="true" outlineLevel="0" collapsed="false">
      <c r="A190" s="13" t="s">
        <v>376</v>
      </c>
      <c r="B190" s="13" t="s">
        <v>377</v>
      </c>
      <c r="C190" s="14" t="s">
        <v>6</v>
      </c>
      <c r="D190" s="15" t="n">
        <v>8</v>
      </c>
    </row>
    <row r="191" customFormat="false" ht="12.75" hidden="false" customHeight="true" outlineLevel="0" collapsed="false">
      <c r="A191" s="13" t="s">
        <v>378</v>
      </c>
      <c r="B191" s="13" t="s">
        <v>379</v>
      </c>
      <c r="C191" s="14" t="s">
        <v>6</v>
      </c>
      <c r="D191" s="15" t="n">
        <v>22</v>
      </c>
    </row>
    <row r="192" customFormat="false" ht="12.75" hidden="false" customHeight="true" outlineLevel="0" collapsed="false">
      <c r="A192" s="13" t="s">
        <v>380</v>
      </c>
      <c r="B192" s="13" t="s">
        <v>381</v>
      </c>
      <c r="C192" s="14" t="s">
        <v>6</v>
      </c>
      <c r="D192" s="15" t="n">
        <v>10</v>
      </c>
    </row>
    <row r="193" customFormat="false" ht="12.75" hidden="false" customHeight="true" outlineLevel="0" collapsed="false">
      <c r="A193" s="13" t="s">
        <v>382</v>
      </c>
      <c r="B193" s="13" t="s">
        <v>383</v>
      </c>
      <c r="C193" s="14" t="s">
        <v>6</v>
      </c>
      <c r="D193" s="15" t="n">
        <v>10</v>
      </c>
    </row>
    <row r="194" customFormat="false" ht="12.75" hidden="false" customHeight="true" outlineLevel="0" collapsed="false">
      <c r="A194" s="13" t="s">
        <v>384</v>
      </c>
      <c r="B194" s="13" t="s">
        <v>385</v>
      </c>
      <c r="C194" s="14" t="s">
        <v>6</v>
      </c>
      <c r="D194" s="15" t="n">
        <v>8</v>
      </c>
    </row>
    <row r="195" customFormat="false" ht="12.75" hidden="false" customHeight="true" outlineLevel="0" collapsed="false">
      <c r="A195" s="13" t="s">
        <v>386</v>
      </c>
      <c r="B195" s="13" t="s">
        <v>387</v>
      </c>
      <c r="C195" s="14" t="s">
        <v>6</v>
      </c>
      <c r="D195" s="15" t="n">
        <v>8</v>
      </c>
    </row>
    <row r="196" customFormat="false" ht="12.75" hidden="false" customHeight="true" outlineLevel="0" collapsed="false">
      <c r="A196" s="13" t="s">
        <v>388</v>
      </c>
      <c r="B196" s="13" t="s">
        <v>389</v>
      </c>
      <c r="C196" s="14" t="s">
        <v>6</v>
      </c>
      <c r="D196" s="15" t="n">
        <v>5</v>
      </c>
    </row>
    <row r="197" customFormat="false" ht="12.75" hidden="false" customHeight="true" outlineLevel="0" collapsed="false">
      <c r="A197" s="13" t="s">
        <v>390</v>
      </c>
      <c r="B197" s="13" t="s">
        <v>391</v>
      </c>
      <c r="C197" s="14" t="s">
        <v>6</v>
      </c>
      <c r="D197" s="15" t="n">
        <v>10</v>
      </c>
    </row>
    <row r="198" customFormat="false" ht="12.75" hidden="false" customHeight="true" outlineLevel="0" collapsed="false">
      <c r="A198" s="13" t="s">
        <v>392</v>
      </c>
      <c r="B198" s="13" t="s">
        <v>393</v>
      </c>
      <c r="C198" s="14" t="s">
        <v>6</v>
      </c>
      <c r="D198" s="15" t="n">
        <v>22</v>
      </c>
    </row>
    <row r="199" customFormat="false" ht="12.75" hidden="false" customHeight="true" outlineLevel="0" collapsed="false">
      <c r="A199" s="13" t="s">
        <v>394</v>
      </c>
      <c r="B199" s="13" t="s">
        <v>395</v>
      </c>
      <c r="C199" s="14" t="s">
        <v>6</v>
      </c>
      <c r="D199" s="15" t="n">
        <v>8</v>
      </c>
    </row>
    <row r="200" customFormat="false" ht="12.75" hidden="false" customHeight="true" outlineLevel="0" collapsed="false">
      <c r="A200" s="13" t="s">
        <v>396</v>
      </c>
      <c r="B200" s="13" t="s">
        <v>397</v>
      </c>
      <c r="C200" s="14" t="s">
        <v>6</v>
      </c>
      <c r="D200" s="15" t="n">
        <v>6</v>
      </c>
    </row>
    <row r="201" customFormat="false" ht="12.75" hidden="false" customHeight="true" outlineLevel="0" collapsed="false">
      <c r="A201" s="13" t="s">
        <v>398</v>
      </c>
      <c r="B201" s="13" t="s">
        <v>399</v>
      </c>
      <c r="C201" s="14" t="s">
        <v>6</v>
      </c>
      <c r="D201" s="15" t="n">
        <v>10</v>
      </c>
    </row>
    <row r="202" customFormat="false" ht="12.75" hidden="false" customHeight="true" outlineLevel="0" collapsed="false">
      <c r="A202" s="13" t="s">
        <v>400</v>
      </c>
      <c r="B202" s="13" t="s">
        <v>401</v>
      </c>
      <c r="C202" s="14" t="s">
        <v>6</v>
      </c>
      <c r="D202" s="15" t="n">
        <v>8</v>
      </c>
    </row>
    <row r="203" customFormat="false" ht="12.75" hidden="false" customHeight="true" outlineLevel="0" collapsed="false">
      <c r="A203" s="13" t="s">
        <v>402</v>
      </c>
      <c r="B203" s="13" t="s">
        <v>403</v>
      </c>
      <c r="C203" s="14" t="s">
        <v>6</v>
      </c>
      <c r="D203" s="15" t="n">
        <v>10</v>
      </c>
    </row>
    <row r="204" customFormat="false" ht="12.75" hidden="false" customHeight="true" outlineLevel="0" collapsed="false">
      <c r="A204" s="13" t="s">
        <v>404</v>
      </c>
      <c r="B204" s="13" t="s">
        <v>405</v>
      </c>
      <c r="C204" s="14" t="s">
        <v>9</v>
      </c>
      <c r="D204" s="15" t="n">
        <v>3</v>
      </c>
    </row>
    <row r="205" customFormat="false" ht="12.75" hidden="false" customHeight="true" outlineLevel="0" collapsed="false">
      <c r="A205" s="13" t="s">
        <v>406</v>
      </c>
      <c r="B205" s="13" t="s">
        <v>407</v>
      </c>
      <c r="C205" s="14" t="s">
        <v>6</v>
      </c>
      <c r="D205" s="15" t="n">
        <v>8</v>
      </c>
    </row>
    <row r="206" customFormat="false" ht="12.75" hidden="false" customHeight="true" outlineLevel="0" collapsed="false">
      <c r="A206" s="13" t="s">
        <v>408</v>
      </c>
      <c r="B206" s="13" t="s">
        <v>409</v>
      </c>
      <c r="C206" s="14" t="s">
        <v>6</v>
      </c>
      <c r="D206" s="15" t="n">
        <v>6</v>
      </c>
    </row>
    <row r="207" customFormat="false" ht="12.75" hidden="false" customHeight="true" outlineLevel="0" collapsed="false">
      <c r="A207" s="13" t="s">
        <v>410</v>
      </c>
      <c r="B207" s="13" t="s">
        <v>411</v>
      </c>
      <c r="C207" s="14" t="s">
        <v>6</v>
      </c>
      <c r="D207" s="15" t="n">
        <v>23</v>
      </c>
    </row>
    <row r="208" customFormat="false" ht="12.75" hidden="false" customHeight="true" outlineLevel="0" collapsed="false">
      <c r="A208" s="13" t="s">
        <v>412</v>
      </c>
      <c r="B208" s="13" t="s">
        <v>413</v>
      </c>
      <c r="C208" s="14" t="s">
        <v>7</v>
      </c>
      <c r="D208" s="15" t="n">
        <v>8</v>
      </c>
    </row>
    <row r="209" customFormat="false" ht="12.75" hidden="false" customHeight="true" outlineLevel="0" collapsed="false">
      <c r="A209" s="13" t="s">
        <v>414</v>
      </c>
      <c r="B209" s="13" t="s">
        <v>415</v>
      </c>
      <c r="C209" s="15" t="s">
        <v>6</v>
      </c>
      <c r="D209" s="15" t="n">
        <v>10</v>
      </c>
    </row>
    <row r="210" customFormat="false" ht="12.75" hidden="false" customHeight="true" outlineLevel="0" collapsed="false">
      <c r="A210" s="13" t="s">
        <v>416</v>
      </c>
      <c r="B210" s="13" t="s">
        <v>417</v>
      </c>
      <c r="C210" s="15" t="s">
        <v>6</v>
      </c>
      <c r="D210" s="15" t="n">
        <v>10</v>
      </c>
    </row>
    <row r="211" customFormat="false" ht="12.75" hidden="false" customHeight="true" outlineLevel="0" collapsed="false">
      <c r="A211" s="13" t="s">
        <v>418</v>
      </c>
      <c r="B211" s="13" t="s">
        <v>419</v>
      </c>
      <c r="C211" s="15" t="s">
        <v>6</v>
      </c>
      <c r="D211" s="15" t="n">
        <v>8</v>
      </c>
    </row>
    <row r="212" customFormat="false" ht="12.75" hidden="false" customHeight="true" outlineLevel="0" collapsed="false">
      <c r="A212" s="13" t="s">
        <v>420</v>
      </c>
      <c r="B212" s="13" t="s">
        <v>421</v>
      </c>
      <c r="C212" s="15" t="s">
        <v>6</v>
      </c>
      <c r="D212" s="15" t="n">
        <v>8</v>
      </c>
    </row>
    <row r="213" customFormat="false" ht="12.75" hidden="false" customHeight="true" outlineLevel="0" collapsed="false">
      <c r="A213" s="13" t="s">
        <v>422</v>
      </c>
      <c r="B213" s="13" t="s">
        <v>423</v>
      </c>
      <c r="C213" s="15" t="s">
        <v>6</v>
      </c>
      <c r="D213" s="15" t="n">
        <v>8</v>
      </c>
    </row>
    <row r="214" customFormat="false" ht="12.75" hidden="false" customHeight="true" outlineLevel="0" collapsed="false">
      <c r="A214" s="13" t="s">
        <v>424</v>
      </c>
      <c r="B214" s="13" t="s">
        <v>425</v>
      </c>
      <c r="C214" s="15" t="s">
        <v>6</v>
      </c>
      <c r="D214" s="15" t="n">
        <v>8</v>
      </c>
    </row>
    <row r="215" customFormat="false" ht="12.75" hidden="false" customHeight="true" outlineLevel="0" collapsed="false">
      <c r="A215" s="13" t="s">
        <v>426</v>
      </c>
      <c r="B215" s="13" t="s">
        <v>427</v>
      </c>
      <c r="C215" s="15" t="s">
        <v>6</v>
      </c>
      <c r="D215" s="15" t="n">
        <v>6</v>
      </c>
    </row>
    <row r="216" customFormat="false" ht="12.75" hidden="false" customHeight="true" outlineLevel="0" collapsed="false">
      <c r="A216" s="13" t="s">
        <v>428</v>
      </c>
      <c r="B216" s="13" t="s">
        <v>429</v>
      </c>
      <c r="C216" s="15" t="s">
        <v>7</v>
      </c>
      <c r="D216" s="15" t="n">
        <v>14</v>
      </c>
    </row>
    <row r="217" customFormat="false" ht="12.75" hidden="false" customHeight="true" outlineLevel="0" collapsed="false">
      <c r="A217" s="13" t="s">
        <v>430</v>
      </c>
      <c r="B217" s="13" t="s">
        <v>431</v>
      </c>
      <c r="C217" s="15" t="s">
        <v>6</v>
      </c>
      <c r="D217" s="15" t="n">
        <v>4</v>
      </c>
    </row>
    <row r="218" customFormat="false" ht="12.75" hidden="false" customHeight="true" outlineLevel="0" collapsed="false">
      <c r="A218" s="13" t="s">
        <v>432</v>
      </c>
      <c r="B218" s="13" t="s">
        <v>433</v>
      </c>
      <c r="C218" s="15" t="s">
        <v>6</v>
      </c>
      <c r="D218" s="15" t="n">
        <v>8</v>
      </c>
    </row>
    <row r="219" customFormat="false" ht="12.75" hidden="false" customHeight="true" outlineLevel="0" collapsed="false">
      <c r="A219" s="13" t="s">
        <v>434</v>
      </c>
      <c r="B219" s="13" t="s">
        <v>435</v>
      </c>
      <c r="C219" s="15" t="s">
        <v>6</v>
      </c>
      <c r="D219" s="15" t="n">
        <v>8</v>
      </c>
    </row>
    <row r="220" customFormat="false" ht="12.75" hidden="false" customHeight="true" outlineLevel="0" collapsed="false">
      <c r="A220" s="13" t="s">
        <v>436</v>
      </c>
      <c r="B220" s="13" t="s">
        <v>437</v>
      </c>
      <c r="C220" s="15" t="s">
        <v>6</v>
      </c>
      <c r="D220" s="15" t="n">
        <v>8</v>
      </c>
    </row>
    <row r="221" customFormat="false" ht="12.75" hidden="false" customHeight="true" outlineLevel="0" collapsed="false">
      <c r="A221" s="13" t="s">
        <v>438</v>
      </c>
      <c r="B221" s="13" t="s">
        <v>439</v>
      </c>
      <c r="C221" s="15" t="s">
        <v>6</v>
      </c>
      <c r="D221" s="15" t="n">
        <v>12</v>
      </c>
    </row>
    <row r="222" customFormat="false" ht="12.75" hidden="false" customHeight="true" outlineLevel="0" collapsed="false">
      <c r="A222" s="13" t="s">
        <v>440</v>
      </c>
      <c r="B222" s="13" t="s">
        <v>441</v>
      </c>
      <c r="C222" s="15" t="s">
        <v>7</v>
      </c>
      <c r="D222" s="15" t="n">
        <v>8</v>
      </c>
    </row>
    <row r="223" customFormat="false" ht="12.75" hidden="false" customHeight="true" outlineLevel="0" collapsed="false">
      <c r="A223" s="13" t="s">
        <v>442</v>
      </c>
      <c r="B223" s="13" t="s">
        <v>443</v>
      </c>
      <c r="C223" s="15" t="s">
        <v>6</v>
      </c>
      <c r="D223" s="15" t="n">
        <v>5</v>
      </c>
    </row>
    <row r="224" customFormat="false" ht="12.75" hidden="false" customHeight="true" outlineLevel="0" collapsed="false">
      <c r="A224" s="13" t="s">
        <v>444</v>
      </c>
      <c r="B224" s="13" t="s">
        <v>445</v>
      </c>
      <c r="C224" s="15" t="s">
        <v>6</v>
      </c>
      <c r="D224" s="15" t="n">
        <v>8</v>
      </c>
    </row>
    <row r="225" customFormat="false" ht="12.75" hidden="false" customHeight="true" outlineLevel="0" collapsed="false">
      <c r="A225" s="13" t="s">
        <v>446</v>
      </c>
      <c r="B225" s="13" t="s">
        <v>447</v>
      </c>
      <c r="C225" s="15" t="s">
        <v>6</v>
      </c>
      <c r="D225" s="15" t="n">
        <v>1</v>
      </c>
    </row>
    <row r="226" customFormat="false" ht="12.75" hidden="false" customHeight="true" outlineLevel="0" collapsed="false">
      <c r="A226" s="13" t="s">
        <v>448</v>
      </c>
      <c r="B226" s="13" t="s">
        <v>449</v>
      </c>
      <c r="C226" s="15" t="s">
        <v>6</v>
      </c>
      <c r="D226" s="15" t="n">
        <v>1</v>
      </c>
    </row>
    <row r="227" customFormat="false" ht="12.75" hidden="false" customHeight="true" outlineLevel="0" collapsed="false">
      <c r="A227" s="13" t="s">
        <v>450</v>
      </c>
      <c r="B227" s="13" t="s">
        <v>451</v>
      </c>
      <c r="C227" s="15" t="s">
        <v>6</v>
      </c>
      <c r="D227" s="15" t="n">
        <v>14</v>
      </c>
    </row>
    <row r="228" customFormat="false" ht="12.75" hidden="false" customHeight="true" outlineLevel="0" collapsed="false">
      <c r="A228" s="13" t="s">
        <v>452</v>
      </c>
      <c r="B228" s="13" t="s">
        <v>453</v>
      </c>
      <c r="C228" s="15" t="s">
        <v>6</v>
      </c>
      <c r="D228" s="15" t="n">
        <v>12</v>
      </c>
    </row>
    <row r="229" customFormat="false" ht="12.75" hidden="false" customHeight="true" outlineLevel="0" collapsed="false">
      <c r="A229" s="13" t="s">
        <v>454</v>
      </c>
      <c r="B229" s="13" t="s">
        <v>455</v>
      </c>
      <c r="C229" s="15" t="s">
        <v>6</v>
      </c>
      <c r="D229" s="15" t="n">
        <v>10</v>
      </c>
    </row>
    <row r="230" customFormat="false" ht="12.75" hidden="false" customHeight="true" outlineLevel="0" collapsed="false">
      <c r="A230" s="13" t="s">
        <v>456</v>
      </c>
      <c r="B230" s="13" t="s">
        <v>457</v>
      </c>
      <c r="C230" s="15" t="s">
        <v>9</v>
      </c>
      <c r="D230" s="15" t="n">
        <v>8</v>
      </c>
    </row>
    <row r="231" customFormat="false" ht="12.75" hidden="false" customHeight="true" outlineLevel="0" collapsed="false">
      <c r="A231" s="13" t="s">
        <v>458</v>
      </c>
      <c r="B231" s="13" t="s">
        <v>459</v>
      </c>
      <c r="C231" s="15" t="s">
        <v>6</v>
      </c>
      <c r="D231" s="15" t="n">
        <v>8</v>
      </c>
    </row>
    <row r="232" customFormat="false" ht="12.75" hidden="false" customHeight="true" outlineLevel="0" collapsed="false">
      <c r="A232" s="13" t="s">
        <v>460</v>
      </c>
      <c r="B232" s="13" t="s">
        <v>461</v>
      </c>
      <c r="C232" s="15" t="s">
        <v>6</v>
      </c>
      <c r="D232" s="15" t="n">
        <v>4</v>
      </c>
    </row>
    <row r="233" customFormat="false" ht="12.75" hidden="false" customHeight="true" outlineLevel="0" collapsed="false">
      <c r="A233" s="13" t="s">
        <v>462</v>
      </c>
      <c r="B233" s="13" t="s">
        <v>463</v>
      </c>
      <c r="C233" s="15" t="s">
        <v>6</v>
      </c>
      <c r="D233" s="15" t="n">
        <v>10</v>
      </c>
    </row>
    <row r="234" customFormat="false" ht="12.75" hidden="false" customHeight="true" outlineLevel="0" collapsed="false">
      <c r="A234" s="13" t="s">
        <v>464</v>
      </c>
      <c r="B234" s="13" t="s">
        <v>465</v>
      </c>
      <c r="C234" s="15" t="s">
        <v>6</v>
      </c>
      <c r="D234" s="15" t="n">
        <v>8</v>
      </c>
    </row>
    <row r="235" customFormat="false" ht="12.75" hidden="false" customHeight="true" outlineLevel="0" collapsed="false">
      <c r="A235" s="13" t="s">
        <v>466</v>
      </c>
      <c r="B235" s="13" t="s">
        <v>467</v>
      </c>
      <c r="C235" s="15" t="s">
        <v>7</v>
      </c>
      <c r="D235" s="15" t="n">
        <v>6</v>
      </c>
    </row>
    <row r="236" customFormat="false" ht="12.75" hidden="false" customHeight="true" outlineLevel="0" collapsed="false">
      <c r="A236" s="13" t="s">
        <v>468</v>
      </c>
      <c r="B236" s="13" t="s">
        <v>469</v>
      </c>
      <c r="C236" s="15" t="s">
        <v>8</v>
      </c>
      <c r="D236" s="15" t="n">
        <v>8</v>
      </c>
    </row>
    <row r="237" customFormat="false" ht="12.75" hidden="false" customHeight="true" outlineLevel="0" collapsed="false">
      <c r="A237" s="13" t="s">
        <v>470</v>
      </c>
      <c r="B237" s="13" t="s">
        <v>471</v>
      </c>
      <c r="C237" s="15" t="s">
        <v>7</v>
      </c>
      <c r="D237" s="15" t="n">
        <v>8</v>
      </c>
    </row>
    <row r="238" customFormat="false" ht="12.75" hidden="false" customHeight="true" outlineLevel="0" collapsed="false">
      <c r="A238" s="13" t="s">
        <v>472</v>
      </c>
      <c r="B238" s="13" t="s">
        <v>473</v>
      </c>
      <c r="C238" s="15" t="s">
        <v>7</v>
      </c>
      <c r="D238" s="15" t="n">
        <v>8</v>
      </c>
    </row>
    <row r="239" customFormat="false" ht="12.75" hidden="false" customHeight="true" outlineLevel="0" collapsed="false">
      <c r="A239" s="13" t="s">
        <v>474</v>
      </c>
      <c r="B239" s="13" t="s">
        <v>475</v>
      </c>
      <c r="C239" s="15" t="s">
        <v>9</v>
      </c>
      <c r="D239" s="15" t="n">
        <v>23</v>
      </c>
    </row>
    <row r="240" customFormat="false" ht="12.75" hidden="false" customHeight="true" outlineLevel="0" collapsed="false">
      <c r="A240" s="13" t="s">
        <v>476</v>
      </c>
      <c r="B240" s="13" t="s">
        <v>477</v>
      </c>
      <c r="C240" s="15" t="s">
        <v>6</v>
      </c>
      <c r="D240" s="15" t="n">
        <v>23</v>
      </c>
    </row>
    <row r="241" customFormat="false" ht="12.75" hidden="false" customHeight="true" outlineLevel="0" collapsed="false">
      <c r="A241" s="13" t="s">
        <v>478</v>
      </c>
      <c r="B241" s="13" t="s">
        <v>479</v>
      </c>
      <c r="C241" s="15" t="s">
        <v>6</v>
      </c>
      <c r="D241" s="15" t="n">
        <v>10</v>
      </c>
    </row>
    <row r="242" customFormat="false" ht="12.75" hidden="false" customHeight="true" outlineLevel="0" collapsed="false">
      <c r="A242" s="13" t="s">
        <v>480</v>
      </c>
      <c r="B242" s="13" t="s">
        <v>481</v>
      </c>
      <c r="C242" s="15" t="s">
        <v>9</v>
      </c>
      <c r="D242" s="15" t="n">
        <v>5</v>
      </c>
    </row>
    <row r="243" customFormat="false" ht="12.75" hidden="false" customHeight="true" outlineLevel="0" collapsed="false">
      <c r="A243" s="13" t="s">
        <v>482</v>
      </c>
      <c r="B243" s="13" t="s">
        <v>483</v>
      </c>
      <c r="C243" s="15" t="s">
        <v>6</v>
      </c>
      <c r="D243" s="15" t="n">
        <v>8</v>
      </c>
    </row>
    <row r="244" customFormat="false" ht="12.75" hidden="false" customHeight="true" outlineLevel="0" collapsed="false">
      <c r="A244" s="13" t="s">
        <v>484</v>
      </c>
      <c r="B244" s="13" t="s">
        <v>485</v>
      </c>
      <c r="C244" s="15" t="s">
        <v>6</v>
      </c>
      <c r="D244" s="15" t="n">
        <v>6</v>
      </c>
    </row>
    <row r="245" customFormat="false" ht="12.75" hidden="false" customHeight="true" outlineLevel="0" collapsed="false">
      <c r="A245" s="13" t="s">
        <v>486</v>
      </c>
      <c r="B245" s="13" t="s">
        <v>487</v>
      </c>
      <c r="C245" s="15" t="s">
        <v>6</v>
      </c>
      <c r="D245" s="15" t="n">
        <v>1</v>
      </c>
    </row>
    <row r="246" customFormat="false" ht="12.75" hidden="false" customHeight="true" outlineLevel="0" collapsed="false">
      <c r="A246" s="13" t="s">
        <v>488</v>
      </c>
      <c r="B246" s="13" t="s">
        <v>489</v>
      </c>
      <c r="C246" s="15" t="s">
        <v>6</v>
      </c>
      <c r="D246" s="15" t="n">
        <v>8</v>
      </c>
    </row>
    <row r="247" customFormat="false" ht="12.75" hidden="false" customHeight="true" outlineLevel="0" collapsed="false">
      <c r="A247" s="13" t="s">
        <v>490</v>
      </c>
      <c r="B247" s="13" t="s">
        <v>491</v>
      </c>
      <c r="C247" s="15" t="s">
        <v>6</v>
      </c>
      <c r="D247" s="15" t="n">
        <v>8</v>
      </c>
    </row>
    <row r="248" customFormat="false" ht="12.75" hidden="false" customHeight="true" outlineLevel="0" collapsed="false">
      <c r="A248" s="13" t="s">
        <v>492</v>
      </c>
      <c r="B248" s="13" t="s">
        <v>493</v>
      </c>
      <c r="C248" s="15" t="s">
        <v>8</v>
      </c>
      <c r="D248" s="15" t="n">
        <v>14</v>
      </c>
    </row>
    <row r="249" customFormat="false" ht="12.75" hidden="false" customHeight="true" outlineLevel="0" collapsed="false">
      <c r="A249" s="13" t="s">
        <v>494</v>
      </c>
      <c r="B249" s="13" t="s">
        <v>495</v>
      </c>
      <c r="C249" s="15" t="s">
        <v>9</v>
      </c>
      <c r="D249" s="15" t="n">
        <v>8</v>
      </c>
    </row>
    <row r="250" customFormat="false" ht="12.75" hidden="false" customHeight="true" outlineLevel="0" collapsed="false">
      <c r="A250" s="13" t="s">
        <v>496</v>
      </c>
      <c r="B250" s="13" t="s">
        <v>497</v>
      </c>
      <c r="C250" s="15" t="s">
        <v>6</v>
      </c>
      <c r="D250" s="15" t="n">
        <v>6</v>
      </c>
    </row>
    <row r="251" customFormat="false" ht="12.75" hidden="false" customHeight="true" outlineLevel="0" collapsed="false">
      <c r="A251" s="13" t="s">
        <v>498</v>
      </c>
      <c r="B251" s="13" t="s">
        <v>499</v>
      </c>
      <c r="C251" s="15" t="s">
        <v>6</v>
      </c>
      <c r="D251" s="15" t="n">
        <v>8</v>
      </c>
    </row>
    <row r="252" customFormat="false" ht="12.75" hidden="false" customHeight="true" outlineLevel="0" collapsed="false">
      <c r="A252" s="13" t="s">
        <v>500</v>
      </c>
      <c r="B252" s="13" t="s">
        <v>501</v>
      </c>
      <c r="C252" s="15" t="s">
        <v>8</v>
      </c>
      <c r="D252" s="15" t="n">
        <v>5</v>
      </c>
    </row>
    <row r="253" customFormat="false" ht="12.75" hidden="false" customHeight="true" outlineLevel="0" collapsed="false">
      <c r="A253" s="13" t="s">
        <v>502</v>
      </c>
      <c r="B253" s="13" t="s">
        <v>503</v>
      </c>
      <c r="C253" s="15" t="s">
        <v>6</v>
      </c>
      <c r="D253" s="15" t="n">
        <v>15</v>
      </c>
    </row>
    <row r="254" customFormat="false" ht="12.75" hidden="false" customHeight="true" outlineLevel="0" collapsed="false">
      <c r="A254" s="13" t="s">
        <v>504</v>
      </c>
      <c r="B254" s="13" t="s">
        <v>505</v>
      </c>
      <c r="C254" s="15" t="s">
        <v>6</v>
      </c>
      <c r="D254" s="15" t="n">
        <v>8</v>
      </c>
    </row>
    <row r="255" customFormat="false" ht="12.75" hidden="false" customHeight="true" outlineLevel="0" collapsed="false">
      <c r="A255" s="13" t="s">
        <v>506</v>
      </c>
      <c r="B255" s="13" t="s">
        <v>507</v>
      </c>
      <c r="C255" s="15" t="s">
        <v>6</v>
      </c>
      <c r="D255" s="15" t="n">
        <v>8</v>
      </c>
    </row>
    <row r="256" customFormat="false" ht="12.75" hidden="false" customHeight="true" outlineLevel="0" collapsed="false">
      <c r="A256" s="13" t="s">
        <v>508</v>
      </c>
      <c r="B256" s="13" t="s">
        <v>509</v>
      </c>
      <c r="C256" s="15" t="s">
        <v>6</v>
      </c>
      <c r="D256" s="15" t="n">
        <v>10</v>
      </c>
    </row>
    <row r="257" customFormat="false" ht="12.75" hidden="false" customHeight="true" outlineLevel="0" collapsed="false">
      <c r="A257" s="13" t="s">
        <v>510</v>
      </c>
      <c r="B257" s="13" t="s">
        <v>511</v>
      </c>
      <c r="C257" s="15" t="s">
        <v>6</v>
      </c>
      <c r="D257" s="15" t="n">
        <v>5</v>
      </c>
    </row>
    <row r="258" customFormat="false" ht="12.75" hidden="false" customHeight="true" outlineLevel="0" collapsed="false">
      <c r="A258" s="13" t="s">
        <v>512</v>
      </c>
      <c r="B258" s="13" t="s">
        <v>513</v>
      </c>
      <c r="C258" s="15" t="s">
        <v>6</v>
      </c>
      <c r="D258" s="15" t="n">
        <v>6</v>
      </c>
    </row>
    <row r="259" customFormat="false" ht="12.75" hidden="false" customHeight="true" outlineLevel="0" collapsed="false">
      <c r="C259" s="15"/>
    </row>
    <row r="260" customFormat="false" ht="12.75" hidden="false" customHeight="true" outlineLevel="0" collapsed="false">
      <c r="C260" s="15"/>
    </row>
    <row r="261" customFormat="false" ht="12.75" hidden="false" customHeight="true" outlineLevel="0" collapsed="false">
      <c r="C261" s="15"/>
    </row>
    <row r="262" customFormat="false" ht="12.75" hidden="false" customHeight="true" outlineLevel="0" collapsed="false">
      <c r="C262" s="15"/>
    </row>
    <row r="263" customFormat="false" ht="12.75" hidden="false" customHeight="true" outlineLevel="0" collapsed="false">
      <c r="C263" s="15"/>
    </row>
    <row r="264" customFormat="false" ht="12.75" hidden="false" customHeight="true" outlineLevel="0" collapsed="false">
      <c r="C264" s="15"/>
    </row>
    <row r="265" customFormat="false" ht="12.75" hidden="false" customHeight="true" outlineLevel="0" collapsed="false">
      <c r="C265" s="15"/>
    </row>
    <row r="266" customFormat="false" ht="12.75" hidden="false" customHeight="true" outlineLevel="0" collapsed="false">
      <c r="C266" s="15"/>
    </row>
    <row r="267" customFormat="false" ht="12.75" hidden="false" customHeight="true" outlineLevel="0" collapsed="false">
      <c r="C267" s="15"/>
    </row>
    <row r="268" customFormat="false" ht="12.75" hidden="false" customHeight="true" outlineLevel="0" collapsed="false">
      <c r="C268" s="15"/>
    </row>
    <row r="269" customFormat="false" ht="12.75" hidden="false" customHeight="true" outlineLevel="0" collapsed="false">
      <c r="C269" s="15"/>
    </row>
    <row r="270" customFormat="false" ht="12.75" hidden="false" customHeight="true" outlineLevel="0" collapsed="false">
      <c r="C270" s="15"/>
    </row>
    <row r="271" customFormat="false" ht="12.75" hidden="false" customHeight="true" outlineLevel="0" collapsed="false">
      <c r="C271" s="15"/>
    </row>
    <row r="272" customFormat="false" ht="12.75" hidden="false" customHeight="true" outlineLevel="0" collapsed="false">
      <c r="C272" s="15"/>
    </row>
    <row r="273" customFormat="false" ht="12.75" hidden="false" customHeight="true" outlineLevel="0" collapsed="false">
      <c r="C273" s="15"/>
    </row>
    <row r="274" customFormat="false" ht="12.75" hidden="false" customHeight="true" outlineLevel="0" collapsed="false">
      <c r="C274" s="15"/>
    </row>
    <row r="275" customFormat="false" ht="12.75" hidden="false" customHeight="true" outlineLevel="0" collapsed="false">
      <c r="C275" s="15"/>
    </row>
    <row r="276" customFormat="false" ht="12.75" hidden="false" customHeight="true" outlineLevel="0" collapsed="false">
      <c r="C276" s="15"/>
    </row>
    <row r="277" customFormat="false" ht="12.75" hidden="false" customHeight="true" outlineLevel="0" collapsed="false">
      <c r="C277" s="15"/>
    </row>
    <row r="278" customFormat="false" ht="12.75" hidden="false" customHeight="true" outlineLevel="0" collapsed="false">
      <c r="C278" s="15"/>
    </row>
    <row r="279" customFormat="false" ht="12.75" hidden="false" customHeight="true" outlineLevel="0" collapsed="false">
      <c r="C279" s="15"/>
    </row>
    <row r="280" customFormat="false" ht="12.75" hidden="false" customHeight="true" outlineLevel="0" collapsed="false">
      <c r="C280" s="15"/>
    </row>
    <row r="281" customFormat="false" ht="12.75" hidden="false" customHeight="true" outlineLevel="0" collapsed="false">
      <c r="C281" s="15"/>
    </row>
    <row r="282" customFormat="false" ht="12.75" hidden="false" customHeight="true" outlineLevel="0" collapsed="false">
      <c r="C282" s="15"/>
    </row>
    <row r="283" customFormat="false" ht="12.75" hidden="false" customHeight="true" outlineLevel="0" collapsed="false">
      <c r="C283" s="15"/>
    </row>
    <row r="284" customFormat="false" ht="12.75" hidden="false" customHeight="true" outlineLevel="0" collapsed="false">
      <c r="C284" s="15"/>
    </row>
    <row r="285" customFormat="false" ht="12.75" hidden="false" customHeight="true" outlineLevel="0" collapsed="false">
      <c r="C285" s="15"/>
    </row>
    <row r="286" customFormat="false" ht="12.75" hidden="false" customHeight="true" outlineLevel="0" collapsed="false">
      <c r="C286" s="15"/>
    </row>
    <row r="287" customFormat="false" ht="12.75" hidden="false" customHeight="true" outlineLevel="0" collapsed="false">
      <c r="C287" s="15"/>
    </row>
    <row r="288" customFormat="false" ht="12.75" hidden="false" customHeight="true" outlineLevel="0" collapsed="false">
      <c r="C288" s="15"/>
    </row>
    <row r="289" customFormat="false" ht="12.75" hidden="false" customHeight="true" outlineLevel="0" collapsed="false">
      <c r="C289" s="15"/>
    </row>
    <row r="290" customFormat="false" ht="12.75" hidden="false" customHeight="true" outlineLevel="0" collapsed="false">
      <c r="C290" s="15"/>
    </row>
    <row r="291" customFormat="false" ht="12.75" hidden="false" customHeight="true" outlineLevel="0" collapsed="false">
      <c r="C291" s="15"/>
    </row>
    <row r="292" customFormat="false" ht="12.75" hidden="false" customHeight="true" outlineLevel="0" collapsed="false">
      <c r="C292" s="15"/>
    </row>
    <row r="293" customFormat="false" ht="12.75" hidden="false" customHeight="true" outlineLevel="0" collapsed="false">
      <c r="C293" s="15"/>
    </row>
    <row r="294" customFormat="false" ht="12.75" hidden="false" customHeight="true" outlineLevel="0" collapsed="false">
      <c r="C294" s="15"/>
    </row>
    <row r="295" customFormat="false" ht="12.75" hidden="false" customHeight="true" outlineLevel="0" collapsed="false">
      <c r="C295" s="15"/>
    </row>
    <row r="296" customFormat="false" ht="12.75" hidden="false" customHeight="true" outlineLevel="0" collapsed="false">
      <c r="C296" s="15"/>
    </row>
    <row r="297" customFormat="false" ht="12.75" hidden="false" customHeight="true" outlineLevel="0" collapsed="false">
      <c r="C297" s="15"/>
    </row>
    <row r="298" customFormat="false" ht="12.75" hidden="false" customHeight="true" outlineLevel="0" collapsed="false">
      <c r="C298" s="15"/>
    </row>
    <row r="299" customFormat="false" ht="12.75" hidden="false" customHeight="true" outlineLevel="0" collapsed="false">
      <c r="C299" s="15"/>
    </row>
    <row r="300" customFormat="false" ht="12.75" hidden="false" customHeight="true" outlineLevel="0" collapsed="false">
      <c r="C300" s="15"/>
    </row>
    <row r="301" customFormat="false" ht="12.75" hidden="false" customHeight="true" outlineLevel="0" collapsed="false">
      <c r="C301" s="15"/>
    </row>
    <row r="302" customFormat="false" ht="12.75" hidden="false" customHeight="true" outlineLevel="0" collapsed="false">
      <c r="C302" s="15"/>
    </row>
    <row r="303" customFormat="false" ht="12.75" hidden="false" customHeight="true" outlineLevel="0" collapsed="false">
      <c r="C303" s="15"/>
    </row>
    <row r="304" customFormat="false" ht="12.75" hidden="false" customHeight="true" outlineLevel="0" collapsed="false">
      <c r="C304" s="15"/>
    </row>
    <row r="305" customFormat="false" ht="12.75" hidden="false" customHeight="true" outlineLevel="0" collapsed="false">
      <c r="C305" s="15"/>
    </row>
    <row r="306" customFormat="false" ht="12.75" hidden="false" customHeight="true" outlineLevel="0" collapsed="false">
      <c r="C306" s="15"/>
    </row>
    <row r="307" customFormat="false" ht="12.75" hidden="false" customHeight="true" outlineLevel="0" collapsed="false">
      <c r="C307" s="15"/>
    </row>
    <row r="308" customFormat="false" ht="12.75" hidden="false" customHeight="true" outlineLevel="0" collapsed="false">
      <c r="C308" s="15"/>
    </row>
    <row r="309" customFormat="false" ht="12.75" hidden="false" customHeight="true" outlineLevel="0" collapsed="false">
      <c r="C309" s="15"/>
    </row>
    <row r="310" customFormat="false" ht="12.75" hidden="false" customHeight="true" outlineLevel="0" collapsed="false">
      <c r="C310" s="15"/>
    </row>
    <row r="311" customFormat="false" ht="12.75" hidden="false" customHeight="true" outlineLevel="0" collapsed="false">
      <c r="C311" s="15"/>
    </row>
    <row r="312" customFormat="false" ht="12.75" hidden="false" customHeight="true" outlineLevel="0" collapsed="false">
      <c r="C312" s="15"/>
    </row>
    <row r="313" customFormat="false" ht="12.75" hidden="false" customHeight="true" outlineLevel="0" collapsed="false">
      <c r="C313" s="15"/>
    </row>
    <row r="314" customFormat="false" ht="12.75" hidden="false" customHeight="true" outlineLevel="0" collapsed="false">
      <c r="C314" s="15"/>
    </row>
    <row r="315" customFormat="false" ht="12.75" hidden="false" customHeight="true" outlineLevel="0" collapsed="false">
      <c r="C315" s="15"/>
    </row>
    <row r="316" customFormat="false" ht="12.75" hidden="false" customHeight="true" outlineLevel="0" collapsed="false">
      <c r="C316" s="15"/>
    </row>
    <row r="317" customFormat="false" ht="12.75" hidden="false" customHeight="true" outlineLevel="0" collapsed="false">
      <c r="C317" s="15"/>
    </row>
    <row r="318" customFormat="false" ht="12.75" hidden="false" customHeight="true" outlineLevel="0" collapsed="false">
      <c r="C318" s="15"/>
    </row>
    <row r="319" customFormat="false" ht="12.75" hidden="false" customHeight="true" outlineLevel="0" collapsed="false">
      <c r="C319" s="15"/>
    </row>
    <row r="320" customFormat="false" ht="12.75" hidden="false" customHeight="true" outlineLevel="0" collapsed="false">
      <c r="C320" s="15"/>
    </row>
    <row r="321" customFormat="false" ht="12.75" hidden="false" customHeight="true" outlineLevel="0" collapsed="false">
      <c r="C321" s="15"/>
    </row>
    <row r="322" customFormat="false" ht="12.75" hidden="false" customHeight="true" outlineLevel="0" collapsed="false">
      <c r="C322" s="15"/>
    </row>
    <row r="323" customFormat="false" ht="12.75" hidden="false" customHeight="true" outlineLevel="0" collapsed="false">
      <c r="C323" s="15"/>
    </row>
    <row r="324" customFormat="false" ht="12.75" hidden="false" customHeight="true" outlineLevel="0" collapsed="false">
      <c r="C324" s="15"/>
    </row>
    <row r="325" customFormat="false" ht="12.75" hidden="false" customHeight="true" outlineLevel="0" collapsed="false">
      <c r="C325" s="15"/>
    </row>
    <row r="326" customFormat="false" ht="12.75" hidden="false" customHeight="true" outlineLevel="0" collapsed="false">
      <c r="C326" s="15"/>
    </row>
    <row r="327" customFormat="false" ht="12.75" hidden="false" customHeight="true" outlineLevel="0" collapsed="false">
      <c r="C327" s="15"/>
    </row>
    <row r="328" customFormat="false" ht="12.75" hidden="false" customHeight="true" outlineLevel="0" collapsed="false">
      <c r="C328" s="15"/>
    </row>
    <row r="329" customFormat="false" ht="12.75" hidden="false" customHeight="true" outlineLevel="0" collapsed="false">
      <c r="C329" s="15"/>
    </row>
    <row r="330" customFormat="false" ht="12.75" hidden="false" customHeight="true" outlineLevel="0" collapsed="false">
      <c r="C330" s="15"/>
    </row>
    <row r="331" customFormat="false" ht="12.75" hidden="false" customHeight="true" outlineLevel="0" collapsed="false">
      <c r="C331" s="15"/>
    </row>
    <row r="332" customFormat="false" ht="12.75" hidden="false" customHeight="true" outlineLevel="0" collapsed="false">
      <c r="C332" s="15"/>
    </row>
    <row r="333" customFormat="false" ht="12.75" hidden="false" customHeight="true" outlineLevel="0" collapsed="false">
      <c r="C333" s="15"/>
    </row>
    <row r="334" customFormat="false" ht="12.75" hidden="false" customHeight="true" outlineLevel="0" collapsed="false">
      <c r="C334" s="15"/>
    </row>
    <row r="335" customFormat="false" ht="12.75" hidden="false" customHeight="true" outlineLevel="0" collapsed="false">
      <c r="C335" s="15"/>
    </row>
    <row r="336" customFormat="false" ht="12.75" hidden="false" customHeight="true" outlineLevel="0" collapsed="false">
      <c r="C336" s="15"/>
    </row>
    <row r="337" customFormat="false" ht="12.75" hidden="false" customHeight="true" outlineLevel="0" collapsed="false">
      <c r="C337" s="15"/>
    </row>
    <row r="338" customFormat="false" ht="12.75" hidden="false" customHeight="true" outlineLevel="0" collapsed="false">
      <c r="C338" s="15"/>
    </row>
    <row r="339" customFormat="false" ht="12.75" hidden="false" customHeight="true" outlineLevel="0" collapsed="false">
      <c r="C339" s="15"/>
    </row>
    <row r="340" customFormat="false" ht="12.75" hidden="false" customHeight="true" outlineLevel="0" collapsed="false">
      <c r="C340" s="15"/>
    </row>
    <row r="341" customFormat="false" ht="12.75" hidden="false" customHeight="true" outlineLevel="0" collapsed="false">
      <c r="C341" s="15"/>
    </row>
    <row r="342" customFormat="false" ht="12.75" hidden="false" customHeight="true" outlineLevel="0" collapsed="false">
      <c r="C342" s="15"/>
    </row>
    <row r="343" customFormat="false" ht="12.75" hidden="false" customHeight="true" outlineLevel="0" collapsed="false">
      <c r="C343" s="15"/>
    </row>
    <row r="344" customFormat="false" ht="12.75" hidden="false" customHeight="true" outlineLevel="0" collapsed="false">
      <c r="C344" s="15"/>
    </row>
    <row r="345" customFormat="false" ht="12.75" hidden="false" customHeight="true" outlineLevel="0" collapsed="false">
      <c r="C345" s="15"/>
    </row>
    <row r="346" customFormat="false" ht="12.75" hidden="false" customHeight="true" outlineLevel="0" collapsed="false">
      <c r="C346" s="15"/>
    </row>
    <row r="347" customFormat="false" ht="12.75" hidden="false" customHeight="true" outlineLevel="0" collapsed="false">
      <c r="C347" s="15"/>
    </row>
    <row r="348" customFormat="false" ht="12.75" hidden="false" customHeight="true" outlineLevel="0" collapsed="false">
      <c r="C348" s="15"/>
    </row>
    <row r="349" customFormat="false" ht="12.75" hidden="false" customHeight="true" outlineLevel="0" collapsed="false">
      <c r="C349" s="15"/>
    </row>
    <row r="350" customFormat="false" ht="12.75" hidden="false" customHeight="true" outlineLevel="0" collapsed="false">
      <c r="C350" s="15"/>
    </row>
    <row r="351" customFormat="false" ht="12.75" hidden="false" customHeight="true" outlineLevel="0" collapsed="false">
      <c r="C351" s="15"/>
    </row>
    <row r="352" customFormat="false" ht="12.75" hidden="false" customHeight="true" outlineLevel="0" collapsed="false">
      <c r="C352" s="15"/>
    </row>
    <row r="353" customFormat="false" ht="12.75" hidden="false" customHeight="true" outlineLevel="0" collapsed="false">
      <c r="C353" s="15"/>
    </row>
    <row r="354" customFormat="false" ht="12.75" hidden="false" customHeight="true" outlineLevel="0" collapsed="false">
      <c r="C354" s="15"/>
    </row>
    <row r="355" customFormat="false" ht="12.75" hidden="false" customHeight="true" outlineLevel="0" collapsed="false">
      <c r="C355" s="15"/>
    </row>
    <row r="356" customFormat="false" ht="12.75" hidden="false" customHeight="true" outlineLevel="0" collapsed="false">
      <c r="C356" s="15"/>
    </row>
    <row r="357" customFormat="false" ht="12.75" hidden="false" customHeight="true" outlineLevel="0" collapsed="false">
      <c r="C357" s="15"/>
    </row>
    <row r="358" customFormat="false" ht="12.75" hidden="false" customHeight="true" outlineLevel="0" collapsed="false">
      <c r="C358" s="15"/>
    </row>
    <row r="359" customFormat="false" ht="12.75" hidden="false" customHeight="true" outlineLevel="0" collapsed="false">
      <c r="C359" s="15"/>
    </row>
    <row r="360" customFormat="false" ht="12.75" hidden="false" customHeight="true" outlineLevel="0" collapsed="false">
      <c r="C360" s="15"/>
    </row>
    <row r="361" customFormat="false" ht="12.75" hidden="false" customHeight="true" outlineLevel="0" collapsed="false">
      <c r="C361" s="15"/>
    </row>
    <row r="362" customFormat="false" ht="12.75" hidden="false" customHeight="true" outlineLevel="0" collapsed="false">
      <c r="C362" s="15"/>
    </row>
    <row r="363" customFormat="false" ht="12.75" hidden="false" customHeight="true" outlineLevel="0" collapsed="false">
      <c r="C363" s="15"/>
    </row>
    <row r="364" customFormat="false" ht="12.75" hidden="false" customHeight="true" outlineLevel="0" collapsed="false">
      <c r="C364" s="15"/>
    </row>
    <row r="365" customFormat="false" ht="12.75" hidden="false" customHeight="true" outlineLevel="0" collapsed="false">
      <c r="C365" s="15"/>
    </row>
    <row r="366" customFormat="false" ht="12.75" hidden="false" customHeight="true" outlineLevel="0" collapsed="false">
      <c r="C366" s="15"/>
    </row>
    <row r="367" customFormat="false" ht="12.75" hidden="false" customHeight="true" outlineLevel="0" collapsed="false">
      <c r="C367" s="15"/>
    </row>
    <row r="368" customFormat="false" ht="12.75" hidden="false" customHeight="true" outlineLevel="0" collapsed="false">
      <c r="C368" s="15"/>
    </row>
    <row r="369" customFormat="false" ht="12.75" hidden="false" customHeight="true" outlineLevel="0" collapsed="false">
      <c r="C369" s="15"/>
    </row>
    <row r="370" customFormat="false" ht="12.75" hidden="false" customHeight="true" outlineLevel="0" collapsed="false">
      <c r="C370" s="15"/>
    </row>
    <row r="371" customFormat="false" ht="12.75" hidden="false" customHeight="true" outlineLevel="0" collapsed="false">
      <c r="C371" s="15"/>
    </row>
    <row r="372" customFormat="false" ht="12.75" hidden="false" customHeight="true" outlineLevel="0" collapsed="false">
      <c r="C372" s="15"/>
    </row>
    <row r="373" customFormat="false" ht="12.75" hidden="false" customHeight="true" outlineLevel="0" collapsed="false">
      <c r="C373" s="15"/>
    </row>
    <row r="374" customFormat="false" ht="12.75" hidden="false" customHeight="true" outlineLevel="0" collapsed="false">
      <c r="C374" s="15"/>
    </row>
    <row r="375" customFormat="false" ht="12.75" hidden="false" customHeight="true" outlineLevel="0" collapsed="false">
      <c r="C375" s="15"/>
    </row>
    <row r="376" customFormat="false" ht="12.75" hidden="false" customHeight="true" outlineLevel="0" collapsed="false">
      <c r="C376" s="15"/>
    </row>
    <row r="377" customFormat="false" ht="12.75" hidden="false" customHeight="true" outlineLevel="0" collapsed="false">
      <c r="C377" s="15"/>
    </row>
    <row r="378" customFormat="false" ht="12.75" hidden="false" customHeight="true" outlineLevel="0" collapsed="false">
      <c r="C378" s="15"/>
    </row>
    <row r="379" customFormat="false" ht="12.75" hidden="false" customHeight="true" outlineLevel="0" collapsed="false">
      <c r="C379" s="15"/>
    </row>
    <row r="380" customFormat="false" ht="12.75" hidden="false" customHeight="true" outlineLevel="0" collapsed="false">
      <c r="C380" s="15"/>
    </row>
    <row r="381" customFormat="false" ht="12.75" hidden="false" customHeight="true" outlineLevel="0" collapsed="false">
      <c r="C381" s="15"/>
    </row>
    <row r="382" customFormat="false" ht="12.75" hidden="false" customHeight="true" outlineLevel="0" collapsed="false">
      <c r="C382" s="15"/>
    </row>
    <row r="383" customFormat="false" ht="12.75" hidden="false" customHeight="true" outlineLevel="0" collapsed="false">
      <c r="C383" s="15"/>
    </row>
    <row r="384" customFormat="false" ht="12.75" hidden="false" customHeight="true" outlineLevel="0" collapsed="false">
      <c r="C384" s="15"/>
    </row>
    <row r="385" customFormat="false" ht="12.75" hidden="false" customHeight="true" outlineLevel="0" collapsed="false">
      <c r="C385" s="15"/>
    </row>
    <row r="386" customFormat="false" ht="12.75" hidden="false" customHeight="true" outlineLevel="0" collapsed="false">
      <c r="C386" s="15"/>
    </row>
    <row r="387" customFormat="false" ht="12.75" hidden="false" customHeight="true" outlineLevel="0" collapsed="false">
      <c r="C387" s="15"/>
    </row>
    <row r="388" customFormat="false" ht="12.75" hidden="false" customHeight="true" outlineLevel="0" collapsed="false">
      <c r="C388" s="15"/>
    </row>
    <row r="389" customFormat="false" ht="12.75" hidden="false" customHeight="true" outlineLevel="0" collapsed="false">
      <c r="C389" s="15"/>
    </row>
    <row r="390" customFormat="false" ht="12.75" hidden="false" customHeight="true" outlineLevel="0" collapsed="false">
      <c r="C390" s="15"/>
    </row>
    <row r="391" customFormat="false" ht="12.75" hidden="false" customHeight="true" outlineLevel="0" collapsed="false">
      <c r="C391" s="15"/>
    </row>
    <row r="392" customFormat="false" ht="12.75" hidden="false" customHeight="true" outlineLevel="0" collapsed="false">
      <c r="C392" s="15"/>
    </row>
    <row r="393" customFormat="false" ht="12.75" hidden="false" customHeight="true" outlineLevel="0" collapsed="false">
      <c r="C393" s="15"/>
    </row>
    <row r="394" customFormat="false" ht="12.75" hidden="false" customHeight="true" outlineLevel="0" collapsed="false">
      <c r="C394" s="15"/>
    </row>
    <row r="395" customFormat="false" ht="12.75" hidden="false" customHeight="true" outlineLevel="0" collapsed="false">
      <c r="C395" s="15"/>
    </row>
    <row r="396" customFormat="false" ht="12.75" hidden="false" customHeight="true" outlineLevel="0" collapsed="false">
      <c r="C396" s="15"/>
    </row>
    <row r="397" customFormat="false" ht="12.75" hidden="false" customHeight="true" outlineLevel="0" collapsed="false">
      <c r="C397" s="15"/>
    </row>
    <row r="398" customFormat="false" ht="12.75" hidden="false" customHeight="true" outlineLevel="0" collapsed="false">
      <c r="C398" s="15"/>
    </row>
    <row r="399" customFormat="false" ht="12.75" hidden="false" customHeight="true" outlineLevel="0" collapsed="false">
      <c r="C399" s="15"/>
    </row>
    <row r="400" customFormat="false" ht="12.75" hidden="false" customHeight="true" outlineLevel="0" collapsed="false">
      <c r="C400" s="15"/>
    </row>
    <row r="401" customFormat="false" ht="12.75" hidden="false" customHeight="true" outlineLevel="0" collapsed="false">
      <c r="C401" s="15"/>
    </row>
    <row r="402" customFormat="false" ht="12.75" hidden="false" customHeight="true" outlineLevel="0" collapsed="false">
      <c r="C402" s="15"/>
    </row>
    <row r="403" customFormat="false" ht="12.75" hidden="false" customHeight="true" outlineLevel="0" collapsed="false">
      <c r="C403" s="15"/>
    </row>
    <row r="404" customFormat="false" ht="12.75" hidden="false" customHeight="true" outlineLevel="0" collapsed="false">
      <c r="C404" s="15"/>
    </row>
    <row r="405" customFormat="false" ht="12.75" hidden="false" customHeight="true" outlineLevel="0" collapsed="false">
      <c r="C405" s="15"/>
    </row>
    <row r="406" customFormat="false" ht="12.75" hidden="false" customHeight="true" outlineLevel="0" collapsed="false">
      <c r="C406" s="15"/>
    </row>
    <row r="407" customFormat="false" ht="12.75" hidden="false" customHeight="true" outlineLevel="0" collapsed="false">
      <c r="C407" s="15"/>
    </row>
    <row r="408" customFormat="false" ht="12.75" hidden="false" customHeight="true" outlineLevel="0" collapsed="false">
      <c r="C408" s="15"/>
    </row>
    <row r="409" customFormat="false" ht="12.75" hidden="false" customHeight="true" outlineLevel="0" collapsed="false">
      <c r="C409" s="15"/>
    </row>
    <row r="410" customFormat="false" ht="12.75" hidden="false" customHeight="true" outlineLevel="0" collapsed="false">
      <c r="C410" s="15"/>
    </row>
    <row r="411" customFormat="false" ht="12.75" hidden="false" customHeight="true" outlineLevel="0" collapsed="false">
      <c r="C411" s="15"/>
    </row>
    <row r="412" customFormat="false" ht="12.75" hidden="false" customHeight="true" outlineLevel="0" collapsed="false">
      <c r="C412" s="15"/>
    </row>
    <row r="413" customFormat="false" ht="12.75" hidden="false" customHeight="true" outlineLevel="0" collapsed="false">
      <c r="C413" s="15"/>
    </row>
    <row r="414" customFormat="false" ht="12.75" hidden="false" customHeight="true" outlineLevel="0" collapsed="false">
      <c r="C414" s="15"/>
    </row>
    <row r="415" customFormat="false" ht="12.75" hidden="false" customHeight="true" outlineLevel="0" collapsed="false">
      <c r="C415" s="15"/>
    </row>
    <row r="416" customFormat="false" ht="12.75" hidden="false" customHeight="true" outlineLevel="0" collapsed="false">
      <c r="C416" s="15"/>
    </row>
    <row r="417" customFormat="false" ht="12.75" hidden="false" customHeight="true" outlineLevel="0" collapsed="false">
      <c r="C417" s="15"/>
    </row>
    <row r="418" customFormat="false" ht="12.75" hidden="false" customHeight="true" outlineLevel="0" collapsed="false">
      <c r="C418" s="15"/>
    </row>
    <row r="419" customFormat="false" ht="12.75" hidden="false" customHeight="true" outlineLevel="0" collapsed="false">
      <c r="C419" s="15"/>
    </row>
    <row r="420" customFormat="false" ht="12.75" hidden="false" customHeight="true" outlineLevel="0" collapsed="false">
      <c r="C420" s="15"/>
    </row>
    <row r="421" customFormat="false" ht="12.75" hidden="false" customHeight="true" outlineLevel="0" collapsed="false">
      <c r="C421" s="15"/>
    </row>
    <row r="422" customFormat="false" ht="12.75" hidden="false" customHeight="true" outlineLevel="0" collapsed="false">
      <c r="C422" s="15"/>
    </row>
    <row r="423" customFormat="false" ht="12.75" hidden="false" customHeight="true" outlineLevel="0" collapsed="false">
      <c r="C423" s="15"/>
    </row>
    <row r="424" customFormat="false" ht="12.75" hidden="false" customHeight="true" outlineLevel="0" collapsed="false">
      <c r="C424" s="15"/>
    </row>
    <row r="425" customFormat="false" ht="12.75" hidden="false" customHeight="true" outlineLevel="0" collapsed="false">
      <c r="C425" s="15"/>
    </row>
    <row r="426" customFormat="false" ht="12.75" hidden="false" customHeight="true" outlineLevel="0" collapsed="false">
      <c r="C426" s="15"/>
    </row>
    <row r="427" customFormat="false" ht="12.75" hidden="false" customHeight="true" outlineLevel="0" collapsed="false">
      <c r="C427" s="15"/>
    </row>
    <row r="428" customFormat="false" ht="12.75" hidden="false" customHeight="true" outlineLevel="0" collapsed="false">
      <c r="C428" s="15"/>
    </row>
    <row r="429" customFormat="false" ht="12.75" hidden="false" customHeight="true" outlineLevel="0" collapsed="false">
      <c r="C429" s="15"/>
    </row>
    <row r="430" customFormat="false" ht="12.75" hidden="false" customHeight="true" outlineLevel="0" collapsed="false">
      <c r="C430" s="15"/>
    </row>
    <row r="431" customFormat="false" ht="12.75" hidden="false" customHeight="true" outlineLevel="0" collapsed="false">
      <c r="C431" s="15"/>
    </row>
    <row r="432" customFormat="false" ht="12.75" hidden="false" customHeight="true" outlineLevel="0" collapsed="false">
      <c r="C432" s="15"/>
    </row>
    <row r="433" customFormat="false" ht="12.75" hidden="false" customHeight="true" outlineLevel="0" collapsed="false">
      <c r="C433" s="15"/>
    </row>
    <row r="434" customFormat="false" ht="12.75" hidden="false" customHeight="true" outlineLevel="0" collapsed="false">
      <c r="C434" s="15"/>
    </row>
    <row r="435" customFormat="false" ht="12.75" hidden="false" customHeight="true" outlineLevel="0" collapsed="false">
      <c r="C435" s="15"/>
    </row>
    <row r="436" customFormat="false" ht="12.75" hidden="false" customHeight="true" outlineLevel="0" collapsed="false">
      <c r="C436" s="15"/>
    </row>
    <row r="437" customFormat="false" ht="12.75" hidden="false" customHeight="true" outlineLevel="0" collapsed="false">
      <c r="C437" s="15"/>
    </row>
    <row r="438" customFormat="false" ht="12.75" hidden="false" customHeight="true" outlineLevel="0" collapsed="false">
      <c r="C438" s="15"/>
    </row>
    <row r="439" customFormat="false" ht="12.75" hidden="false" customHeight="true" outlineLevel="0" collapsed="false">
      <c r="C439" s="15"/>
    </row>
    <row r="440" customFormat="false" ht="12.75" hidden="false" customHeight="true" outlineLevel="0" collapsed="false">
      <c r="C440" s="15"/>
    </row>
    <row r="441" customFormat="false" ht="12.75" hidden="false" customHeight="true" outlineLevel="0" collapsed="false">
      <c r="C441" s="15"/>
    </row>
    <row r="442" customFormat="false" ht="12.75" hidden="false" customHeight="true" outlineLevel="0" collapsed="false">
      <c r="C442" s="15"/>
    </row>
    <row r="443" customFormat="false" ht="12.75" hidden="false" customHeight="true" outlineLevel="0" collapsed="false">
      <c r="C443" s="15"/>
    </row>
    <row r="444" customFormat="false" ht="12.75" hidden="false" customHeight="true" outlineLevel="0" collapsed="false">
      <c r="C444" s="15"/>
    </row>
    <row r="445" customFormat="false" ht="12.75" hidden="false" customHeight="true" outlineLevel="0" collapsed="false">
      <c r="C445" s="15"/>
    </row>
    <row r="446" customFormat="false" ht="12.75" hidden="false" customHeight="true" outlineLevel="0" collapsed="false">
      <c r="C446" s="15"/>
    </row>
    <row r="447" customFormat="false" ht="12.75" hidden="false" customHeight="true" outlineLevel="0" collapsed="false">
      <c r="C447" s="15"/>
    </row>
    <row r="448" customFormat="false" ht="12.75" hidden="false" customHeight="true" outlineLevel="0" collapsed="false">
      <c r="C448" s="15"/>
    </row>
    <row r="449" customFormat="false" ht="12.75" hidden="false" customHeight="true" outlineLevel="0" collapsed="false">
      <c r="C449" s="15"/>
    </row>
    <row r="450" customFormat="false" ht="12.75" hidden="false" customHeight="true" outlineLevel="0" collapsed="false">
      <c r="C450" s="15"/>
    </row>
    <row r="451" customFormat="false" ht="12.75" hidden="false" customHeight="true" outlineLevel="0" collapsed="false">
      <c r="C451" s="15"/>
    </row>
    <row r="452" customFormat="false" ht="12.75" hidden="false" customHeight="true" outlineLevel="0" collapsed="false">
      <c r="C452" s="15"/>
    </row>
    <row r="453" customFormat="false" ht="12.75" hidden="false" customHeight="true" outlineLevel="0" collapsed="false">
      <c r="C453" s="15"/>
    </row>
    <row r="454" customFormat="false" ht="12.75" hidden="false" customHeight="true" outlineLevel="0" collapsed="false">
      <c r="C454" s="15"/>
    </row>
    <row r="455" customFormat="false" ht="12.75" hidden="false" customHeight="true" outlineLevel="0" collapsed="false">
      <c r="C455" s="15"/>
    </row>
    <row r="456" customFormat="false" ht="12.75" hidden="false" customHeight="true" outlineLevel="0" collapsed="false">
      <c r="C456" s="15"/>
    </row>
    <row r="457" customFormat="false" ht="12.75" hidden="false" customHeight="true" outlineLevel="0" collapsed="false">
      <c r="C457" s="15"/>
    </row>
    <row r="458" customFormat="false" ht="12.75" hidden="false" customHeight="true" outlineLevel="0" collapsed="false">
      <c r="C458" s="15"/>
    </row>
    <row r="459" customFormat="false" ht="15.75" hidden="false" customHeight="true" outlineLevel="0" collapsed="false">
      <c r="C459" s="13"/>
    </row>
    <row r="460" customFormat="false" ht="15.75" hidden="false" customHeight="true" outlineLevel="0" collapsed="false">
      <c r="C460" s="13"/>
    </row>
    <row r="461" customFormat="false" ht="15.75" hidden="false" customHeight="true" outlineLevel="0" collapsed="false">
      <c r="C461" s="13"/>
    </row>
    <row r="462" customFormat="false" ht="15.75" hidden="false" customHeight="true" outlineLevel="0" collapsed="false">
      <c r="C462" s="13"/>
    </row>
    <row r="463" customFormat="false" ht="15.75" hidden="false" customHeight="true" outlineLevel="0" collapsed="false">
      <c r="C463" s="13"/>
    </row>
    <row r="464" customFormat="false" ht="15.75" hidden="false" customHeight="true" outlineLevel="0" collapsed="false">
      <c r="C464" s="13"/>
    </row>
    <row r="465" customFormat="false" ht="15.75" hidden="false" customHeight="true" outlineLevel="0" collapsed="false">
      <c r="C465" s="13"/>
    </row>
    <row r="466" customFormat="false" ht="15.75" hidden="false" customHeight="true" outlineLevel="0" collapsed="false">
      <c r="C466" s="13"/>
    </row>
    <row r="467" customFormat="false" ht="15.75" hidden="false" customHeight="true" outlineLevel="0" collapsed="false">
      <c r="C467" s="13"/>
    </row>
    <row r="468" customFormat="false" ht="15.75" hidden="false" customHeight="true" outlineLevel="0" collapsed="false">
      <c r="C468" s="13"/>
    </row>
    <row r="469" customFormat="false" ht="15.75" hidden="false" customHeight="true" outlineLevel="0" collapsed="false">
      <c r="C469" s="13"/>
    </row>
    <row r="470" customFormat="false" ht="15.75" hidden="false" customHeight="true" outlineLevel="0" collapsed="false">
      <c r="C470" s="13"/>
    </row>
    <row r="471" customFormat="false" ht="15.75" hidden="false" customHeight="true" outlineLevel="0" collapsed="false">
      <c r="C471" s="13"/>
    </row>
    <row r="472" customFormat="false" ht="15.75" hidden="false" customHeight="true" outlineLevel="0" collapsed="false">
      <c r="C472" s="13"/>
    </row>
    <row r="473" customFormat="false" ht="15.75" hidden="false" customHeight="true" outlineLevel="0" collapsed="false">
      <c r="C473" s="13"/>
    </row>
    <row r="474" customFormat="false" ht="15.75" hidden="false" customHeight="true" outlineLevel="0" collapsed="false">
      <c r="C474" s="13"/>
    </row>
    <row r="475" customFormat="false" ht="15.75" hidden="false" customHeight="true" outlineLevel="0" collapsed="false">
      <c r="C475" s="13"/>
    </row>
    <row r="476" customFormat="false" ht="15.75" hidden="false" customHeight="true" outlineLevel="0" collapsed="false">
      <c r="C476" s="13"/>
    </row>
    <row r="477" customFormat="false" ht="15.75" hidden="false" customHeight="true" outlineLevel="0" collapsed="false">
      <c r="C477" s="13"/>
    </row>
    <row r="478" customFormat="false" ht="15.75" hidden="false" customHeight="true" outlineLevel="0" collapsed="false">
      <c r="C478" s="13"/>
    </row>
    <row r="479" customFormat="false" ht="15.75" hidden="false" customHeight="true" outlineLevel="0" collapsed="false">
      <c r="C479" s="13"/>
    </row>
    <row r="480" customFormat="false" ht="15.75" hidden="false" customHeight="true" outlineLevel="0" collapsed="false">
      <c r="C480" s="13"/>
    </row>
    <row r="481" customFormat="false" ht="15.75" hidden="false" customHeight="true" outlineLevel="0" collapsed="false">
      <c r="C481" s="13"/>
    </row>
    <row r="482" customFormat="false" ht="15.75" hidden="false" customHeight="true" outlineLevel="0" collapsed="false">
      <c r="C482" s="13"/>
    </row>
    <row r="483" customFormat="false" ht="15.75" hidden="false" customHeight="true" outlineLevel="0" collapsed="false">
      <c r="C483" s="13"/>
    </row>
    <row r="484" customFormat="false" ht="15.75" hidden="false" customHeight="true" outlineLevel="0" collapsed="false">
      <c r="C484" s="13"/>
    </row>
    <row r="485" customFormat="false" ht="15.75" hidden="false" customHeight="true" outlineLevel="0" collapsed="false">
      <c r="C485" s="13"/>
    </row>
    <row r="486" customFormat="false" ht="15.75" hidden="false" customHeight="true" outlineLevel="0" collapsed="false">
      <c r="C486" s="13"/>
    </row>
    <row r="487" customFormat="false" ht="15.75" hidden="false" customHeight="true" outlineLevel="0" collapsed="false">
      <c r="C487" s="13"/>
    </row>
    <row r="488" customFormat="false" ht="15.75" hidden="false" customHeight="true" outlineLevel="0" collapsed="false">
      <c r="C488" s="13"/>
    </row>
    <row r="489" customFormat="false" ht="15.75" hidden="false" customHeight="true" outlineLevel="0" collapsed="false">
      <c r="C489" s="13"/>
    </row>
    <row r="490" customFormat="false" ht="15.75" hidden="false" customHeight="true" outlineLevel="0" collapsed="false">
      <c r="C490" s="13"/>
    </row>
    <row r="491" customFormat="false" ht="15.75" hidden="false" customHeight="true" outlineLevel="0" collapsed="false">
      <c r="C491" s="13"/>
    </row>
    <row r="492" customFormat="false" ht="15.75" hidden="false" customHeight="true" outlineLevel="0" collapsed="false">
      <c r="C492" s="13"/>
    </row>
    <row r="493" customFormat="false" ht="15.75" hidden="false" customHeight="true" outlineLevel="0" collapsed="false">
      <c r="C493" s="13"/>
    </row>
    <row r="494" customFormat="false" ht="15.75" hidden="false" customHeight="true" outlineLevel="0" collapsed="false">
      <c r="C494" s="13"/>
    </row>
    <row r="495" customFormat="false" ht="15.75" hidden="false" customHeight="true" outlineLevel="0" collapsed="false">
      <c r="C495" s="13"/>
    </row>
    <row r="496" customFormat="false" ht="15.75" hidden="false" customHeight="true" outlineLevel="0" collapsed="false">
      <c r="C496" s="13"/>
    </row>
    <row r="497" customFormat="false" ht="15.75" hidden="false" customHeight="true" outlineLevel="0" collapsed="false">
      <c r="C497" s="13"/>
    </row>
    <row r="498" customFormat="false" ht="15.75" hidden="false" customHeight="true" outlineLevel="0" collapsed="false">
      <c r="C498" s="13"/>
    </row>
    <row r="499" customFormat="false" ht="15.75" hidden="false" customHeight="true" outlineLevel="0" collapsed="false">
      <c r="C499" s="13"/>
    </row>
    <row r="500" customFormat="false" ht="15.75" hidden="false" customHeight="true" outlineLevel="0" collapsed="false">
      <c r="C500" s="13"/>
    </row>
    <row r="501" customFormat="false" ht="15.75" hidden="false" customHeight="true" outlineLevel="0" collapsed="false">
      <c r="C501" s="13"/>
    </row>
    <row r="502" customFormat="false" ht="15.75" hidden="false" customHeight="true" outlineLevel="0" collapsed="false">
      <c r="C502" s="13"/>
    </row>
    <row r="503" customFormat="false" ht="15.75" hidden="false" customHeight="true" outlineLevel="0" collapsed="false">
      <c r="C503" s="13"/>
    </row>
    <row r="504" customFormat="false" ht="15.75" hidden="false" customHeight="true" outlineLevel="0" collapsed="false">
      <c r="C504" s="13"/>
    </row>
    <row r="505" customFormat="false" ht="15.75" hidden="false" customHeight="true" outlineLevel="0" collapsed="false">
      <c r="C505" s="13"/>
    </row>
    <row r="506" customFormat="false" ht="15.75" hidden="false" customHeight="true" outlineLevel="0" collapsed="false">
      <c r="C506" s="13"/>
    </row>
    <row r="507" customFormat="false" ht="15.75" hidden="false" customHeight="true" outlineLevel="0" collapsed="false">
      <c r="C507" s="13"/>
    </row>
    <row r="508" customFormat="false" ht="15.75" hidden="false" customHeight="true" outlineLevel="0" collapsed="false">
      <c r="C508" s="13"/>
    </row>
    <row r="509" customFormat="false" ht="15.75" hidden="false" customHeight="true" outlineLevel="0" collapsed="false">
      <c r="C509" s="13"/>
    </row>
    <row r="510" customFormat="false" ht="15.75" hidden="false" customHeight="true" outlineLevel="0" collapsed="false">
      <c r="C510" s="13"/>
    </row>
    <row r="511" customFormat="false" ht="15.75" hidden="false" customHeight="true" outlineLevel="0" collapsed="false">
      <c r="C511" s="13"/>
    </row>
    <row r="512" customFormat="false" ht="15.75" hidden="false" customHeight="true" outlineLevel="0" collapsed="false">
      <c r="C512" s="13"/>
    </row>
    <row r="513" customFormat="false" ht="15.75" hidden="false" customHeight="true" outlineLevel="0" collapsed="false">
      <c r="C513" s="13"/>
    </row>
    <row r="514" customFormat="false" ht="15.75" hidden="false" customHeight="true" outlineLevel="0" collapsed="false">
      <c r="C514" s="13"/>
    </row>
    <row r="515" customFormat="false" ht="15.75" hidden="false" customHeight="true" outlineLevel="0" collapsed="false">
      <c r="C515" s="13"/>
    </row>
    <row r="516" customFormat="false" ht="15.75" hidden="false" customHeight="true" outlineLevel="0" collapsed="false">
      <c r="C516" s="13"/>
    </row>
    <row r="517" customFormat="false" ht="15.75" hidden="false" customHeight="true" outlineLevel="0" collapsed="false">
      <c r="C517" s="13"/>
    </row>
    <row r="518" customFormat="false" ht="15.75" hidden="false" customHeight="true" outlineLevel="0" collapsed="false">
      <c r="C518" s="13"/>
    </row>
    <row r="519" customFormat="false" ht="15.75" hidden="false" customHeight="true" outlineLevel="0" collapsed="false">
      <c r="C519" s="13"/>
    </row>
    <row r="520" customFormat="false" ht="15.75" hidden="false" customHeight="true" outlineLevel="0" collapsed="false">
      <c r="C520" s="13"/>
    </row>
    <row r="521" customFormat="false" ht="15.75" hidden="false" customHeight="true" outlineLevel="0" collapsed="false">
      <c r="C521" s="13"/>
    </row>
    <row r="522" customFormat="false" ht="15.75" hidden="false" customHeight="true" outlineLevel="0" collapsed="false">
      <c r="C522" s="13"/>
    </row>
    <row r="523" customFormat="false" ht="15.75" hidden="false" customHeight="true" outlineLevel="0" collapsed="false">
      <c r="C523" s="13"/>
    </row>
    <row r="524" customFormat="false" ht="15.75" hidden="false" customHeight="true" outlineLevel="0" collapsed="false">
      <c r="C524" s="13"/>
    </row>
    <row r="525" customFormat="false" ht="15.75" hidden="false" customHeight="true" outlineLevel="0" collapsed="false">
      <c r="C525" s="13"/>
    </row>
    <row r="526" customFormat="false" ht="15.75" hidden="false" customHeight="true" outlineLevel="0" collapsed="false">
      <c r="C526" s="13"/>
    </row>
    <row r="527" customFormat="false" ht="15.75" hidden="false" customHeight="true" outlineLevel="0" collapsed="false">
      <c r="C527" s="13"/>
    </row>
    <row r="528" customFormat="false" ht="15.75" hidden="false" customHeight="true" outlineLevel="0" collapsed="false">
      <c r="C528" s="13"/>
    </row>
    <row r="529" customFormat="false" ht="15.75" hidden="false" customHeight="true" outlineLevel="0" collapsed="false">
      <c r="C529" s="13"/>
    </row>
    <row r="530" customFormat="false" ht="15.75" hidden="false" customHeight="true" outlineLevel="0" collapsed="false">
      <c r="C530" s="13"/>
    </row>
    <row r="531" customFormat="false" ht="15.75" hidden="false" customHeight="true" outlineLevel="0" collapsed="false">
      <c r="C531" s="13"/>
    </row>
    <row r="532" customFormat="false" ht="15.75" hidden="false" customHeight="true" outlineLevel="0" collapsed="false">
      <c r="C532" s="13"/>
    </row>
    <row r="533" customFormat="false" ht="15.75" hidden="false" customHeight="true" outlineLevel="0" collapsed="false">
      <c r="C533" s="13"/>
    </row>
    <row r="534" customFormat="false" ht="15.75" hidden="false" customHeight="true" outlineLevel="0" collapsed="false">
      <c r="C534" s="13"/>
    </row>
    <row r="535" customFormat="false" ht="15.75" hidden="false" customHeight="true" outlineLevel="0" collapsed="false">
      <c r="C535" s="13"/>
    </row>
    <row r="536" customFormat="false" ht="15.75" hidden="false" customHeight="true" outlineLevel="0" collapsed="false">
      <c r="C536" s="13"/>
    </row>
    <row r="537" customFormat="false" ht="15.75" hidden="false" customHeight="true" outlineLevel="0" collapsed="false">
      <c r="C537" s="13"/>
    </row>
    <row r="538" customFormat="false" ht="15.75" hidden="false" customHeight="true" outlineLevel="0" collapsed="false">
      <c r="C538" s="13"/>
    </row>
    <row r="539" customFormat="false" ht="15.75" hidden="false" customHeight="true" outlineLevel="0" collapsed="false">
      <c r="C539" s="13"/>
    </row>
    <row r="540" customFormat="false" ht="15.75" hidden="false" customHeight="true" outlineLevel="0" collapsed="false">
      <c r="C540" s="13"/>
    </row>
    <row r="541" customFormat="false" ht="15.75" hidden="false" customHeight="true" outlineLevel="0" collapsed="false">
      <c r="C541" s="13"/>
    </row>
    <row r="542" customFormat="false" ht="15.75" hidden="false" customHeight="true" outlineLevel="0" collapsed="false">
      <c r="C542" s="13"/>
    </row>
    <row r="543" customFormat="false" ht="15.75" hidden="false" customHeight="true" outlineLevel="0" collapsed="false">
      <c r="C543" s="13"/>
    </row>
    <row r="544" customFormat="false" ht="15.75" hidden="false" customHeight="true" outlineLevel="0" collapsed="false">
      <c r="C544" s="13"/>
    </row>
    <row r="545" customFormat="false" ht="15.75" hidden="false" customHeight="true" outlineLevel="0" collapsed="false">
      <c r="C545" s="13"/>
    </row>
    <row r="546" customFormat="false" ht="15.75" hidden="false" customHeight="true" outlineLevel="0" collapsed="false">
      <c r="C546" s="13"/>
    </row>
    <row r="547" customFormat="false" ht="15.75" hidden="false" customHeight="true" outlineLevel="0" collapsed="false">
      <c r="C547" s="13"/>
    </row>
    <row r="548" customFormat="false" ht="15.75" hidden="false" customHeight="true" outlineLevel="0" collapsed="false">
      <c r="C548" s="13"/>
    </row>
    <row r="549" customFormat="false" ht="15.75" hidden="false" customHeight="true" outlineLevel="0" collapsed="false">
      <c r="C549" s="13"/>
    </row>
    <row r="550" customFormat="false" ht="15.75" hidden="false" customHeight="true" outlineLevel="0" collapsed="false">
      <c r="C550" s="13"/>
    </row>
    <row r="551" customFormat="false" ht="15.75" hidden="false" customHeight="true" outlineLevel="0" collapsed="false">
      <c r="C551" s="13"/>
    </row>
    <row r="552" customFormat="false" ht="15.75" hidden="false" customHeight="true" outlineLevel="0" collapsed="false">
      <c r="C552" s="13"/>
    </row>
    <row r="553" customFormat="false" ht="15.75" hidden="false" customHeight="true" outlineLevel="0" collapsed="false">
      <c r="C553" s="13"/>
    </row>
    <row r="554" customFormat="false" ht="15.75" hidden="false" customHeight="true" outlineLevel="0" collapsed="false">
      <c r="C554" s="13"/>
    </row>
    <row r="555" customFormat="false" ht="15.75" hidden="false" customHeight="true" outlineLevel="0" collapsed="false">
      <c r="C555" s="13"/>
    </row>
    <row r="556" customFormat="false" ht="15.75" hidden="false" customHeight="true" outlineLevel="0" collapsed="false">
      <c r="C556" s="13"/>
    </row>
    <row r="557" customFormat="false" ht="15.75" hidden="false" customHeight="true" outlineLevel="0" collapsed="false">
      <c r="C557" s="13"/>
    </row>
    <row r="558" customFormat="false" ht="15.75" hidden="false" customHeight="true" outlineLevel="0" collapsed="false">
      <c r="C558" s="13"/>
    </row>
    <row r="559" customFormat="false" ht="15.75" hidden="false" customHeight="true" outlineLevel="0" collapsed="false">
      <c r="C559" s="13"/>
    </row>
    <row r="560" customFormat="false" ht="15.75" hidden="false" customHeight="true" outlineLevel="0" collapsed="false">
      <c r="C560" s="13"/>
    </row>
    <row r="561" customFormat="false" ht="15.75" hidden="false" customHeight="true" outlineLevel="0" collapsed="false">
      <c r="C561" s="13"/>
    </row>
    <row r="562" customFormat="false" ht="15.75" hidden="false" customHeight="true" outlineLevel="0" collapsed="false">
      <c r="C562" s="13"/>
    </row>
    <row r="563" customFormat="false" ht="15.75" hidden="false" customHeight="true" outlineLevel="0" collapsed="false">
      <c r="C563" s="13"/>
    </row>
    <row r="564" customFormat="false" ht="15.75" hidden="false" customHeight="true" outlineLevel="0" collapsed="false">
      <c r="C564" s="13"/>
    </row>
    <row r="565" customFormat="false" ht="15.75" hidden="false" customHeight="true" outlineLevel="0" collapsed="false">
      <c r="C565" s="13"/>
    </row>
    <row r="566" customFormat="false" ht="15.75" hidden="false" customHeight="true" outlineLevel="0" collapsed="false">
      <c r="C566" s="13"/>
    </row>
    <row r="567" customFormat="false" ht="15.75" hidden="false" customHeight="true" outlineLevel="0" collapsed="false">
      <c r="C567" s="13"/>
    </row>
    <row r="568" customFormat="false" ht="15.75" hidden="false" customHeight="true" outlineLevel="0" collapsed="false">
      <c r="C568" s="13"/>
    </row>
    <row r="569" customFormat="false" ht="15.75" hidden="false" customHeight="true" outlineLevel="0" collapsed="false">
      <c r="C569" s="13"/>
    </row>
    <row r="570" customFormat="false" ht="15.75" hidden="false" customHeight="true" outlineLevel="0" collapsed="false">
      <c r="C570" s="13"/>
    </row>
    <row r="571" customFormat="false" ht="15.75" hidden="false" customHeight="true" outlineLevel="0" collapsed="false">
      <c r="C571" s="13"/>
    </row>
    <row r="572" customFormat="false" ht="15.75" hidden="false" customHeight="true" outlineLevel="0" collapsed="false">
      <c r="C572" s="13"/>
    </row>
    <row r="573" customFormat="false" ht="15.75" hidden="false" customHeight="true" outlineLevel="0" collapsed="false">
      <c r="C573" s="13"/>
    </row>
    <row r="574" customFormat="false" ht="15.75" hidden="false" customHeight="true" outlineLevel="0" collapsed="false">
      <c r="C574" s="13"/>
    </row>
    <row r="575" customFormat="false" ht="15.75" hidden="false" customHeight="true" outlineLevel="0" collapsed="false">
      <c r="C575" s="13"/>
    </row>
    <row r="576" customFormat="false" ht="15.75" hidden="false" customHeight="true" outlineLevel="0" collapsed="false">
      <c r="C576" s="13"/>
    </row>
    <row r="577" customFormat="false" ht="15.75" hidden="false" customHeight="true" outlineLevel="0" collapsed="false">
      <c r="C577" s="13"/>
    </row>
    <row r="578" customFormat="false" ht="15.75" hidden="false" customHeight="true" outlineLevel="0" collapsed="false">
      <c r="C578" s="13"/>
    </row>
    <row r="579" customFormat="false" ht="15.75" hidden="false" customHeight="true" outlineLevel="0" collapsed="false">
      <c r="C579" s="13"/>
    </row>
    <row r="580" customFormat="false" ht="15.75" hidden="false" customHeight="true" outlineLevel="0" collapsed="false">
      <c r="C580" s="13"/>
    </row>
    <row r="581" customFormat="false" ht="15.75" hidden="false" customHeight="true" outlineLevel="0" collapsed="false">
      <c r="C581" s="13"/>
    </row>
    <row r="582" customFormat="false" ht="15.75" hidden="false" customHeight="true" outlineLevel="0" collapsed="false">
      <c r="C582" s="13"/>
    </row>
    <row r="583" customFormat="false" ht="15.75" hidden="false" customHeight="true" outlineLevel="0" collapsed="false">
      <c r="C583" s="13"/>
    </row>
    <row r="584" customFormat="false" ht="15.75" hidden="false" customHeight="true" outlineLevel="0" collapsed="false">
      <c r="C584" s="13"/>
    </row>
    <row r="585" customFormat="false" ht="15.75" hidden="false" customHeight="true" outlineLevel="0" collapsed="false">
      <c r="C585" s="13"/>
    </row>
    <row r="586" customFormat="false" ht="15.75" hidden="false" customHeight="true" outlineLevel="0" collapsed="false">
      <c r="C586" s="13"/>
    </row>
    <row r="587" customFormat="false" ht="15.75" hidden="false" customHeight="true" outlineLevel="0" collapsed="false">
      <c r="C587" s="13"/>
    </row>
    <row r="588" customFormat="false" ht="15.75" hidden="false" customHeight="true" outlineLevel="0" collapsed="false">
      <c r="C588" s="13"/>
    </row>
    <row r="589" customFormat="false" ht="15.75" hidden="false" customHeight="true" outlineLevel="0" collapsed="false">
      <c r="C589" s="13"/>
    </row>
    <row r="590" customFormat="false" ht="15.75" hidden="false" customHeight="true" outlineLevel="0" collapsed="false">
      <c r="C590" s="13"/>
    </row>
    <row r="591" customFormat="false" ht="15.75" hidden="false" customHeight="true" outlineLevel="0" collapsed="false">
      <c r="C591" s="13"/>
    </row>
    <row r="592" customFormat="false" ht="15.75" hidden="false" customHeight="true" outlineLevel="0" collapsed="false">
      <c r="C592" s="13"/>
    </row>
    <row r="593" customFormat="false" ht="15.75" hidden="false" customHeight="true" outlineLevel="0" collapsed="false">
      <c r="C593" s="13"/>
    </row>
    <row r="594" customFormat="false" ht="15.75" hidden="false" customHeight="true" outlineLevel="0" collapsed="false">
      <c r="C594" s="13"/>
    </row>
    <row r="595" customFormat="false" ht="15.75" hidden="false" customHeight="true" outlineLevel="0" collapsed="false">
      <c r="C595" s="13"/>
    </row>
    <row r="596" customFormat="false" ht="15.75" hidden="false" customHeight="true" outlineLevel="0" collapsed="false">
      <c r="C596" s="13"/>
    </row>
    <row r="597" customFormat="false" ht="15.75" hidden="false" customHeight="true" outlineLevel="0" collapsed="false">
      <c r="C597" s="13"/>
    </row>
    <row r="598" customFormat="false" ht="15.75" hidden="false" customHeight="true" outlineLevel="0" collapsed="false">
      <c r="C598" s="13"/>
    </row>
    <row r="599" customFormat="false" ht="15.75" hidden="false" customHeight="true" outlineLevel="0" collapsed="false">
      <c r="C599" s="13"/>
    </row>
    <row r="600" customFormat="false" ht="15.75" hidden="false" customHeight="true" outlineLevel="0" collapsed="false">
      <c r="C600" s="13"/>
    </row>
    <row r="601" customFormat="false" ht="15.75" hidden="false" customHeight="true" outlineLevel="0" collapsed="false">
      <c r="C601" s="13"/>
    </row>
    <row r="602" customFormat="false" ht="15.75" hidden="false" customHeight="true" outlineLevel="0" collapsed="false">
      <c r="C602" s="13"/>
    </row>
    <row r="603" customFormat="false" ht="15.75" hidden="false" customHeight="true" outlineLevel="0" collapsed="false">
      <c r="C603" s="13"/>
    </row>
    <row r="604" customFormat="false" ht="15.75" hidden="false" customHeight="true" outlineLevel="0" collapsed="false">
      <c r="C604" s="13"/>
    </row>
    <row r="605" customFormat="false" ht="15.75" hidden="false" customHeight="true" outlineLevel="0" collapsed="false">
      <c r="C605" s="13"/>
    </row>
    <row r="606" customFormat="false" ht="15.75" hidden="false" customHeight="true" outlineLevel="0" collapsed="false">
      <c r="C606" s="13"/>
    </row>
    <row r="607" customFormat="false" ht="15.75" hidden="false" customHeight="true" outlineLevel="0" collapsed="false">
      <c r="C607" s="13"/>
    </row>
    <row r="608" customFormat="false" ht="15.75" hidden="false" customHeight="true" outlineLevel="0" collapsed="false">
      <c r="C608" s="13"/>
    </row>
    <row r="609" customFormat="false" ht="15.75" hidden="false" customHeight="true" outlineLevel="0" collapsed="false">
      <c r="C609" s="13"/>
    </row>
    <row r="610" customFormat="false" ht="15.75" hidden="false" customHeight="true" outlineLevel="0" collapsed="false">
      <c r="C610" s="13"/>
    </row>
    <row r="611" customFormat="false" ht="15.75" hidden="false" customHeight="true" outlineLevel="0" collapsed="false">
      <c r="C611" s="13"/>
    </row>
    <row r="612" customFormat="false" ht="15.75" hidden="false" customHeight="true" outlineLevel="0" collapsed="false">
      <c r="C612" s="13"/>
    </row>
    <row r="613" customFormat="false" ht="15.75" hidden="false" customHeight="true" outlineLevel="0" collapsed="false">
      <c r="C613" s="13"/>
    </row>
    <row r="614" customFormat="false" ht="15.75" hidden="false" customHeight="true" outlineLevel="0" collapsed="false">
      <c r="C614" s="13"/>
    </row>
    <row r="615" customFormat="false" ht="15.75" hidden="false" customHeight="true" outlineLevel="0" collapsed="false">
      <c r="C615" s="13"/>
    </row>
    <row r="616" customFormat="false" ht="15.75" hidden="false" customHeight="true" outlineLevel="0" collapsed="false">
      <c r="C616" s="13"/>
    </row>
    <row r="617" customFormat="false" ht="15.75" hidden="false" customHeight="true" outlineLevel="0" collapsed="false">
      <c r="C617" s="13"/>
    </row>
    <row r="618" customFormat="false" ht="15.75" hidden="false" customHeight="true" outlineLevel="0" collapsed="false">
      <c r="C618" s="13"/>
    </row>
    <row r="619" customFormat="false" ht="15.75" hidden="false" customHeight="true" outlineLevel="0" collapsed="false">
      <c r="C619" s="13"/>
    </row>
    <row r="620" customFormat="false" ht="15.75" hidden="false" customHeight="true" outlineLevel="0" collapsed="false">
      <c r="C620" s="13"/>
    </row>
    <row r="621" customFormat="false" ht="15.75" hidden="false" customHeight="true" outlineLevel="0" collapsed="false">
      <c r="C621" s="13"/>
    </row>
    <row r="622" customFormat="false" ht="15.75" hidden="false" customHeight="true" outlineLevel="0" collapsed="false">
      <c r="C622" s="13"/>
    </row>
    <row r="623" customFormat="false" ht="15.75" hidden="false" customHeight="true" outlineLevel="0" collapsed="false">
      <c r="C623" s="13"/>
    </row>
    <row r="624" customFormat="false" ht="15.75" hidden="false" customHeight="true" outlineLevel="0" collapsed="false">
      <c r="C624" s="13"/>
    </row>
    <row r="625" customFormat="false" ht="15.75" hidden="false" customHeight="true" outlineLevel="0" collapsed="false">
      <c r="C625" s="13"/>
    </row>
    <row r="626" customFormat="false" ht="15.75" hidden="false" customHeight="true" outlineLevel="0" collapsed="false">
      <c r="C626" s="13"/>
    </row>
    <row r="627" customFormat="false" ht="15.75" hidden="false" customHeight="true" outlineLevel="0" collapsed="false">
      <c r="C627" s="13"/>
    </row>
    <row r="628" customFormat="false" ht="15.75" hidden="false" customHeight="true" outlineLevel="0" collapsed="false">
      <c r="C628" s="13"/>
    </row>
    <row r="629" customFormat="false" ht="15.75" hidden="false" customHeight="true" outlineLevel="0" collapsed="false">
      <c r="C629" s="13"/>
    </row>
    <row r="630" customFormat="false" ht="15.75" hidden="false" customHeight="true" outlineLevel="0" collapsed="false">
      <c r="C630" s="13"/>
    </row>
    <row r="631" customFormat="false" ht="15.75" hidden="false" customHeight="true" outlineLevel="0" collapsed="false">
      <c r="C631" s="13"/>
    </row>
    <row r="632" customFormat="false" ht="15.75" hidden="false" customHeight="true" outlineLevel="0" collapsed="false">
      <c r="C632" s="13"/>
    </row>
    <row r="633" customFormat="false" ht="15.75" hidden="false" customHeight="true" outlineLevel="0" collapsed="false">
      <c r="C633" s="13"/>
    </row>
    <row r="634" customFormat="false" ht="15.75" hidden="false" customHeight="true" outlineLevel="0" collapsed="false">
      <c r="C634" s="13"/>
    </row>
    <row r="635" customFormat="false" ht="15.75" hidden="false" customHeight="true" outlineLevel="0" collapsed="false">
      <c r="C635" s="13"/>
    </row>
    <row r="636" customFormat="false" ht="15.75" hidden="false" customHeight="true" outlineLevel="0" collapsed="false">
      <c r="C636" s="13"/>
    </row>
    <row r="637" customFormat="false" ht="15.75" hidden="false" customHeight="true" outlineLevel="0" collapsed="false">
      <c r="C637" s="13"/>
    </row>
    <row r="638" customFormat="false" ht="15.75" hidden="false" customHeight="true" outlineLevel="0" collapsed="false">
      <c r="C638" s="13"/>
    </row>
    <row r="639" customFormat="false" ht="15.75" hidden="false" customHeight="true" outlineLevel="0" collapsed="false">
      <c r="C639" s="13"/>
    </row>
    <row r="640" customFormat="false" ht="15.75" hidden="false" customHeight="true" outlineLevel="0" collapsed="false">
      <c r="C640" s="13"/>
    </row>
    <row r="641" customFormat="false" ht="15.75" hidden="false" customHeight="true" outlineLevel="0" collapsed="false">
      <c r="C641" s="13"/>
    </row>
    <row r="642" customFormat="false" ht="15.75" hidden="false" customHeight="true" outlineLevel="0" collapsed="false">
      <c r="C642" s="13"/>
    </row>
    <row r="643" customFormat="false" ht="15.75" hidden="false" customHeight="true" outlineLevel="0" collapsed="false">
      <c r="C643" s="13"/>
    </row>
    <row r="644" customFormat="false" ht="15.75" hidden="false" customHeight="true" outlineLevel="0" collapsed="false">
      <c r="C644" s="13"/>
    </row>
    <row r="645" customFormat="false" ht="15.75" hidden="false" customHeight="true" outlineLevel="0" collapsed="false">
      <c r="C645" s="13"/>
    </row>
    <row r="646" customFormat="false" ht="15.75" hidden="false" customHeight="true" outlineLevel="0" collapsed="false">
      <c r="C646" s="13"/>
    </row>
    <row r="647" customFormat="false" ht="15.75" hidden="false" customHeight="true" outlineLevel="0" collapsed="false">
      <c r="C647" s="13"/>
    </row>
    <row r="648" customFormat="false" ht="15.75" hidden="false" customHeight="true" outlineLevel="0" collapsed="false">
      <c r="C648" s="13"/>
    </row>
    <row r="649" customFormat="false" ht="15.75" hidden="false" customHeight="true" outlineLevel="0" collapsed="false">
      <c r="C649" s="13"/>
    </row>
    <row r="650" customFormat="false" ht="15.75" hidden="false" customHeight="true" outlineLevel="0" collapsed="false">
      <c r="C650" s="13"/>
    </row>
    <row r="651" customFormat="false" ht="15.75" hidden="false" customHeight="true" outlineLevel="0" collapsed="false">
      <c r="C651" s="13"/>
    </row>
    <row r="652" customFormat="false" ht="15.75" hidden="false" customHeight="true" outlineLevel="0" collapsed="false">
      <c r="C652" s="13"/>
    </row>
    <row r="653" customFormat="false" ht="15.75" hidden="false" customHeight="true" outlineLevel="0" collapsed="false">
      <c r="C653" s="13"/>
    </row>
    <row r="654" customFormat="false" ht="15.75" hidden="false" customHeight="true" outlineLevel="0" collapsed="false">
      <c r="C654" s="13"/>
    </row>
    <row r="655" customFormat="false" ht="15.75" hidden="false" customHeight="true" outlineLevel="0" collapsed="false">
      <c r="C655" s="13"/>
    </row>
    <row r="656" customFormat="false" ht="15.75" hidden="false" customHeight="true" outlineLevel="0" collapsed="false">
      <c r="C656" s="13"/>
    </row>
    <row r="657" customFormat="false" ht="15.75" hidden="false" customHeight="true" outlineLevel="0" collapsed="false">
      <c r="C657" s="13"/>
    </row>
    <row r="658" customFormat="false" ht="15.75" hidden="false" customHeight="true" outlineLevel="0" collapsed="false">
      <c r="C658" s="13"/>
    </row>
    <row r="659" customFormat="false" ht="15.75" hidden="false" customHeight="true" outlineLevel="0" collapsed="false">
      <c r="C659" s="13"/>
    </row>
    <row r="660" customFormat="false" ht="15.75" hidden="false" customHeight="true" outlineLevel="0" collapsed="false">
      <c r="C660" s="13"/>
    </row>
    <row r="661" customFormat="false" ht="15.75" hidden="false" customHeight="true" outlineLevel="0" collapsed="false">
      <c r="C661" s="13"/>
    </row>
    <row r="662" customFormat="false" ht="15.75" hidden="false" customHeight="true" outlineLevel="0" collapsed="false">
      <c r="C662" s="13"/>
    </row>
    <row r="663" customFormat="false" ht="15.75" hidden="false" customHeight="true" outlineLevel="0" collapsed="false">
      <c r="C663" s="13"/>
    </row>
    <row r="664" customFormat="false" ht="15.75" hidden="false" customHeight="true" outlineLevel="0" collapsed="false">
      <c r="C664" s="13"/>
    </row>
    <row r="665" customFormat="false" ht="15.75" hidden="false" customHeight="true" outlineLevel="0" collapsed="false">
      <c r="C665" s="13"/>
    </row>
    <row r="666" customFormat="false" ht="15.75" hidden="false" customHeight="true" outlineLevel="0" collapsed="false">
      <c r="C666" s="13"/>
    </row>
    <row r="667" customFormat="false" ht="15.75" hidden="false" customHeight="true" outlineLevel="0" collapsed="false">
      <c r="C667" s="13"/>
    </row>
    <row r="668" customFormat="false" ht="15.75" hidden="false" customHeight="true" outlineLevel="0" collapsed="false">
      <c r="C668" s="13"/>
    </row>
    <row r="669" customFormat="false" ht="15.75" hidden="false" customHeight="true" outlineLevel="0" collapsed="false">
      <c r="C669" s="13"/>
    </row>
    <row r="670" customFormat="false" ht="15.75" hidden="false" customHeight="true" outlineLevel="0" collapsed="false">
      <c r="C670" s="13"/>
    </row>
    <row r="671" customFormat="false" ht="15.75" hidden="false" customHeight="true" outlineLevel="0" collapsed="false">
      <c r="C671" s="13"/>
    </row>
    <row r="672" customFormat="false" ht="15.75" hidden="false" customHeight="true" outlineLevel="0" collapsed="false">
      <c r="C672" s="13"/>
    </row>
    <row r="673" customFormat="false" ht="15.75" hidden="false" customHeight="true" outlineLevel="0" collapsed="false">
      <c r="C673" s="13"/>
    </row>
    <row r="674" customFormat="false" ht="15.75" hidden="false" customHeight="true" outlineLevel="0" collapsed="false">
      <c r="C674" s="13"/>
    </row>
    <row r="675" customFormat="false" ht="15.75" hidden="false" customHeight="true" outlineLevel="0" collapsed="false">
      <c r="C675" s="13"/>
    </row>
    <row r="676" customFormat="false" ht="15.75" hidden="false" customHeight="true" outlineLevel="0" collapsed="false">
      <c r="C676" s="13"/>
    </row>
    <row r="677" customFormat="false" ht="15.75" hidden="false" customHeight="true" outlineLevel="0" collapsed="false">
      <c r="C677" s="13"/>
    </row>
    <row r="678" customFormat="false" ht="15.75" hidden="false" customHeight="true" outlineLevel="0" collapsed="false">
      <c r="C678" s="13"/>
    </row>
    <row r="679" customFormat="false" ht="15.75" hidden="false" customHeight="true" outlineLevel="0" collapsed="false">
      <c r="C679" s="13"/>
    </row>
    <row r="680" customFormat="false" ht="15.75" hidden="false" customHeight="true" outlineLevel="0" collapsed="false">
      <c r="C680" s="13"/>
    </row>
    <row r="681" customFormat="false" ht="15.75" hidden="false" customHeight="true" outlineLevel="0" collapsed="false">
      <c r="C681" s="13"/>
    </row>
    <row r="682" customFormat="false" ht="15.75" hidden="false" customHeight="true" outlineLevel="0" collapsed="false">
      <c r="C682" s="13"/>
    </row>
    <row r="683" customFormat="false" ht="15.75" hidden="false" customHeight="true" outlineLevel="0" collapsed="false">
      <c r="C683" s="13"/>
    </row>
    <row r="684" customFormat="false" ht="15.75" hidden="false" customHeight="true" outlineLevel="0" collapsed="false">
      <c r="C684" s="13"/>
    </row>
    <row r="685" customFormat="false" ht="15.75" hidden="false" customHeight="true" outlineLevel="0" collapsed="false">
      <c r="C685" s="13"/>
    </row>
    <row r="686" customFormat="false" ht="15.75" hidden="false" customHeight="true" outlineLevel="0" collapsed="false">
      <c r="C686" s="13"/>
    </row>
    <row r="687" customFormat="false" ht="15.75" hidden="false" customHeight="true" outlineLevel="0" collapsed="false">
      <c r="C687" s="13"/>
    </row>
    <row r="688" customFormat="false" ht="15.75" hidden="false" customHeight="true" outlineLevel="0" collapsed="false">
      <c r="C688" s="13"/>
    </row>
    <row r="689" customFormat="false" ht="15.75" hidden="false" customHeight="true" outlineLevel="0" collapsed="false">
      <c r="C689" s="13"/>
    </row>
    <row r="690" customFormat="false" ht="15.75" hidden="false" customHeight="true" outlineLevel="0" collapsed="false">
      <c r="C690" s="13"/>
    </row>
    <row r="691" customFormat="false" ht="15.75" hidden="false" customHeight="true" outlineLevel="0" collapsed="false">
      <c r="C691" s="13"/>
    </row>
    <row r="692" customFormat="false" ht="15.75" hidden="false" customHeight="true" outlineLevel="0" collapsed="false">
      <c r="C692" s="13"/>
    </row>
    <row r="693" customFormat="false" ht="15.75" hidden="false" customHeight="true" outlineLevel="0" collapsed="false">
      <c r="C693" s="13"/>
    </row>
    <row r="694" customFormat="false" ht="15.75" hidden="false" customHeight="true" outlineLevel="0" collapsed="false">
      <c r="C694" s="13"/>
    </row>
    <row r="695" customFormat="false" ht="15.75" hidden="false" customHeight="true" outlineLevel="0" collapsed="false">
      <c r="C695" s="13"/>
    </row>
    <row r="696" customFormat="false" ht="15.75" hidden="false" customHeight="true" outlineLevel="0" collapsed="false">
      <c r="C696" s="13"/>
    </row>
    <row r="697" customFormat="false" ht="15.75" hidden="false" customHeight="true" outlineLevel="0" collapsed="false">
      <c r="C697" s="13"/>
    </row>
    <row r="698" customFormat="false" ht="15.75" hidden="false" customHeight="true" outlineLevel="0" collapsed="false">
      <c r="C698" s="13"/>
    </row>
    <row r="699" customFormat="false" ht="15.75" hidden="false" customHeight="true" outlineLevel="0" collapsed="false">
      <c r="C699" s="13"/>
    </row>
    <row r="700" customFormat="false" ht="15.75" hidden="false" customHeight="true" outlineLevel="0" collapsed="false">
      <c r="C700" s="13"/>
    </row>
    <row r="701" customFormat="false" ht="15.75" hidden="false" customHeight="true" outlineLevel="0" collapsed="false">
      <c r="C701" s="13"/>
    </row>
    <row r="702" customFormat="false" ht="15.75" hidden="false" customHeight="true" outlineLevel="0" collapsed="false">
      <c r="C702" s="13"/>
    </row>
    <row r="703" customFormat="false" ht="15.75" hidden="false" customHeight="true" outlineLevel="0" collapsed="false">
      <c r="C703" s="13"/>
    </row>
    <row r="704" customFormat="false" ht="15.75" hidden="false" customHeight="true" outlineLevel="0" collapsed="false">
      <c r="C704" s="13"/>
    </row>
    <row r="705" customFormat="false" ht="15.75" hidden="false" customHeight="true" outlineLevel="0" collapsed="false">
      <c r="C705" s="13"/>
    </row>
    <row r="706" customFormat="false" ht="15.75" hidden="false" customHeight="true" outlineLevel="0" collapsed="false">
      <c r="C706" s="13"/>
    </row>
    <row r="707" customFormat="false" ht="15.75" hidden="false" customHeight="true" outlineLevel="0" collapsed="false">
      <c r="C707" s="13"/>
    </row>
    <row r="708" customFormat="false" ht="15.75" hidden="false" customHeight="true" outlineLevel="0" collapsed="false">
      <c r="C708" s="13"/>
    </row>
    <row r="709" customFormat="false" ht="15.75" hidden="false" customHeight="true" outlineLevel="0" collapsed="false">
      <c r="C709" s="13"/>
    </row>
    <row r="710" customFormat="false" ht="15.75" hidden="false" customHeight="true" outlineLevel="0" collapsed="false">
      <c r="C710" s="13"/>
    </row>
    <row r="711" customFormat="false" ht="15.75" hidden="false" customHeight="true" outlineLevel="0" collapsed="false">
      <c r="C711" s="13"/>
    </row>
    <row r="712" customFormat="false" ht="15.75" hidden="false" customHeight="true" outlineLevel="0" collapsed="false">
      <c r="C712" s="13"/>
    </row>
    <row r="713" customFormat="false" ht="15.75" hidden="false" customHeight="true" outlineLevel="0" collapsed="false">
      <c r="C713" s="13"/>
    </row>
    <row r="714" customFormat="false" ht="15.75" hidden="false" customHeight="true" outlineLevel="0" collapsed="false">
      <c r="C714" s="13"/>
    </row>
    <row r="715" customFormat="false" ht="15.75" hidden="false" customHeight="true" outlineLevel="0" collapsed="false">
      <c r="C715" s="13"/>
    </row>
    <row r="716" customFormat="false" ht="15.75" hidden="false" customHeight="true" outlineLevel="0" collapsed="false">
      <c r="C716" s="13"/>
    </row>
    <row r="717" customFormat="false" ht="15.75" hidden="false" customHeight="true" outlineLevel="0" collapsed="false">
      <c r="C717" s="13"/>
    </row>
    <row r="718" customFormat="false" ht="15.75" hidden="false" customHeight="true" outlineLevel="0" collapsed="false">
      <c r="C718" s="13"/>
    </row>
    <row r="719" customFormat="false" ht="15.75" hidden="false" customHeight="true" outlineLevel="0" collapsed="false">
      <c r="C719" s="13"/>
    </row>
    <row r="720" customFormat="false" ht="15.75" hidden="false" customHeight="true" outlineLevel="0" collapsed="false">
      <c r="C720" s="13"/>
    </row>
    <row r="721" customFormat="false" ht="15.75" hidden="false" customHeight="true" outlineLevel="0" collapsed="false">
      <c r="C721" s="13"/>
    </row>
    <row r="722" customFormat="false" ht="15.75" hidden="false" customHeight="true" outlineLevel="0" collapsed="false">
      <c r="C722" s="13"/>
    </row>
    <row r="723" customFormat="false" ht="15.75" hidden="false" customHeight="true" outlineLevel="0" collapsed="false">
      <c r="C723" s="13"/>
    </row>
    <row r="724" customFormat="false" ht="15.75" hidden="false" customHeight="true" outlineLevel="0" collapsed="false">
      <c r="C724" s="13"/>
    </row>
    <row r="725" customFormat="false" ht="15.75" hidden="false" customHeight="true" outlineLevel="0" collapsed="false">
      <c r="C725" s="13"/>
    </row>
    <row r="726" customFormat="false" ht="15.75" hidden="false" customHeight="true" outlineLevel="0" collapsed="false">
      <c r="C726" s="13"/>
    </row>
    <row r="727" customFormat="false" ht="15.75" hidden="false" customHeight="true" outlineLevel="0" collapsed="false">
      <c r="C727" s="13"/>
    </row>
    <row r="728" customFormat="false" ht="15.75" hidden="false" customHeight="true" outlineLevel="0" collapsed="false">
      <c r="C728" s="13"/>
    </row>
    <row r="729" customFormat="false" ht="15.75" hidden="false" customHeight="true" outlineLevel="0" collapsed="false">
      <c r="C729" s="13"/>
    </row>
    <row r="730" customFormat="false" ht="15.75" hidden="false" customHeight="true" outlineLevel="0" collapsed="false">
      <c r="C730" s="13"/>
    </row>
    <row r="731" customFormat="false" ht="15.75" hidden="false" customHeight="true" outlineLevel="0" collapsed="false">
      <c r="C731" s="13"/>
    </row>
    <row r="732" customFormat="false" ht="15.75" hidden="false" customHeight="true" outlineLevel="0" collapsed="false">
      <c r="C732" s="13"/>
    </row>
    <row r="733" customFormat="false" ht="15.75" hidden="false" customHeight="true" outlineLevel="0" collapsed="false">
      <c r="C733" s="13"/>
    </row>
    <row r="734" customFormat="false" ht="15.75" hidden="false" customHeight="true" outlineLevel="0" collapsed="false">
      <c r="C734" s="13"/>
    </row>
    <row r="735" customFormat="false" ht="15.75" hidden="false" customHeight="true" outlineLevel="0" collapsed="false">
      <c r="C735" s="13"/>
    </row>
    <row r="736" customFormat="false" ht="15.75" hidden="false" customHeight="true" outlineLevel="0" collapsed="false">
      <c r="C736" s="13"/>
    </row>
    <row r="737" customFormat="false" ht="15.75" hidden="false" customHeight="true" outlineLevel="0" collapsed="false">
      <c r="C737" s="13"/>
    </row>
    <row r="738" customFormat="false" ht="15.75" hidden="false" customHeight="true" outlineLevel="0" collapsed="false">
      <c r="C738" s="13"/>
    </row>
    <row r="739" customFormat="false" ht="15.75" hidden="false" customHeight="true" outlineLevel="0" collapsed="false">
      <c r="C739" s="13"/>
    </row>
    <row r="740" customFormat="false" ht="15.75" hidden="false" customHeight="true" outlineLevel="0" collapsed="false">
      <c r="C740" s="13"/>
    </row>
    <row r="741" customFormat="false" ht="15.75" hidden="false" customHeight="true" outlineLevel="0" collapsed="false">
      <c r="C741" s="13"/>
    </row>
    <row r="742" customFormat="false" ht="15.75" hidden="false" customHeight="true" outlineLevel="0" collapsed="false">
      <c r="C742" s="13"/>
    </row>
    <row r="743" customFormat="false" ht="15.75" hidden="false" customHeight="true" outlineLevel="0" collapsed="false">
      <c r="C743" s="13"/>
    </row>
    <row r="744" customFormat="false" ht="15.75" hidden="false" customHeight="true" outlineLevel="0" collapsed="false">
      <c r="C744" s="13"/>
    </row>
    <row r="745" customFormat="false" ht="15.75" hidden="false" customHeight="true" outlineLevel="0" collapsed="false">
      <c r="C745" s="13"/>
    </row>
    <row r="746" customFormat="false" ht="15.75" hidden="false" customHeight="true" outlineLevel="0" collapsed="false">
      <c r="C746" s="13"/>
    </row>
    <row r="747" customFormat="false" ht="15.75" hidden="false" customHeight="true" outlineLevel="0" collapsed="false">
      <c r="C747" s="13"/>
    </row>
    <row r="748" customFormat="false" ht="15.75" hidden="false" customHeight="true" outlineLevel="0" collapsed="false">
      <c r="C748" s="13"/>
    </row>
    <row r="749" customFormat="false" ht="15.75" hidden="false" customHeight="true" outlineLevel="0" collapsed="false">
      <c r="C749" s="13"/>
    </row>
    <row r="750" customFormat="false" ht="15.75" hidden="false" customHeight="true" outlineLevel="0" collapsed="false">
      <c r="C750" s="13"/>
    </row>
    <row r="751" customFormat="false" ht="15.75" hidden="false" customHeight="true" outlineLevel="0" collapsed="false">
      <c r="C751" s="13"/>
    </row>
    <row r="752" customFormat="false" ht="15.75" hidden="false" customHeight="true" outlineLevel="0" collapsed="false">
      <c r="C752" s="13"/>
    </row>
    <row r="753" customFormat="false" ht="15.75" hidden="false" customHeight="true" outlineLevel="0" collapsed="false">
      <c r="C753" s="13"/>
    </row>
    <row r="754" customFormat="false" ht="15.75" hidden="false" customHeight="true" outlineLevel="0" collapsed="false">
      <c r="C754" s="13"/>
    </row>
    <row r="755" customFormat="false" ht="15.75" hidden="false" customHeight="true" outlineLevel="0" collapsed="false">
      <c r="C755" s="13"/>
    </row>
    <row r="756" customFormat="false" ht="15.75" hidden="false" customHeight="true" outlineLevel="0" collapsed="false">
      <c r="C756" s="13"/>
    </row>
    <row r="757" customFormat="false" ht="15.75" hidden="false" customHeight="true" outlineLevel="0" collapsed="false">
      <c r="C757" s="13"/>
    </row>
    <row r="758" customFormat="false" ht="15.75" hidden="false" customHeight="true" outlineLevel="0" collapsed="false">
      <c r="C758" s="13"/>
    </row>
    <row r="759" customFormat="false" ht="15.75" hidden="false" customHeight="true" outlineLevel="0" collapsed="false">
      <c r="C759" s="13"/>
    </row>
    <row r="760" customFormat="false" ht="15.75" hidden="false" customHeight="true" outlineLevel="0" collapsed="false">
      <c r="C760" s="13"/>
    </row>
    <row r="761" customFormat="false" ht="15.75" hidden="false" customHeight="true" outlineLevel="0" collapsed="false">
      <c r="C761" s="13"/>
    </row>
    <row r="762" customFormat="false" ht="15.75" hidden="false" customHeight="true" outlineLevel="0" collapsed="false">
      <c r="C762" s="13"/>
    </row>
    <row r="763" customFormat="false" ht="15.75" hidden="false" customHeight="true" outlineLevel="0" collapsed="false">
      <c r="C763" s="13"/>
    </row>
    <row r="764" customFormat="false" ht="15.75" hidden="false" customHeight="true" outlineLevel="0" collapsed="false">
      <c r="C764" s="13"/>
    </row>
    <row r="765" customFormat="false" ht="15.75" hidden="false" customHeight="true" outlineLevel="0" collapsed="false">
      <c r="C765" s="13"/>
    </row>
    <row r="766" customFormat="false" ht="15.75" hidden="false" customHeight="true" outlineLevel="0" collapsed="false">
      <c r="C766" s="13"/>
    </row>
    <row r="767" customFormat="false" ht="15.75" hidden="false" customHeight="true" outlineLevel="0" collapsed="false">
      <c r="C767" s="13"/>
    </row>
    <row r="768" customFormat="false" ht="15.75" hidden="false" customHeight="true" outlineLevel="0" collapsed="false">
      <c r="C768" s="13"/>
    </row>
    <row r="769" customFormat="false" ht="15.75" hidden="false" customHeight="true" outlineLevel="0" collapsed="false">
      <c r="C769" s="13"/>
    </row>
    <row r="770" customFormat="false" ht="15.75" hidden="false" customHeight="true" outlineLevel="0" collapsed="false">
      <c r="C770" s="13"/>
    </row>
    <row r="771" customFormat="false" ht="15.75" hidden="false" customHeight="true" outlineLevel="0" collapsed="false">
      <c r="C771" s="13"/>
    </row>
    <row r="772" customFormat="false" ht="15.75" hidden="false" customHeight="true" outlineLevel="0" collapsed="false">
      <c r="C772" s="13"/>
    </row>
    <row r="773" customFormat="false" ht="15.75" hidden="false" customHeight="true" outlineLevel="0" collapsed="false">
      <c r="C773" s="13"/>
    </row>
    <row r="774" customFormat="false" ht="15.75" hidden="false" customHeight="true" outlineLevel="0" collapsed="false">
      <c r="C774" s="13"/>
    </row>
    <row r="775" customFormat="false" ht="15.75" hidden="false" customHeight="true" outlineLevel="0" collapsed="false">
      <c r="C775" s="13"/>
    </row>
    <row r="776" customFormat="false" ht="15.75" hidden="false" customHeight="true" outlineLevel="0" collapsed="false">
      <c r="C776" s="13"/>
    </row>
    <row r="777" customFormat="false" ht="15.75" hidden="false" customHeight="true" outlineLevel="0" collapsed="false">
      <c r="C777" s="13"/>
    </row>
    <row r="778" customFormat="false" ht="15.75" hidden="false" customHeight="true" outlineLevel="0" collapsed="false">
      <c r="C778" s="13"/>
    </row>
    <row r="779" customFormat="false" ht="15.75" hidden="false" customHeight="true" outlineLevel="0" collapsed="false">
      <c r="C779" s="13"/>
    </row>
    <row r="780" customFormat="false" ht="15.75" hidden="false" customHeight="true" outlineLevel="0" collapsed="false">
      <c r="C780" s="13"/>
    </row>
    <row r="781" customFormat="false" ht="15.75" hidden="false" customHeight="true" outlineLevel="0" collapsed="false">
      <c r="C781" s="13"/>
    </row>
    <row r="782" customFormat="false" ht="15.75" hidden="false" customHeight="true" outlineLevel="0" collapsed="false">
      <c r="C782" s="13"/>
    </row>
    <row r="783" customFormat="false" ht="15.75" hidden="false" customHeight="true" outlineLevel="0" collapsed="false">
      <c r="C783" s="13"/>
    </row>
    <row r="784" customFormat="false" ht="15.75" hidden="false" customHeight="true" outlineLevel="0" collapsed="false">
      <c r="C784" s="13"/>
    </row>
    <row r="785" customFormat="false" ht="15.75" hidden="false" customHeight="true" outlineLevel="0" collapsed="false">
      <c r="C785" s="13"/>
    </row>
    <row r="786" customFormat="false" ht="15.75" hidden="false" customHeight="true" outlineLevel="0" collapsed="false">
      <c r="C786" s="13"/>
    </row>
    <row r="787" customFormat="false" ht="15.75" hidden="false" customHeight="true" outlineLevel="0" collapsed="false">
      <c r="C787" s="13"/>
    </row>
    <row r="788" customFormat="false" ht="15.75" hidden="false" customHeight="true" outlineLevel="0" collapsed="false">
      <c r="C788" s="13"/>
    </row>
    <row r="789" customFormat="false" ht="15.75" hidden="false" customHeight="true" outlineLevel="0" collapsed="false">
      <c r="C789" s="13"/>
    </row>
    <row r="790" customFormat="false" ht="15.75" hidden="false" customHeight="true" outlineLevel="0" collapsed="false">
      <c r="C790" s="13"/>
    </row>
    <row r="791" customFormat="false" ht="15.75" hidden="false" customHeight="true" outlineLevel="0" collapsed="false">
      <c r="C791" s="13"/>
    </row>
    <row r="792" customFormat="false" ht="15.75" hidden="false" customHeight="true" outlineLevel="0" collapsed="false">
      <c r="C792" s="13"/>
    </row>
    <row r="793" customFormat="false" ht="15.75" hidden="false" customHeight="true" outlineLevel="0" collapsed="false">
      <c r="C793" s="13"/>
    </row>
    <row r="794" customFormat="false" ht="15.75" hidden="false" customHeight="true" outlineLevel="0" collapsed="false">
      <c r="C794" s="13"/>
    </row>
    <row r="795" customFormat="false" ht="15.75" hidden="false" customHeight="true" outlineLevel="0" collapsed="false">
      <c r="C795" s="13"/>
    </row>
    <row r="796" customFormat="false" ht="15.75" hidden="false" customHeight="true" outlineLevel="0" collapsed="false">
      <c r="C796" s="13"/>
    </row>
    <row r="797" customFormat="false" ht="15.75" hidden="false" customHeight="true" outlineLevel="0" collapsed="false">
      <c r="C797" s="13"/>
    </row>
    <row r="798" customFormat="false" ht="15.75" hidden="false" customHeight="true" outlineLevel="0" collapsed="false">
      <c r="C798" s="13"/>
    </row>
    <row r="799" customFormat="false" ht="15.75" hidden="false" customHeight="true" outlineLevel="0" collapsed="false">
      <c r="C799" s="13"/>
    </row>
    <row r="800" customFormat="false" ht="15.75" hidden="false" customHeight="true" outlineLevel="0" collapsed="false">
      <c r="C800" s="13"/>
    </row>
    <row r="801" customFormat="false" ht="15.75" hidden="false" customHeight="true" outlineLevel="0" collapsed="false">
      <c r="C801" s="13"/>
    </row>
    <row r="802" customFormat="false" ht="15.75" hidden="false" customHeight="true" outlineLevel="0" collapsed="false">
      <c r="C802" s="13"/>
    </row>
    <row r="803" customFormat="false" ht="15.75" hidden="false" customHeight="true" outlineLevel="0" collapsed="false">
      <c r="C803" s="13"/>
    </row>
    <row r="804" customFormat="false" ht="15.75" hidden="false" customHeight="true" outlineLevel="0" collapsed="false">
      <c r="C804" s="13"/>
    </row>
    <row r="805" customFormat="false" ht="15.75" hidden="false" customHeight="true" outlineLevel="0" collapsed="false">
      <c r="C805" s="13"/>
    </row>
    <row r="806" customFormat="false" ht="15.75" hidden="false" customHeight="true" outlineLevel="0" collapsed="false">
      <c r="C806" s="13"/>
    </row>
    <row r="807" customFormat="false" ht="15.75" hidden="false" customHeight="true" outlineLevel="0" collapsed="false">
      <c r="C807" s="13"/>
    </row>
    <row r="808" customFormat="false" ht="15.75" hidden="false" customHeight="true" outlineLevel="0" collapsed="false">
      <c r="C808" s="13"/>
    </row>
    <row r="809" customFormat="false" ht="15.75" hidden="false" customHeight="true" outlineLevel="0" collapsed="false">
      <c r="C809" s="13"/>
    </row>
    <row r="810" customFormat="false" ht="15.75" hidden="false" customHeight="true" outlineLevel="0" collapsed="false">
      <c r="C810" s="13"/>
    </row>
    <row r="811" customFormat="false" ht="15.75" hidden="false" customHeight="true" outlineLevel="0" collapsed="false">
      <c r="C811" s="13"/>
    </row>
    <row r="812" customFormat="false" ht="15.75" hidden="false" customHeight="true" outlineLevel="0" collapsed="false">
      <c r="C812" s="13"/>
    </row>
    <row r="813" customFormat="false" ht="15.75" hidden="false" customHeight="true" outlineLevel="0" collapsed="false">
      <c r="C813" s="13"/>
    </row>
    <row r="814" customFormat="false" ht="15.75" hidden="false" customHeight="true" outlineLevel="0" collapsed="false">
      <c r="C814" s="13"/>
    </row>
    <row r="815" customFormat="false" ht="15.75" hidden="false" customHeight="true" outlineLevel="0" collapsed="false">
      <c r="C815" s="13"/>
    </row>
    <row r="816" customFormat="false" ht="15.75" hidden="false" customHeight="true" outlineLevel="0" collapsed="false">
      <c r="C816" s="13"/>
    </row>
    <row r="817" customFormat="false" ht="15.75" hidden="false" customHeight="true" outlineLevel="0" collapsed="false">
      <c r="C817" s="13"/>
    </row>
    <row r="818" customFormat="false" ht="15.75" hidden="false" customHeight="true" outlineLevel="0" collapsed="false">
      <c r="C818" s="13"/>
    </row>
    <row r="819" customFormat="false" ht="15.75" hidden="false" customHeight="true" outlineLevel="0" collapsed="false">
      <c r="C819" s="13"/>
    </row>
    <row r="820" customFormat="false" ht="15.75" hidden="false" customHeight="true" outlineLevel="0" collapsed="false">
      <c r="C820" s="13"/>
    </row>
    <row r="821" customFormat="false" ht="15.75" hidden="false" customHeight="true" outlineLevel="0" collapsed="false">
      <c r="C821" s="13"/>
    </row>
    <row r="822" customFormat="false" ht="15.75" hidden="false" customHeight="true" outlineLevel="0" collapsed="false">
      <c r="C822" s="13"/>
    </row>
    <row r="823" customFormat="false" ht="15.75" hidden="false" customHeight="true" outlineLevel="0" collapsed="false">
      <c r="C823" s="13"/>
    </row>
    <row r="824" customFormat="false" ht="15.75" hidden="false" customHeight="true" outlineLevel="0" collapsed="false">
      <c r="C824" s="13"/>
    </row>
    <row r="825" customFormat="false" ht="15.75" hidden="false" customHeight="true" outlineLevel="0" collapsed="false">
      <c r="C825" s="13"/>
    </row>
    <row r="826" customFormat="false" ht="15.75" hidden="false" customHeight="true" outlineLevel="0" collapsed="false">
      <c r="C826" s="13"/>
    </row>
    <row r="827" customFormat="false" ht="15.75" hidden="false" customHeight="true" outlineLevel="0" collapsed="false">
      <c r="C827" s="13"/>
    </row>
    <row r="828" customFormat="false" ht="15.75" hidden="false" customHeight="true" outlineLevel="0" collapsed="false">
      <c r="C828" s="13"/>
    </row>
    <row r="829" customFormat="false" ht="15.75" hidden="false" customHeight="true" outlineLevel="0" collapsed="false">
      <c r="C829" s="13"/>
    </row>
    <row r="830" customFormat="false" ht="15.75" hidden="false" customHeight="true" outlineLevel="0" collapsed="false">
      <c r="C830" s="13"/>
    </row>
    <row r="831" customFormat="false" ht="15.75" hidden="false" customHeight="true" outlineLevel="0" collapsed="false">
      <c r="C831" s="13"/>
    </row>
    <row r="832" customFormat="false" ht="15.75" hidden="false" customHeight="true" outlineLevel="0" collapsed="false">
      <c r="C832" s="13"/>
    </row>
    <row r="833" customFormat="false" ht="15.75" hidden="false" customHeight="true" outlineLevel="0" collapsed="false">
      <c r="C833" s="13"/>
    </row>
    <row r="834" customFormat="false" ht="15.75" hidden="false" customHeight="true" outlineLevel="0" collapsed="false">
      <c r="C834" s="13"/>
    </row>
    <row r="835" customFormat="false" ht="15.75" hidden="false" customHeight="true" outlineLevel="0" collapsed="false">
      <c r="C835" s="13"/>
    </row>
    <row r="836" customFormat="false" ht="15.75" hidden="false" customHeight="true" outlineLevel="0" collapsed="false">
      <c r="C836" s="13"/>
    </row>
    <row r="837" customFormat="false" ht="15.75" hidden="false" customHeight="true" outlineLevel="0" collapsed="false">
      <c r="C837" s="13"/>
    </row>
    <row r="838" customFormat="false" ht="15.75" hidden="false" customHeight="true" outlineLevel="0" collapsed="false">
      <c r="C838" s="13"/>
    </row>
    <row r="839" customFormat="false" ht="15.75" hidden="false" customHeight="true" outlineLevel="0" collapsed="false">
      <c r="C839" s="13"/>
    </row>
    <row r="840" customFormat="false" ht="15.75" hidden="false" customHeight="true" outlineLevel="0" collapsed="false">
      <c r="C840" s="13"/>
    </row>
    <row r="841" customFormat="false" ht="15.75" hidden="false" customHeight="true" outlineLevel="0" collapsed="false">
      <c r="C841" s="13"/>
    </row>
    <row r="842" customFormat="false" ht="15.75" hidden="false" customHeight="true" outlineLevel="0" collapsed="false">
      <c r="C842" s="13"/>
    </row>
    <row r="843" customFormat="false" ht="15.75" hidden="false" customHeight="true" outlineLevel="0" collapsed="false">
      <c r="C843" s="13"/>
    </row>
    <row r="844" customFormat="false" ht="15.75" hidden="false" customHeight="true" outlineLevel="0" collapsed="false">
      <c r="C844" s="13"/>
    </row>
    <row r="845" customFormat="false" ht="15.75" hidden="false" customHeight="true" outlineLevel="0" collapsed="false">
      <c r="C845" s="13"/>
    </row>
    <row r="846" customFormat="false" ht="15.75" hidden="false" customHeight="true" outlineLevel="0" collapsed="false">
      <c r="C846" s="13"/>
    </row>
    <row r="847" customFormat="false" ht="15.75" hidden="false" customHeight="true" outlineLevel="0" collapsed="false">
      <c r="C847" s="13"/>
    </row>
    <row r="848" customFormat="false" ht="15.75" hidden="false" customHeight="true" outlineLevel="0" collapsed="false">
      <c r="C848" s="13"/>
    </row>
    <row r="849" customFormat="false" ht="15.75" hidden="false" customHeight="true" outlineLevel="0" collapsed="false">
      <c r="C849" s="13"/>
    </row>
    <row r="850" customFormat="false" ht="15.75" hidden="false" customHeight="true" outlineLevel="0" collapsed="false">
      <c r="C850" s="13"/>
    </row>
    <row r="851" customFormat="false" ht="15.75" hidden="false" customHeight="true" outlineLevel="0" collapsed="false">
      <c r="C851" s="13"/>
    </row>
    <row r="852" customFormat="false" ht="15.75" hidden="false" customHeight="true" outlineLevel="0" collapsed="false">
      <c r="C852" s="13"/>
    </row>
    <row r="853" customFormat="false" ht="15.75" hidden="false" customHeight="true" outlineLevel="0" collapsed="false">
      <c r="C853" s="13"/>
    </row>
    <row r="854" customFormat="false" ht="15.75" hidden="false" customHeight="true" outlineLevel="0" collapsed="false">
      <c r="C854" s="13"/>
    </row>
    <row r="855" customFormat="false" ht="15.75" hidden="false" customHeight="true" outlineLevel="0" collapsed="false">
      <c r="C855" s="13"/>
    </row>
    <row r="856" customFormat="false" ht="15.75" hidden="false" customHeight="true" outlineLevel="0" collapsed="false">
      <c r="C856" s="13"/>
    </row>
    <row r="857" customFormat="false" ht="15.75" hidden="false" customHeight="true" outlineLevel="0" collapsed="false">
      <c r="C857" s="13"/>
    </row>
    <row r="858" customFormat="false" ht="15.75" hidden="false" customHeight="true" outlineLevel="0" collapsed="false">
      <c r="C858" s="13"/>
    </row>
    <row r="859" customFormat="false" ht="15.75" hidden="false" customHeight="true" outlineLevel="0" collapsed="false">
      <c r="C859" s="13"/>
    </row>
    <row r="860" customFormat="false" ht="15.75" hidden="false" customHeight="true" outlineLevel="0" collapsed="false">
      <c r="C860" s="13"/>
    </row>
    <row r="861" customFormat="false" ht="15.75" hidden="false" customHeight="true" outlineLevel="0" collapsed="false">
      <c r="C861" s="13"/>
    </row>
    <row r="862" customFormat="false" ht="15.75" hidden="false" customHeight="true" outlineLevel="0" collapsed="false">
      <c r="C862" s="13"/>
    </row>
    <row r="863" customFormat="false" ht="15.75" hidden="false" customHeight="true" outlineLevel="0" collapsed="false">
      <c r="C863" s="13"/>
    </row>
    <row r="864" customFormat="false" ht="15.75" hidden="false" customHeight="true" outlineLevel="0" collapsed="false">
      <c r="C864" s="13"/>
    </row>
    <row r="865" customFormat="false" ht="15.75" hidden="false" customHeight="true" outlineLevel="0" collapsed="false">
      <c r="C865" s="13"/>
    </row>
    <row r="866" customFormat="false" ht="15.75" hidden="false" customHeight="true" outlineLevel="0" collapsed="false">
      <c r="C866" s="13"/>
    </row>
    <row r="867" customFormat="false" ht="15.75" hidden="false" customHeight="true" outlineLevel="0" collapsed="false">
      <c r="C867" s="13"/>
    </row>
    <row r="868" customFormat="false" ht="15.75" hidden="false" customHeight="true" outlineLevel="0" collapsed="false">
      <c r="C868" s="13"/>
    </row>
    <row r="869" customFormat="false" ht="15.75" hidden="false" customHeight="true" outlineLevel="0" collapsed="false">
      <c r="C869" s="13"/>
    </row>
    <row r="870" customFormat="false" ht="15.75" hidden="false" customHeight="true" outlineLevel="0" collapsed="false">
      <c r="C870" s="13"/>
    </row>
    <row r="871" customFormat="false" ht="15.75" hidden="false" customHeight="true" outlineLevel="0" collapsed="false">
      <c r="C871" s="13"/>
    </row>
    <row r="872" customFormat="false" ht="15.75" hidden="false" customHeight="true" outlineLevel="0" collapsed="false">
      <c r="C872" s="13"/>
    </row>
    <row r="873" customFormat="false" ht="15.75" hidden="false" customHeight="true" outlineLevel="0" collapsed="false">
      <c r="C873" s="13"/>
    </row>
    <row r="874" customFormat="false" ht="15.75" hidden="false" customHeight="true" outlineLevel="0" collapsed="false">
      <c r="C874" s="13"/>
    </row>
    <row r="875" customFormat="false" ht="15.75" hidden="false" customHeight="true" outlineLevel="0" collapsed="false">
      <c r="C875" s="13"/>
    </row>
    <row r="876" customFormat="false" ht="15.75" hidden="false" customHeight="true" outlineLevel="0" collapsed="false">
      <c r="C876" s="13"/>
    </row>
    <row r="877" customFormat="false" ht="15.75" hidden="false" customHeight="true" outlineLevel="0" collapsed="false">
      <c r="C877" s="13"/>
    </row>
    <row r="878" customFormat="false" ht="15.75" hidden="false" customHeight="true" outlineLevel="0" collapsed="false">
      <c r="C878" s="13"/>
    </row>
    <row r="879" customFormat="false" ht="15.75" hidden="false" customHeight="true" outlineLevel="0" collapsed="false">
      <c r="C879" s="13"/>
    </row>
    <row r="880" customFormat="false" ht="15.75" hidden="false" customHeight="true" outlineLevel="0" collapsed="false">
      <c r="C880" s="13"/>
    </row>
    <row r="881" customFormat="false" ht="15.75" hidden="false" customHeight="true" outlineLevel="0" collapsed="false">
      <c r="C881" s="13"/>
    </row>
    <row r="882" customFormat="false" ht="15.75" hidden="false" customHeight="true" outlineLevel="0" collapsed="false">
      <c r="C882" s="13"/>
    </row>
    <row r="883" customFormat="false" ht="15.75" hidden="false" customHeight="true" outlineLevel="0" collapsed="false">
      <c r="C883" s="13"/>
    </row>
    <row r="884" customFormat="false" ht="15.75" hidden="false" customHeight="true" outlineLevel="0" collapsed="false">
      <c r="C884" s="13"/>
    </row>
    <row r="885" customFormat="false" ht="15.75" hidden="false" customHeight="true" outlineLevel="0" collapsed="false">
      <c r="C885" s="13"/>
    </row>
    <row r="886" customFormat="false" ht="15.75" hidden="false" customHeight="true" outlineLevel="0" collapsed="false">
      <c r="C886" s="13"/>
    </row>
    <row r="887" customFormat="false" ht="15.75" hidden="false" customHeight="true" outlineLevel="0" collapsed="false">
      <c r="C887" s="13"/>
    </row>
    <row r="888" customFormat="false" ht="15.75" hidden="false" customHeight="true" outlineLevel="0" collapsed="false">
      <c r="C888" s="13"/>
    </row>
    <row r="889" customFormat="false" ht="15.75" hidden="false" customHeight="true" outlineLevel="0" collapsed="false">
      <c r="C889" s="13"/>
    </row>
    <row r="890" customFormat="false" ht="15.75" hidden="false" customHeight="true" outlineLevel="0" collapsed="false">
      <c r="C890" s="13"/>
    </row>
    <row r="891" customFormat="false" ht="15.75" hidden="false" customHeight="true" outlineLevel="0" collapsed="false">
      <c r="C891" s="13"/>
    </row>
    <row r="892" customFormat="false" ht="15.75" hidden="false" customHeight="true" outlineLevel="0" collapsed="false">
      <c r="C892" s="13"/>
    </row>
    <row r="893" customFormat="false" ht="15.75" hidden="false" customHeight="true" outlineLevel="0" collapsed="false">
      <c r="C893" s="13"/>
    </row>
    <row r="894" customFormat="false" ht="15.75" hidden="false" customHeight="true" outlineLevel="0" collapsed="false">
      <c r="C894" s="13"/>
    </row>
    <row r="895" customFormat="false" ht="15.75" hidden="false" customHeight="true" outlineLevel="0" collapsed="false">
      <c r="C895" s="13"/>
    </row>
    <row r="896" customFormat="false" ht="15.75" hidden="false" customHeight="true" outlineLevel="0" collapsed="false">
      <c r="C896" s="13"/>
    </row>
    <row r="897" customFormat="false" ht="15.75" hidden="false" customHeight="true" outlineLevel="0" collapsed="false">
      <c r="C897" s="13"/>
    </row>
    <row r="898" customFormat="false" ht="15.75" hidden="false" customHeight="true" outlineLevel="0" collapsed="false">
      <c r="C898" s="13"/>
    </row>
    <row r="899" customFormat="false" ht="15.75" hidden="false" customHeight="true" outlineLevel="0" collapsed="false">
      <c r="C899" s="13"/>
    </row>
    <row r="900" customFormat="false" ht="15.75" hidden="false" customHeight="true" outlineLevel="0" collapsed="false">
      <c r="C900" s="13"/>
    </row>
    <row r="901" customFormat="false" ht="15.75" hidden="false" customHeight="true" outlineLevel="0" collapsed="false">
      <c r="C901" s="13"/>
    </row>
    <row r="902" customFormat="false" ht="15.75" hidden="false" customHeight="true" outlineLevel="0" collapsed="false">
      <c r="C902" s="13"/>
    </row>
    <row r="903" customFormat="false" ht="15.75" hidden="false" customHeight="true" outlineLevel="0" collapsed="false">
      <c r="C903" s="13"/>
    </row>
    <row r="904" customFormat="false" ht="15.75" hidden="false" customHeight="true" outlineLevel="0" collapsed="false">
      <c r="C904" s="13"/>
    </row>
    <row r="905" customFormat="false" ht="15.75" hidden="false" customHeight="true" outlineLevel="0" collapsed="false">
      <c r="C905" s="13"/>
    </row>
    <row r="906" customFormat="false" ht="15.75" hidden="false" customHeight="true" outlineLevel="0" collapsed="false">
      <c r="C906" s="13"/>
    </row>
    <row r="907" customFormat="false" ht="15.75" hidden="false" customHeight="true" outlineLevel="0" collapsed="false">
      <c r="C907" s="13"/>
    </row>
    <row r="908" customFormat="false" ht="15.75" hidden="false" customHeight="true" outlineLevel="0" collapsed="false">
      <c r="C908" s="13"/>
    </row>
    <row r="909" customFormat="false" ht="15.75" hidden="false" customHeight="true" outlineLevel="0" collapsed="false">
      <c r="C909" s="13"/>
    </row>
    <row r="910" customFormat="false" ht="15.75" hidden="false" customHeight="true" outlineLevel="0" collapsed="false">
      <c r="C910" s="13"/>
    </row>
    <row r="911" customFormat="false" ht="15.75" hidden="false" customHeight="true" outlineLevel="0" collapsed="false">
      <c r="C911" s="13"/>
    </row>
    <row r="912" customFormat="false" ht="15.75" hidden="false" customHeight="true" outlineLevel="0" collapsed="false">
      <c r="C912" s="13"/>
    </row>
    <row r="913" customFormat="false" ht="15.75" hidden="false" customHeight="true" outlineLevel="0" collapsed="false">
      <c r="C913" s="13"/>
    </row>
    <row r="914" customFormat="false" ht="15.75" hidden="false" customHeight="true" outlineLevel="0" collapsed="false">
      <c r="C914" s="13"/>
    </row>
    <row r="915" customFormat="false" ht="15.75" hidden="false" customHeight="true" outlineLevel="0" collapsed="false">
      <c r="C915" s="13"/>
    </row>
    <row r="916" customFormat="false" ht="15.75" hidden="false" customHeight="true" outlineLevel="0" collapsed="false">
      <c r="C916" s="13"/>
    </row>
    <row r="917" customFormat="false" ht="15.75" hidden="false" customHeight="true" outlineLevel="0" collapsed="false">
      <c r="C917" s="13"/>
    </row>
    <row r="918" customFormat="false" ht="15.75" hidden="false" customHeight="true" outlineLevel="0" collapsed="false">
      <c r="C918" s="13"/>
    </row>
    <row r="919" customFormat="false" ht="15.75" hidden="false" customHeight="true" outlineLevel="0" collapsed="false">
      <c r="C919" s="13"/>
    </row>
    <row r="920" customFormat="false" ht="15.75" hidden="false" customHeight="true" outlineLevel="0" collapsed="false">
      <c r="C920" s="13"/>
    </row>
    <row r="921" customFormat="false" ht="15.75" hidden="false" customHeight="true" outlineLevel="0" collapsed="false">
      <c r="C921" s="13"/>
    </row>
    <row r="922" customFormat="false" ht="15.75" hidden="false" customHeight="true" outlineLevel="0" collapsed="false">
      <c r="C922" s="13"/>
    </row>
    <row r="923" customFormat="false" ht="15.75" hidden="false" customHeight="true" outlineLevel="0" collapsed="false">
      <c r="C923" s="13"/>
    </row>
    <row r="924" customFormat="false" ht="15.75" hidden="false" customHeight="true" outlineLevel="0" collapsed="false">
      <c r="C924" s="13"/>
    </row>
    <row r="925" customFormat="false" ht="15.75" hidden="false" customHeight="true" outlineLevel="0" collapsed="false">
      <c r="C925" s="13"/>
    </row>
    <row r="926" customFormat="false" ht="15.75" hidden="false" customHeight="true" outlineLevel="0" collapsed="false">
      <c r="C926" s="13"/>
    </row>
    <row r="927" customFormat="false" ht="15.75" hidden="false" customHeight="true" outlineLevel="0" collapsed="false">
      <c r="C927" s="13"/>
    </row>
    <row r="928" customFormat="false" ht="15.75" hidden="false" customHeight="true" outlineLevel="0" collapsed="false">
      <c r="C928" s="13"/>
    </row>
    <row r="929" customFormat="false" ht="15.75" hidden="false" customHeight="true" outlineLevel="0" collapsed="false">
      <c r="C929" s="13"/>
    </row>
    <row r="930" customFormat="false" ht="15.75" hidden="false" customHeight="true" outlineLevel="0" collapsed="false">
      <c r="C930" s="13"/>
    </row>
    <row r="931" customFormat="false" ht="15.75" hidden="false" customHeight="true" outlineLevel="0" collapsed="false">
      <c r="C931" s="13"/>
    </row>
    <row r="932" customFormat="false" ht="15.75" hidden="false" customHeight="true" outlineLevel="0" collapsed="false">
      <c r="C932" s="13"/>
    </row>
    <row r="933" customFormat="false" ht="15.75" hidden="false" customHeight="true" outlineLevel="0" collapsed="false">
      <c r="C933" s="13"/>
    </row>
    <row r="934" customFormat="false" ht="15.75" hidden="false" customHeight="true" outlineLevel="0" collapsed="false">
      <c r="C934" s="13"/>
    </row>
    <row r="935" customFormat="false" ht="15.75" hidden="false" customHeight="true" outlineLevel="0" collapsed="false">
      <c r="C935" s="13"/>
    </row>
    <row r="936" customFormat="false" ht="15.75" hidden="false" customHeight="true" outlineLevel="0" collapsed="false">
      <c r="C936" s="13"/>
    </row>
    <row r="937" customFormat="false" ht="15.75" hidden="false" customHeight="true" outlineLevel="0" collapsed="false">
      <c r="C937" s="13"/>
    </row>
    <row r="938" customFormat="false" ht="15.75" hidden="false" customHeight="true" outlineLevel="0" collapsed="false">
      <c r="C938" s="13"/>
    </row>
    <row r="939" customFormat="false" ht="15.75" hidden="false" customHeight="true" outlineLevel="0" collapsed="false">
      <c r="C939" s="13"/>
    </row>
    <row r="940" customFormat="false" ht="15.75" hidden="false" customHeight="true" outlineLevel="0" collapsed="false">
      <c r="C940" s="13"/>
    </row>
    <row r="941" customFormat="false" ht="15.75" hidden="false" customHeight="true" outlineLevel="0" collapsed="false">
      <c r="C941" s="13"/>
    </row>
    <row r="942" customFormat="false" ht="15.75" hidden="false" customHeight="true" outlineLevel="0" collapsed="false">
      <c r="C942" s="13"/>
    </row>
    <row r="943" customFormat="false" ht="15.75" hidden="false" customHeight="true" outlineLevel="0" collapsed="false">
      <c r="C943" s="13"/>
    </row>
    <row r="944" customFormat="false" ht="15.75" hidden="false" customHeight="true" outlineLevel="0" collapsed="false">
      <c r="C944" s="13"/>
    </row>
    <row r="945" customFormat="false" ht="15.75" hidden="false" customHeight="true" outlineLevel="0" collapsed="false">
      <c r="C945" s="13"/>
    </row>
    <row r="946" customFormat="false" ht="15.75" hidden="false" customHeight="true" outlineLevel="0" collapsed="false">
      <c r="C946" s="13"/>
    </row>
    <row r="947" customFormat="false" ht="15.75" hidden="false" customHeight="true" outlineLevel="0" collapsed="false">
      <c r="C947" s="13"/>
    </row>
    <row r="948" customFormat="false" ht="15.75" hidden="false" customHeight="true" outlineLevel="0" collapsed="false">
      <c r="C948" s="13"/>
    </row>
    <row r="949" customFormat="false" ht="15.75" hidden="false" customHeight="true" outlineLevel="0" collapsed="false">
      <c r="C949" s="13"/>
    </row>
    <row r="950" customFormat="false" ht="15.75" hidden="false" customHeight="true" outlineLevel="0" collapsed="false">
      <c r="C950" s="13"/>
    </row>
    <row r="951" customFormat="false" ht="15.75" hidden="false" customHeight="true" outlineLevel="0" collapsed="false">
      <c r="C951" s="13"/>
    </row>
    <row r="952" customFormat="false" ht="15.75" hidden="false" customHeight="true" outlineLevel="0" collapsed="false">
      <c r="C952" s="13"/>
    </row>
    <row r="953" customFormat="false" ht="15.75" hidden="false" customHeight="true" outlineLevel="0" collapsed="false">
      <c r="C953" s="13"/>
    </row>
    <row r="954" customFormat="false" ht="15.75" hidden="false" customHeight="true" outlineLevel="0" collapsed="false">
      <c r="C954" s="13"/>
    </row>
    <row r="955" customFormat="false" ht="15.75" hidden="false" customHeight="true" outlineLevel="0" collapsed="false">
      <c r="C955" s="13"/>
    </row>
    <row r="956" customFormat="false" ht="15.75" hidden="false" customHeight="true" outlineLevel="0" collapsed="false">
      <c r="C956" s="13"/>
    </row>
    <row r="957" customFormat="false" ht="15.75" hidden="false" customHeight="true" outlineLevel="0" collapsed="false">
      <c r="C957" s="13"/>
    </row>
    <row r="958" customFormat="false" ht="15.75" hidden="false" customHeight="true" outlineLevel="0" collapsed="false">
      <c r="C958" s="13"/>
    </row>
    <row r="959" customFormat="false" ht="15.75" hidden="false" customHeight="true" outlineLevel="0" collapsed="false">
      <c r="C959" s="13"/>
    </row>
    <row r="960" customFormat="false" ht="15.75" hidden="false" customHeight="true" outlineLevel="0" collapsed="false">
      <c r="C960" s="13"/>
    </row>
    <row r="961" customFormat="false" ht="15.75" hidden="false" customHeight="true" outlineLevel="0" collapsed="false">
      <c r="C961" s="13"/>
    </row>
    <row r="962" customFormat="false" ht="15.75" hidden="false" customHeight="true" outlineLevel="0" collapsed="false">
      <c r="C962" s="13"/>
    </row>
    <row r="963" customFormat="false" ht="15.75" hidden="false" customHeight="true" outlineLevel="0" collapsed="false">
      <c r="C963" s="13"/>
    </row>
    <row r="964" customFormat="false" ht="15.75" hidden="false" customHeight="true" outlineLevel="0" collapsed="false">
      <c r="C964" s="13"/>
    </row>
    <row r="965" customFormat="false" ht="15.75" hidden="false" customHeight="true" outlineLevel="0" collapsed="false">
      <c r="C965" s="13"/>
    </row>
    <row r="966" customFormat="false" ht="15.75" hidden="false" customHeight="true" outlineLevel="0" collapsed="false">
      <c r="C966" s="13"/>
    </row>
    <row r="967" customFormat="false" ht="15.75" hidden="false" customHeight="true" outlineLevel="0" collapsed="false">
      <c r="C967" s="13"/>
    </row>
    <row r="968" customFormat="false" ht="15.75" hidden="false" customHeight="true" outlineLevel="0" collapsed="false">
      <c r="C968" s="13"/>
    </row>
    <row r="969" customFormat="false" ht="15.75" hidden="false" customHeight="true" outlineLevel="0" collapsed="false">
      <c r="C969" s="13"/>
    </row>
    <row r="970" customFormat="false" ht="15.75" hidden="false" customHeight="true" outlineLevel="0" collapsed="false">
      <c r="C970" s="13"/>
    </row>
    <row r="971" customFormat="false" ht="15.75" hidden="false" customHeight="true" outlineLevel="0" collapsed="false">
      <c r="C971" s="13"/>
    </row>
    <row r="972" customFormat="false" ht="15.75" hidden="false" customHeight="true" outlineLevel="0" collapsed="false">
      <c r="C972" s="13"/>
    </row>
    <row r="973" customFormat="false" ht="15.75" hidden="false" customHeight="true" outlineLevel="0" collapsed="false">
      <c r="C973" s="13"/>
    </row>
    <row r="974" customFormat="false" ht="15.75" hidden="false" customHeight="true" outlineLevel="0" collapsed="false">
      <c r="C974" s="13"/>
    </row>
    <row r="975" customFormat="false" ht="15.75" hidden="false" customHeight="true" outlineLevel="0" collapsed="false">
      <c r="C975" s="13"/>
    </row>
    <row r="976" customFormat="false" ht="15.75" hidden="false" customHeight="true" outlineLevel="0" collapsed="false">
      <c r="C976" s="13"/>
    </row>
    <row r="977" customFormat="false" ht="15.75" hidden="false" customHeight="true" outlineLevel="0" collapsed="false">
      <c r="C977" s="13"/>
    </row>
    <row r="978" customFormat="false" ht="15.75" hidden="false" customHeight="true" outlineLevel="0" collapsed="false">
      <c r="C978" s="13"/>
    </row>
    <row r="979" customFormat="false" ht="15.75" hidden="false" customHeight="true" outlineLevel="0" collapsed="false">
      <c r="C979" s="13"/>
    </row>
    <row r="980" customFormat="false" ht="15.75" hidden="false" customHeight="true" outlineLevel="0" collapsed="false">
      <c r="C980" s="13"/>
    </row>
    <row r="981" customFormat="false" ht="15.75" hidden="false" customHeight="true" outlineLevel="0" collapsed="false">
      <c r="C981" s="13"/>
    </row>
    <row r="982" customFormat="false" ht="15.75" hidden="false" customHeight="true" outlineLevel="0" collapsed="false">
      <c r="C982" s="13"/>
    </row>
    <row r="983" customFormat="false" ht="15.75" hidden="false" customHeight="true" outlineLevel="0" collapsed="false">
      <c r="C983" s="13"/>
    </row>
    <row r="984" customFormat="false" ht="15.75" hidden="false" customHeight="true" outlineLevel="0" collapsed="false">
      <c r="C984" s="13"/>
    </row>
    <row r="985" customFormat="false" ht="15.75" hidden="false" customHeight="true" outlineLevel="0" collapsed="false">
      <c r="C985" s="13"/>
    </row>
    <row r="986" customFormat="false" ht="15.75" hidden="false" customHeight="true" outlineLevel="0" collapsed="false">
      <c r="C986" s="13"/>
    </row>
    <row r="987" customFormat="false" ht="15.75" hidden="false" customHeight="true" outlineLevel="0" collapsed="false">
      <c r="C987" s="13"/>
    </row>
    <row r="988" customFormat="false" ht="15.75" hidden="false" customHeight="true" outlineLevel="0" collapsed="false">
      <c r="C988" s="13"/>
    </row>
    <row r="989" customFormat="false" ht="15.75" hidden="false" customHeight="true" outlineLevel="0" collapsed="false">
      <c r="C989" s="13"/>
    </row>
    <row r="990" customFormat="false" ht="15.75" hidden="false" customHeight="true" outlineLevel="0" collapsed="false">
      <c r="C990" s="13"/>
    </row>
    <row r="991" customFormat="false" ht="15.75" hidden="false" customHeight="true" outlineLevel="0" collapsed="false">
      <c r="C991" s="13"/>
    </row>
    <row r="992" customFormat="false" ht="15.75" hidden="false" customHeight="true" outlineLevel="0" collapsed="false">
      <c r="C992" s="13"/>
    </row>
    <row r="993" customFormat="false" ht="15.75" hidden="false" customHeight="true" outlineLevel="0" collapsed="false">
      <c r="C993" s="13"/>
    </row>
    <row r="994" customFormat="false" ht="15.75" hidden="false" customHeight="true" outlineLevel="0" collapsed="false">
      <c r="C994" s="13"/>
    </row>
    <row r="995" customFormat="false" ht="15.75" hidden="false" customHeight="true" outlineLevel="0" collapsed="false">
      <c r="C995" s="13"/>
    </row>
    <row r="996" customFormat="false" ht="15.75" hidden="false" customHeight="true" outlineLevel="0" collapsed="false">
      <c r="C996" s="13"/>
    </row>
    <row r="997" customFormat="false" ht="15.75" hidden="false" customHeight="true" outlineLevel="0" collapsed="false">
      <c r="C997" s="13"/>
    </row>
    <row r="998" customFormat="false" ht="15.75" hidden="false" customHeight="true" outlineLevel="0" collapsed="false">
      <c r="C998" s="13"/>
    </row>
    <row r="999" customFormat="false" ht="15.75" hidden="false" customHeight="true" outlineLevel="0" collapsed="false">
      <c r="C999" s="13"/>
    </row>
    <row r="1000" customFormat="false" ht="15.75" hidden="false" customHeight="true" outlineLevel="0" collapsed="false">
      <c r="C1000" s="13"/>
    </row>
  </sheetData>
  <mergeCells count="2">
    <mergeCell ref="A2:B7"/>
    <mergeCell ref="C2:C7"/>
  </mergeCells>
  <conditionalFormatting sqref="C9:C1000">
    <cfRule type="cellIs" priority="2" operator="equal" aboveAverage="0" equalAverage="0" bottom="0" percent="0" rank="0" text="" dxfId="0">
      <formula>"OK"</formula>
    </cfRule>
  </conditionalFormatting>
  <conditionalFormatting sqref="C9:C1000">
    <cfRule type="cellIs" priority="3" operator="equal" aboveAverage="0" equalAverage="0" bottom="0" percent="0" rank="0" text="" dxfId="1">
      <formula>"A"</formula>
    </cfRule>
  </conditionalFormatting>
  <conditionalFormatting sqref="C9:C1000">
    <cfRule type="cellIs" priority="4" operator="equal" aboveAverage="0" equalAverage="0" bottom="0" percent="0" rank="0" text="" dxfId="2">
      <formula>"B"</formula>
    </cfRule>
  </conditionalFormatting>
  <conditionalFormatting sqref="C9:C1000">
    <cfRule type="cellIs" priority="5" operator="equal" aboveAverage="0" equalAverage="0" bottom="0" percent="0" rank="0" text="" dxfId="3">
      <formula>"C"</formula>
    </cfRule>
  </conditionalFormatting>
  <dataValidations count="2">
    <dataValidation allowBlank="true" errorStyle="stop" operator="between" showDropDown="false" showErrorMessage="true" showInputMessage="false" sqref="C533:C1000" type="list">
      <formula1>"OK,A,B,C,D"</formula1>
      <formula2>0</formula2>
    </dataValidation>
    <dataValidation allowBlank="true" errorStyle="stop" operator="between" showDropDown="false" showErrorMessage="true" showInputMessage="false" sqref="C9:C532" type="list">
      <formula1>"OK,A,B,C"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6" width="11.52"/>
  </cols>
  <sheetData>
    <row r="1" customFormat="false" ht="13.8" hidden="false" customHeight="false" outlineLevel="0" collapsed="false">
      <c r="A1" s="14" t="s">
        <v>6</v>
      </c>
      <c r="B1" s="0" t="n">
        <v>0.981</v>
      </c>
      <c r="D1" s="6" t="s">
        <v>6</v>
      </c>
      <c r="E1" s="7" t="n">
        <f aca="false">COUNTIF($A$1:$A$26, "OK")/26</f>
        <v>0.884615384615385</v>
      </c>
      <c r="F1" s="17" t="n">
        <v>0.1</v>
      </c>
    </row>
    <row r="2" customFormat="false" ht="13.8" hidden="false" customHeight="false" outlineLevel="0" collapsed="false">
      <c r="A2" s="14" t="s">
        <v>6</v>
      </c>
      <c r="B2" s="0" t="n">
        <v>0.98</v>
      </c>
      <c r="D2" s="6" t="s">
        <v>7</v>
      </c>
      <c r="E2" s="7" t="n">
        <f aca="false">COUNTIF($A$1:$A$26, "A")/26</f>
        <v>0.115384615384615</v>
      </c>
      <c r="F2" s="18" t="n">
        <f aca="false">E1+E2</f>
        <v>1</v>
      </c>
    </row>
    <row r="3" customFormat="false" ht="13.8" hidden="false" customHeight="false" outlineLevel="0" collapsed="false">
      <c r="A3" s="14" t="s">
        <v>6</v>
      </c>
      <c r="B3" s="0" t="n">
        <v>0.979</v>
      </c>
      <c r="D3" s="6" t="s">
        <v>8</v>
      </c>
      <c r="E3" s="7" t="n">
        <f aca="false">COUNTIF($A$1:$A$26, "B")/26</f>
        <v>0</v>
      </c>
    </row>
    <row r="4" customFormat="false" ht="13.8" hidden="false" customHeight="false" outlineLevel="0" collapsed="false">
      <c r="A4" s="14" t="s">
        <v>7</v>
      </c>
      <c r="B4" s="0" t="n">
        <v>0.977</v>
      </c>
      <c r="D4" s="9" t="s">
        <v>9</v>
      </c>
      <c r="E4" s="10" t="n">
        <f aca="false">COUNTIF($A$1:$A$26, "C")/26</f>
        <v>0</v>
      </c>
    </row>
    <row r="5" customFormat="false" ht="13.8" hidden="false" customHeight="false" outlineLevel="0" collapsed="false">
      <c r="A5" s="14" t="s">
        <v>6</v>
      </c>
      <c r="B5" s="0" t="n">
        <v>0.976</v>
      </c>
      <c r="F5" s="6" t="s">
        <v>6</v>
      </c>
      <c r="G5" s="7" t="n">
        <f aca="false">COUNTIF($A$1:$A$77, "OK")/77</f>
        <v>0.909090909090909</v>
      </c>
      <c r="H5" s="17" t="n">
        <v>0.3</v>
      </c>
    </row>
    <row r="6" customFormat="false" ht="13.8" hidden="false" customHeight="false" outlineLevel="0" collapsed="false">
      <c r="A6" s="14" t="s">
        <v>6</v>
      </c>
      <c r="B6" s="0" t="n">
        <v>0.976</v>
      </c>
      <c r="F6" s="6" t="s">
        <v>7</v>
      </c>
      <c r="G6" s="7" t="n">
        <f aca="false">COUNTIF($A$1:$A$77, "A")/77</f>
        <v>0.0649350649350649</v>
      </c>
      <c r="H6" s="18" t="n">
        <f aca="false">G5+G6</f>
        <v>0.974025974025974</v>
      </c>
    </row>
    <row r="7" customFormat="false" ht="13.8" hidden="false" customHeight="false" outlineLevel="0" collapsed="false">
      <c r="A7" s="14" t="s">
        <v>7</v>
      </c>
      <c r="B7" s="0" t="n">
        <v>0.975</v>
      </c>
      <c r="F7" s="6" t="s">
        <v>8</v>
      </c>
      <c r="G7" s="7" t="n">
        <f aca="false">COUNTIF($A$1:$A$77, "B")/77</f>
        <v>0.012987012987013</v>
      </c>
    </row>
    <row r="8" customFormat="false" ht="13.8" hidden="false" customHeight="false" outlineLevel="0" collapsed="false">
      <c r="A8" s="14" t="s">
        <v>6</v>
      </c>
      <c r="B8" s="0" t="n">
        <v>0.975</v>
      </c>
      <c r="F8" s="9" t="s">
        <v>9</v>
      </c>
      <c r="G8" s="10" t="n">
        <f aca="false">COUNTIF($A$1:$A$77, "C")/77</f>
        <v>0.012987012987013</v>
      </c>
    </row>
    <row r="9" customFormat="false" ht="13.8" hidden="false" customHeight="false" outlineLevel="0" collapsed="false">
      <c r="A9" s="14" t="s">
        <v>6</v>
      </c>
      <c r="B9" s="0" t="n">
        <v>0.975</v>
      </c>
      <c r="H9" s="6" t="s">
        <v>6</v>
      </c>
      <c r="I9" s="7" t="n">
        <f aca="false">COUNTIF($A$1:$A$128, "OK")/128</f>
        <v>0.8671875</v>
      </c>
      <c r="J9" s="17" t="n">
        <v>0.5</v>
      </c>
    </row>
    <row r="10" customFormat="false" ht="13.8" hidden="false" customHeight="false" outlineLevel="0" collapsed="false">
      <c r="A10" s="14" t="s">
        <v>6</v>
      </c>
      <c r="B10" s="0" t="n">
        <v>0.974</v>
      </c>
      <c r="H10" s="6" t="s">
        <v>7</v>
      </c>
      <c r="I10" s="7" t="n">
        <f aca="false">COUNTIF($A$1:$A$128, "A")/128</f>
        <v>0.109375</v>
      </c>
      <c r="J10" s="18" t="n">
        <f aca="false">I9+I10</f>
        <v>0.9765625</v>
      </c>
    </row>
    <row r="11" customFormat="false" ht="13.8" hidden="false" customHeight="false" outlineLevel="0" collapsed="false">
      <c r="A11" s="14" t="s">
        <v>6</v>
      </c>
      <c r="B11" s="0" t="n">
        <v>0.973</v>
      </c>
      <c r="H11" s="6" t="s">
        <v>8</v>
      </c>
      <c r="I11" s="7" t="n">
        <f aca="false">COUNTIF($A$1:$A$128, "B")/128</f>
        <v>0.0078125</v>
      </c>
    </row>
    <row r="12" customFormat="false" ht="13.8" hidden="false" customHeight="false" outlineLevel="0" collapsed="false">
      <c r="A12" s="14" t="s">
        <v>6</v>
      </c>
      <c r="B12" s="0" t="n">
        <v>0.973</v>
      </c>
      <c r="H12" s="9" t="s">
        <v>9</v>
      </c>
      <c r="I12" s="10" t="n">
        <f aca="false">COUNTIF($A$1:$A$128, "C")/128</f>
        <v>0.015625</v>
      </c>
    </row>
    <row r="13" customFormat="false" ht="13.8" hidden="false" customHeight="false" outlineLevel="0" collapsed="false">
      <c r="A13" s="14" t="s">
        <v>6</v>
      </c>
      <c r="B13" s="0" t="n">
        <v>0.973</v>
      </c>
    </row>
    <row r="14" customFormat="false" ht="13.8" hidden="false" customHeight="false" outlineLevel="0" collapsed="false">
      <c r="A14" s="14" t="s">
        <v>6</v>
      </c>
      <c r="B14" s="0" t="n">
        <v>0.973</v>
      </c>
    </row>
    <row r="15" customFormat="false" ht="13.8" hidden="false" customHeight="false" outlineLevel="0" collapsed="false">
      <c r="A15" s="14" t="s">
        <v>6</v>
      </c>
      <c r="B15" s="0" t="n">
        <v>0.973</v>
      </c>
    </row>
    <row r="16" customFormat="false" ht="13.8" hidden="false" customHeight="false" outlineLevel="0" collapsed="false">
      <c r="A16" s="14" t="s">
        <v>6</v>
      </c>
      <c r="B16" s="0" t="n">
        <v>0.973</v>
      </c>
    </row>
    <row r="17" customFormat="false" ht="13.8" hidden="false" customHeight="false" outlineLevel="0" collapsed="false">
      <c r="A17" s="14" t="s">
        <v>6</v>
      </c>
      <c r="B17" s="0" t="n">
        <v>0.972</v>
      </c>
    </row>
    <row r="18" customFormat="false" ht="13.8" hidden="false" customHeight="false" outlineLevel="0" collapsed="false">
      <c r="A18" s="14" t="s">
        <v>6</v>
      </c>
      <c r="B18" s="0" t="n">
        <v>0.971</v>
      </c>
    </row>
    <row r="19" customFormat="false" ht="13.8" hidden="false" customHeight="false" outlineLevel="0" collapsed="false">
      <c r="A19" s="14" t="s">
        <v>6</v>
      </c>
      <c r="B19" s="0" t="n">
        <v>0.971</v>
      </c>
    </row>
    <row r="20" customFormat="false" ht="13.8" hidden="false" customHeight="false" outlineLevel="0" collapsed="false">
      <c r="A20" s="14" t="s">
        <v>6</v>
      </c>
      <c r="B20" s="0" t="n">
        <v>0.971</v>
      </c>
    </row>
    <row r="21" customFormat="false" ht="13.8" hidden="false" customHeight="false" outlineLevel="0" collapsed="false">
      <c r="A21" s="14" t="s">
        <v>6</v>
      </c>
      <c r="B21" s="0" t="n">
        <v>0.97</v>
      </c>
    </row>
    <row r="22" customFormat="false" ht="13.8" hidden="false" customHeight="false" outlineLevel="0" collapsed="false">
      <c r="A22" s="14" t="s">
        <v>6</v>
      </c>
      <c r="B22" s="0" t="n">
        <v>0.969</v>
      </c>
    </row>
    <row r="23" customFormat="false" ht="13.8" hidden="false" customHeight="false" outlineLevel="0" collapsed="false">
      <c r="A23" s="14" t="s">
        <v>6</v>
      </c>
      <c r="B23" s="0" t="n">
        <v>0.969</v>
      </c>
    </row>
    <row r="24" customFormat="false" ht="13.8" hidden="false" customHeight="false" outlineLevel="0" collapsed="false">
      <c r="A24" s="14" t="s">
        <v>6</v>
      </c>
      <c r="B24" s="0" t="n">
        <v>0.968</v>
      </c>
    </row>
    <row r="25" customFormat="false" ht="13.8" hidden="false" customHeight="false" outlineLevel="0" collapsed="false">
      <c r="A25" s="14" t="s">
        <v>6</v>
      </c>
      <c r="B25" s="0" t="n">
        <v>0.968</v>
      </c>
    </row>
    <row r="26" customFormat="false" ht="13.8" hidden="false" customHeight="false" outlineLevel="0" collapsed="false">
      <c r="A26" s="14" t="s">
        <v>7</v>
      </c>
      <c r="B26" s="0" t="n">
        <v>0.967</v>
      </c>
    </row>
    <row r="27" customFormat="false" ht="13.8" hidden="false" customHeight="false" outlineLevel="0" collapsed="false">
      <c r="A27" s="14" t="s">
        <v>7</v>
      </c>
      <c r="B27" s="0" t="n">
        <v>0.967</v>
      </c>
    </row>
    <row r="28" customFormat="false" ht="13.8" hidden="false" customHeight="false" outlineLevel="0" collapsed="false">
      <c r="A28" s="14" t="s">
        <v>6</v>
      </c>
      <c r="B28" s="0" t="n">
        <v>0.966</v>
      </c>
    </row>
    <row r="29" customFormat="false" ht="13.8" hidden="false" customHeight="false" outlineLevel="0" collapsed="false">
      <c r="A29" s="14" t="s">
        <v>6</v>
      </c>
      <c r="B29" s="0" t="n">
        <v>0.966</v>
      </c>
    </row>
    <row r="30" customFormat="false" ht="13.8" hidden="false" customHeight="false" outlineLevel="0" collapsed="false">
      <c r="A30" s="14" t="s">
        <v>6</v>
      </c>
      <c r="B30" s="0" t="n">
        <v>0.965</v>
      </c>
    </row>
    <row r="31" customFormat="false" ht="13.8" hidden="false" customHeight="false" outlineLevel="0" collapsed="false">
      <c r="A31" s="14" t="s">
        <v>6</v>
      </c>
      <c r="B31" s="0" t="n">
        <v>0.965</v>
      </c>
    </row>
    <row r="32" customFormat="false" ht="13.8" hidden="false" customHeight="false" outlineLevel="0" collapsed="false">
      <c r="A32" s="14" t="s">
        <v>6</v>
      </c>
      <c r="B32" s="0" t="n">
        <v>0.965</v>
      </c>
    </row>
    <row r="33" customFormat="false" ht="13.8" hidden="false" customHeight="false" outlineLevel="0" collapsed="false">
      <c r="A33" s="14" t="s">
        <v>6</v>
      </c>
      <c r="B33" s="0" t="n">
        <v>0.965</v>
      </c>
    </row>
    <row r="34" customFormat="false" ht="13.8" hidden="false" customHeight="false" outlineLevel="0" collapsed="false">
      <c r="A34" s="14" t="s">
        <v>6</v>
      </c>
      <c r="B34" s="0" t="n">
        <v>0.965</v>
      </c>
    </row>
    <row r="35" customFormat="false" ht="13.8" hidden="false" customHeight="false" outlineLevel="0" collapsed="false">
      <c r="A35" s="14" t="s">
        <v>6</v>
      </c>
      <c r="B35" s="0" t="n">
        <v>0.965</v>
      </c>
    </row>
    <row r="36" customFormat="false" ht="13.8" hidden="false" customHeight="false" outlineLevel="0" collapsed="false">
      <c r="A36" s="14" t="s">
        <v>8</v>
      </c>
      <c r="B36" s="0" t="n">
        <v>0.964</v>
      </c>
    </row>
    <row r="37" customFormat="false" ht="13.8" hidden="false" customHeight="false" outlineLevel="0" collapsed="false">
      <c r="A37" s="14" t="s">
        <v>6</v>
      </c>
      <c r="B37" s="0" t="n">
        <v>0.963</v>
      </c>
    </row>
    <row r="38" customFormat="false" ht="13.8" hidden="false" customHeight="false" outlineLevel="0" collapsed="false">
      <c r="A38" s="14" t="s">
        <v>6</v>
      </c>
      <c r="B38" s="0" t="n">
        <v>0.963</v>
      </c>
    </row>
    <row r="39" customFormat="false" ht="13.8" hidden="false" customHeight="false" outlineLevel="0" collapsed="false">
      <c r="A39" s="14" t="s">
        <v>6</v>
      </c>
      <c r="B39" s="0" t="n">
        <v>0.963</v>
      </c>
    </row>
    <row r="40" customFormat="false" ht="13.8" hidden="false" customHeight="false" outlineLevel="0" collapsed="false">
      <c r="A40" s="14" t="s">
        <v>6</v>
      </c>
      <c r="B40" s="0" t="n">
        <v>0.96</v>
      </c>
    </row>
    <row r="41" customFormat="false" ht="13.8" hidden="false" customHeight="false" outlineLevel="0" collapsed="false">
      <c r="A41" s="14" t="s">
        <v>6</v>
      </c>
      <c r="B41" s="0" t="n">
        <v>0.959</v>
      </c>
    </row>
    <row r="42" customFormat="false" ht="13.8" hidden="false" customHeight="false" outlineLevel="0" collapsed="false">
      <c r="A42" s="14" t="s">
        <v>6</v>
      </c>
      <c r="B42" s="0" t="n">
        <v>0.959</v>
      </c>
    </row>
    <row r="43" customFormat="false" ht="13.8" hidden="false" customHeight="false" outlineLevel="0" collapsed="false">
      <c r="A43" s="14" t="s">
        <v>6</v>
      </c>
      <c r="B43" s="0" t="n">
        <v>0.958</v>
      </c>
    </row>
    <row r="44" customFormat="false" ht="13.8" hidden="false" customHeight="false" outlineLevel="0" collapsed="false">
      <c r="A44" s="14" t="s">
        <v>6</v>
      </c>
      <c r="B44" s="0" t="n">
        <v>0.957</v>
      </c>
    </row>
    <row r="45" customFormat="false" ht="13.8" hidden="false" customHeight="false" outlineLevel="0" collapsed="false">
      <c r="A45" s="14" t="s">
        <v>6</v>
      </c>
      <c r="B45" s="0" t="n">
        <v>0.957</v>
      </c>
    </row>
    <row r="46" customFormat="false" ht="13.8" hidden="false" customHeight="false" outlineLevel="0" collapsed="false">
      <c r="A46" s="14" t="s">
        <v>6</v>
      </c>
      <c r="B46" s="0" t="n">
        <v>0.956</v>
      </c>
    </row>
    <row r="47" customFormat="false" ht="13.8" hidden="false" customHeight="false" outlineLevel="0" collapsed="false">
      <c r="A47" s="14" t="s">
        <v>6</v>
      </c>
      <c r="B47" s="0" t="n">
        <v>0.954</v>
      </c>
    </row>
    <row r="48" customFormat="false" ht="13.8" hidden="false" customHeight="false" outlineLevel="0" collapsed="false">
      <c r="A48" s="14" t="s">
        <v>6</v>
      </c>
      <c r="B48" s="0" t="n">
        <v>0.953</v>
      </c>
    </row>
    <row r="49" customFormat="false" ht="13.8" hidden="false" customHeight="false" outlineLevel="0" collapsed="false">
      <c r="A49" s="14" t="s">
        <v>6</v>
      </c>
      <c r="B49" s="0" t="n">
        <v>0.952</v>
      </c>
    </row>
    <row r="50" customFormat="false" ht="13.8" hidden="false" customHeight="false" outlineLevel="0" collapsed="false">
      <c r="A50" s="14" t="s">
        <v>6</v>
      </c>
      <c r="B50" s="0" t="n">
        <v>0.951</v>
      </c>
    </row>
    <row r="51" customFormat="false" ht="13.8" hidden="false" customHeight="false" outlineLevel="0" collapsed="false">
      <c r="A51" s="14" t="s">
        <v>6</v>
      </c>
      <c r="B51" s="0" t="n">
        <v>0.95</v>
      </c>
    </row>
    <row r="52" customFormat="false" ht="13.8" hidden="false" customHeight="false" outlineLevel="0" collapsed="false">
      <c r="A52" s="14" t="s">
        <v>6</v>
      </c>
      <c r="B52" s="0" t="n">
        <v>0.95</v>
      </c>
    </row>
    <row r="53" customFormat="false" ht="13.8" hidden="false" customHeight="false" outlineLevel="0" collapsed="false">
      <c r="A53" s="14" t="s">
        <v>6</v>
      </c>
      <c r="B53" s="0" t="n">
        <v>0.949</v>
      </c>
    </row>
    <row r="54" customFormat="false" ht="13.8" hidden="false" customHeight="false" outlineLevel="0" collapsed="false">
      <c r="A54" s="14" t="s">
        <v>6</v>
      </c>
      <c r="B54" s="0" t="n">
        <v>0.947</v>
      </c>
    </row>
    <row r="55" customFormat="false" ht="13.8" hidden="false" customHeight="false" outlineLevel="0" collapsed="false">
      <c r="A55" s="14" t="s">
        <v>6</v>
      </c>
      <c r="B55" s="0" t="n">
        <v>0.947</v>
      </c>
    </row>
    <row r="56" customFormat="false" ht="13.8" hidden="false" customHeight="false" outlineLevel="0" collapsed="false">
      <c r="A56" s="14" t="s">
        <v>6</v>
      </c>
      <c r="B56" s="0" t="n">
        <v>0.947</v>
      </c>
    </row>
    <row r="57" customFormat="false" ht="13.8" hidden="false" customHeight="false" outlineLevel="0" collapsed="false">
      <c r="A57" s="14" t="s">
        <v>6</v>
      </c>
      <c r="B57" s="0" t="n">
        <v>0.946</v>
      </c>
    </row>
    <row r="58" customFormat="false" ht="13.8" hidden="false" customHeight="false" outlineLevel="0" collapsed="false">
      <c r="A58" s="14" t="s">
        <v>6</v>
      </c>
      <c r="B58" s="0" t="n">
        <v>0.944</v>
      </c>
    </row>
    <row r="59" customFormat="false" ht="13.8" hidden="false" customHeight="false" outlineLevel="0" collapsed="false">
      <c r="A59" s="14" t="s">
        <v>9</v>
      </c>
      <c r="B59" s="0" t="n">
        <v>0.941</v>
      </c>
    </row>
    <row r="60" customFormat="false" ht="13.8" hidden="false" customHeight="false" outlineLevel="0" collapsed="false">
      <c r="A60" s="14" t="s">
        <v>6</v>
      </c>
      <c r="B60" s="0" t="n">
        <v>0.94</v>
      </c>
    </row>
    <row r="61" customFormat="false" ht="13.8" hidden="false" customHeight="false" outlineLevel="0" collapsed="false">
      <c r="A61" s="14" t="s">
        <v>6</v>
      </c>
      <c r="B61" s="0" t="n">
        <v>0.939</v>
      </c>
    </row>
    <row r="62" customFormat="false" ht="13.8" hidden="false" customHeight="false" outlineLevel="0" collapsed="false">
      <c r="A62" s="14" t="s">
        <v>6</v>
      </c>
      <c r="B62" s="0" t="n">
        <v>0.939</v>
      </c>
    </row>
    <row r="63" customFormat="false" ht="13.8" hidden="false" customHeight="false" outlineLevel="0" collapsed="false">
      <c r="A63" s="14" t="s">
        <v>6</v>
      </c>
      <c r="B63" s="0" t="n">
        <v>0.938</v>
      </c>
    </row>
    <row r="64" customFormat="false" ht="13.8" hidden="false" customHeight="false" outlineLevel="0" collapsed="false">
      <c r="A64" s="14" t="s">
        <v>6</v>
      </c>
      <c r="B64" s="0" t="n">
        <v>0.937</v>
      </c>
    </row>
    <row r="65" customFormat="false" ht="13.8" hidden="false" customHeight="false" outlineLevel="0" collapsed="false">
      <c r="A65" s="14" t="s">
        <v>6</v>
      </c>
      <c r="B65" s="0" t="n">
        <v>0.936</v>
      </c>
    </row>
    <row r="66" customFormat="false" ht="13.8" hidden="false" customHeight="false" outlineLevel="0" collapsed="false">
      <c r="A66" s="14" t="s">
        <v>6</v>
      </c>
      <c r="B66" s="0" t="n">
        <v>0.934</v>
      </c>
    </row>
    <row r="67" customFormat="false" ht="13.8" hidden="false" customHeight="false" outlineLevel="0" collapsed="false">
      <c r="A67" s="14" t="s">
        <v>6</v>
      </c>
      <c r="B67" s="0" t="n">
        <v>0.934</v>
      </c>
    </row>
    <row r="68" customFormat="false" ht="13.8" hidden="false" customHeight="false" outlineLevel="0" collapsed="false">
      <c r="A68" s="14" t="s">
        <v>6</v>
      </c>
      <c r="B68" s="0" t="n">
        <v>0.931</v>
      </c>
    </row>
    <row r="69" customFormat="false" ht="13.8" hidden="false" customHeight="false" outlineLevel="0" collapsed="false">
      <c r="A69" s="14" t="s">
        <v>6</v>
      </c>
      <c r="B69" s="0" t="n">
        <v>0.93</v>
      </c>
    </row>
    <row r="70" customFormat="false" ht="13.8" hidden="false" customHeight="false" outlineLevel="0" collapsed="false">
      <c r="A70" s="14" t="s">
        <v>6</v>
      </c>
      <c r="B70" s="0" t="n">
        <v>0.926</v>
      </c>
    </row>
    <row r="71" customFormat="false" ht="13.8" hidden="false" customHeight="false" outlineLevel="0" collapsed="false">
      <c r="A71" s="14" t="s">
        <v>7</v>
      </c>
      <c r="B71" s="0" t="n">
        <v>0.925</v>
      </c>
    </row>
    <row r="72" customFormat="false" ht="13.8" hidden="false" customHeight="false" outlineLevel="0" collapsed="false">
      <c r="A72" s="14" t="s">
        <v>6</v>
      </c>
      <c r="B72" s="0" t="n">
        <v>0.925</v>
      </c>
    </row>
    <row r="73" customFormat="false" ht="13.8" hidden="false" customHeight="false" outlineLevel="0" collapsed="false">
      <c r="A73" s="14" t="s">
        <v>6</v>
      </c>
      <c r="B73" s="0" t="n">
        <v>0.925</v>
      </c>
    </row>
    <row r="74" customFormat="false" ht="13.8" hidden="false" customHeight="false" outlineLevel="0" collapsed="false">
      <c r="A74" s="14" t="s">
        <v>6</v>
      </c>
      <c r="B74" s="0" t="n">
        <v>0.924</v>
      </c>
    </row>
    <row r="75" customFormat="false" ht="13.8" hidden="false" customHeight="false" outlineLevel="0" collapsed="false">
      <c r="A75" s="14" t="s">
        <v>6</v>
      </c>
      <c r="B75" s="0" t="n">
        <v>0.923</v>
      </c>
    </row>
    <row r="76" customFormat="false" ht="13.8" hidden="false" customHeight="false" outlineLevel="0" collapsed="false">
      <c r="A76" s="14" t="s">
        <v>6</v>
      </c>
      <c r="B76" s="0" t="n">
        <v>0.92</v>
      </c>
    </row>
    <row r="77" customFormat="false" ht="13.8" hidden="false" customHeight="false" outlineLevel="0" collapsed="false">
      <c r="A77" s="14" t="s">
        <v>6</v>
      </c>
      <c r="B77" s="0" t="n">
        <v>0.92</v>
      </c>
    </row>
    <row r="78" customFormat="false" ht="13.8" hidden="false" customHeight="false" outlineLevel="0" collapsed="false">
      <c r="A78" s="14" t="s">
        <v>6</v>
      </c>
      <c r="B78" s="0" t="n">
        <v>0.918</v>
      </c>
    </row>
    <row r="79" customFormat="false" ht="13.8" hidden="false" customHeight="false" outlineLevel="0" collapsed="false">
      <c r="A79" s="14" t="s">
        <v>7</v>
      </c>
      <c r="B79" s="0" t="n">
        <v>0.915</v>
      </c>
    </row>
    <row r="80" customFormat="false" ht="13.8" hidden="false" customHeight="false" outlineLevel="0" collapsed="false">
      <c r="A80" s="14" t="s">
        <v>6</v>
      </c>
      <c r="B80" s="0" t="n">
        <v>0.915</v>
      </c>
    </row>
    <row r="81" customFormat="false" ht="13.8" hidden="false" customHeight="false" outlineLevel="0" collapsed="false">
      <c r="A81" s="14" t="s">
        <v>7</v>
      </c>
      <c r="B81" s="0" t="n">
        <v>0.914</v>
      </c>
    </row>
    <row r="82" customFormat="false" ht="13.8" hidden="false" customHeight="false" outlineLevel="0" collapsed="false">
      <c r="A82" s="14" t="s">
        <v>6</v>
      </c>
      <c r="B82" s="0" t="n">
        <v>0.913</v>
      </c>
    </row>
    <row r="83" customFormat="false" ht="13.8" hidden="false" customHeight="false" outlineLevel="0" collapsed="false">
      <c r="A83" s="14" t="s">
        <v>6</v>
      </c>
      <c r="B83" s="0" t="n">
        <v>0.909</v>
      </c>
    </row>
    <row r="84" customFormat="false" ht="13.8" hidden="false" customHeight="false" outlineLevel="0" collapsed="false">
      <c r="A84" s="14" t="s">
        <v>6</v>
      </c>
      <c r="B84" s="0" t="n">
        <v>0.909</v>
      </c>
    </row>
    <row r="85" customFormat="false" ht="13.8" hidden="false" customHeight="false" outlineLevel="0" collapsed="false">
      <c r="A85" s="14" t="s">
        <v>6</v>
      </c>
      <c r="B85" s="0" t="n">
        <v>0.907</v>
      </c>
    </row>
    <row r="86" customFormat="false" ht="13.8" hidden="false" customHeight="false" outlineLevel="0" collapsed="false">
      <c r="A86" s="14" t="s">
        <v>6</v>
      </c>
      <c r="B86" s="0" t="n">
        <v>0.906</v>
      </c>
    </row>
    <row r="87" customFormat="false" ht="13.8" hidden="false" customHeight="false" outlineLevel="0" collapsed="false">
      <c r="A87" s="14" t="s">
        <v>6</v>
      </c>
      <c r="B87" s="0" t="n">
        <v>0.905</v>
      </c>
    </row>
    <row r="88" customFormat="false" ht="13.8" hidden="false" customHeight="false" outlineLevel="0" collapsed="false">
      <c r="A88" s="14" t="s">
        <v>6</v>
      </c>
      <c r="B88" s="0" t="n">
        <v>0.905</v>
      </c>
    </row>
    <row r="89" customFormat="false" ht="13.8" hidden="false" customHeight="false" outlineLevel="0" collapsed="false">
      <c r="A89" s="14" t="s">
        <v>6</v>
      </c>
      <c r="B89" s="0" t="n">
        <v>0.904</v>
      </c>
    </row>
    <row r="90" customFormat="false" ht="13.8" hidden="false" customHeight="false" outlineLevel="0" collapsed="false">
      <c r="A90" s="14" t="s">
        <v>6</v>
      </c>
      <c r="B90" s="0" t="n">
        <v>0.903</v>
      </c>
    </row>
    <row r="91" customFormat="false" ht="13.8" hidden="false" customHeight="false" outlineLevel="0" collapsed="false">
      <c r="A91" s="14" t="s">
        <v>9</v>
      </c>
      <c r="B91" s="0" t="n">
        <v>0.9</v>
      </c>
    </row>
    <row r="92" customFormat="false" ht="13.8" hidden="false" customHeight="false" outlineLevel="0" collapsed="false">
      <c r="A92" s="14" t="s">
        <v>6</v>
      </c>
      <c r="B92" s="0" t="n">
        <v>0.899</v>
      </c>
    </row>
    <row r="93" customFormat="false" ht="13.8" hidden="false" customHeight="false" outlineLevel="0" collapsed="false">
      <c r="A93" s="14" t="s">
        <v>6</v>
      </c>
      <c r="B93" s="0" t="n">
        <v>0.896</v>
      </c>
    </row>
    <row r="94" customFormat="false" ht="13.8" hidden="false" customHeight="false" outlineLevel="0" collapsed="false">
      <c r="A94" s="14" t="s">
        <v>6</v>
      </c>
      <c r="B94" s="0" t="n">
        <v>0.887</v>
      </c>
    </row>
    <row r="95" customFormat="false" ht="13.8" hidden="false" customHeight="false" outlineLevel="0" collapsed="false">
      <c r="A95" s="14" t="s">
        <v>7</v>
      </c>
      <c r="B95" s="0" t="n">
        <v>0.884</v>
      </c>
    </row>
    <row r="96" customFormat="false" ht="13.8" hidden="false" customHeight="false" outlineLevel="0" collapsed="false">
      <c r="A96" s="14" t="s">
        <v>6</v>
      </c>
      <c r="B96" s="0" t="n">
        <v>0.882</v>
      </c>
    </row>
    <row r="97" customFormat="false" ht="13.8" hidden="false" customHeight="false" outlineLevel="0" collapsed="false">
      <c r="A97" s="14" t="s">
        <v>7</v>
      </c>
      <c r="B97" s="0" t="n">
        <v>0.875</v>
      </c>
    </row>
    <row r="98" customFormat="false" ht="13.8" hidden="false" customHeight="false" outlineLevel="0" collapsed="false">
      <c r="A98" s="14" t="s">
        <v>6</v>
      </c>
      <c r="B98" s="0" t="n">
        <v>0.873</v>
      </c>
    </row>
    <row r="99" customFormat="false" ht="13.8" hidden="false" customHeight="false" outlineLevel="0" collapsed="false">
      <c r="A99" s="14" t="s">
        <v>6</v>
      </c>
      <c r="B99" s="0" t="n">
        <v>0.867</v>
      </c>
    </row>
    <row r="100" customFormat="false" ht="13.8" hidden="false" customHeight="false" outlineLevel="0" collapsed="false">
      <c r="A100" s="14" t="s">
        <v>6</v>
      </c>
      <c r="B100" s="0" t="n">
        <v>0.863</v>
      </c>
    </row>
    <row r="101" customFormat="false" ht="13.8" hidden="false" customHeight="false" outlineLevel="0" collapsed="false">
      <c r="A101" s="14" t="s">
        <v>7</v>
      </c>
      <c r="B101" s="0" t="n">
        <v>0.858</v>
      </c>
    </row>
    <row r="102" customFormat="false" ht="13.8" hidden="false" customHeight="false" outlineLevel="0" collapsed="false">
      <c r="A102" s="14" t="s">
        <v>6</v>
      </c>
      <c r="B102" s="0" t="n">
        <v>0.858</v>
      </c>
    </row>
    <row r="103" customFormat="false" ht="13.8" hidden="false" customHeight="false" outlineLevel="0" collapsed="false">
      <c r="A103" s="14" t="s">
        <v>6</v>
      </c>
      <c r="B103" s="0" t="n">
        <v>0.85</v>
      </c>
    </row>
    <row r="104" customFormat="false" ht="13.8" hidden="false" customHeight="false" outlineLevel="0" collapsed="false">
      <c r="A104" s="14" t="s">
        <v>6</v>
      </c>
      <c r="B104" s="0" t="n">
        <v>0.848</v>
      </c>
    </row>
    <row r="105" customFormat="false" ht="13.8" hidden="false" customHeight="false" outlineLevel="0" collapsed="false">
      <c r="A105" s="14" t="s">
        <v>6</v>
      </c>
      <c r="B105" s="0" t="n">
        <v>0.841</v>
      </c>
    </row>
    <row r="106" customFormat="false" ht="13.8" hidden="false" customHeight="false" outlineLevel="0" collapsed="false">
      <c r="A106" s="14" t="s">
        <v>7</v>
      </c>
      <c r="B106" s="0" t="n">
        <v>0.835</v>
      </c>
    </row>
    <row r="107" customFormat="false" ht="13.8" hidden="false" customHeight="false" outlineLevel="0" collapsed="false">
      <c r="A107" s="14" t="s">
        <v>6</v>
      </c>
      <c r="B107" s="0" t="n">
        <v>0.827</v>
      </c>
    </row>
    <row r="108" customFormat="false" ht="13.8" hidden="false" customHeight="false" outlineLevel="0" collapsed="false">
      <c r="A108" s="14" t="s">
        <v>6</v>
      </c>
      <c r="B108" s="0" t="n">
        <v>0.825</v>
      </c>
    </row>
    <row r="109" customFormat="false" ht="13.8" hidden="false" customHeight="false" outlineLevel="0" collapsed="false">
      <c r="A109" s="14" t="s">
        <v>6</v>
      </c>
      <c r="B109" s="0" t="n">
        <v>0.82</v>
      </c>
    </row>
    <row r="110" customFormat="false" ht="13.8" hidden="false" customHeight="false" outlineLevel="0" collapsed="false">
      <c r="A110" s="14" t="s">
        <v>6</v>
      </c>
      <c r="B110" s="0" t="n">
        <v>0.814</v>
      </c>
    </row>
    <row r="111" customFormat="false" ht="13.8" hidden="false" customHeight="false" outlineLevel="0" collapsed="false">
      <c r="A111" s="14" t="s">
        <v>6</v>
      </c>
      <c r="B111" s="0" t="n">
        <v>0.811</v>
      </c>
    </row>
    <row r="112" customFormat="false" ht="13.8" hidden="false" customHeight="false" outlineLevel="0" collapsed="false">
      <c r="A112" s="14" t="s">
        <v>6</v>
      </c>
      <c r="B112" s="0" t="n">
        <v>0.806</v>
      </c>
    </row>
    <row r="113" customFormat="false" ht="13.8" hidden="false" customHeight="false" outlineLevel="0" collapsed="false">
      <c r="A113" s="14" t="s">
        <v>6</v>
      </c>
      <c r="B113" s="0" t="n">
        <v>0.801</v>
      </c>
    </row>
    <row r="114" customFormat="false" ht="13.8" hidden="false" customHeight="false" outlineLevel="0" collapsed="false">
      <c r="A114" s="14" t="s">
        <v>6</v>
      </c>
      <c r="B114" s="0" t="n">
        <v>0.8</v>
      </c>
    </row>
    <row r="115" customFormat="false" ht="13.8" hidden="false" customHeight="false" outlineLevel="0" collapsed="false">
      <c r="A115" s="14" t="s">
        <v>7</v>
      </c>
      <c r="B115" s="0" t="n">
        <v>0.793</v>
      </c>
    </row>
    <row r="116" customFormat="false" ht="13.8" hidden="false" customHeight="false" outlineLevel="0" collapsed="false">
      <c r="A116" s="14" t="s">
        <v>6</v>
      </c>
      <c r="B116" s="0" t="n">
        <v>0.79</v>
      </c>
    </row>
    <row r="117" customFormat="false" ht="13.8" hidden="false" customHeight="false" outlineLevel="0" collapsed="false">
      <c r="A117" s="14" t="s">
        <v>6</v>
      </c>
      <c r="B117" s="0" t="n">
        <v>0.79</v>
      </c>
    </row>
    <row r="118" customFormat="false" ht="13.8" hidden="false" customHeight="false" outlineLevel="0" collapsed="false">
      <c r="A118" s="14" t="s">
        <v>6</v>
      </c>
      <c r="B118" s="0" t="n">
        <v>0.789</v>
      </c>
    </row>
    <row r="119" customFormat="false" ht="13.8" hidden="false" customHeight="false" outlineLevel="0" collapsed="false">
      <c r="A119" s="14" t="s">
        <v>6</v>
      </c>
      <c r="B119" s="0" t="n">
        <v>0.773</v>
      </c>
    </row>
    <row r="120" customFormat="false" ht="13.8" hidden="false" customHeight="false" outlineLevel="0" collapsed="false">
      <c r="A120" s="14" t="s">
        <v>6</v>
      </c>
      <c r="B120" s="0" t="n">
        <v>0.763</v>
      </c>
    </row>
    <row r="121" customFormat="false" ht="13.8" hidden="false" customHeight="false" outlineLevel="0" collapsed="false">
      <c r="A121" s="14" t="s">
        <v>6</v>
      </c>
      <c r="B121" s="0" t="n">
        <v>0.757</v>
      </c>
    </row>
    <row r="122" customFormat="false" ht="13.8" hidden="false" customHeight="false" outlineLevel="0" collapsed="false">
      <c r="A122" s="14" t="s">
        <v>7</v>
      </c>
      <c r="B122" s="0" t="n">
        <v>0.747</v>
      </c>
    </row>
    <row r="123" customFormat="false" ht="13.8" hidden="false" customHeight="false" outlineLevel="0" collapsed="false">
      <c r="A123" s="14" t="s">
        <v>6</v>
      </c>
      <c r="B123" s="0" t="n">
        <v>0.727</v>
      </c>
    </row>
    <row r="124" customFormat="false" ht="13.8" hidden="false" customHeight="false" outlineLevel="0" collapsed="false">
      <c r="A124" s="14" t="s">
        <v>6</v>
      </c>
      <c r="B124" s="0" t="n">
        <v>0.715</v>
      </c>
    </row>
    <row r="125" customFormat="false" ht="13.8" hidden="false" customHeight="false" outlineLevel="0" collapsed="false">
      <c r="A125" s="14" t="s">
        <v>7</v>
      </c>
      <c r="B125" s="0" t="n">
        <v>0.712</v>
      </c>
    </row>
    <row r="126" customFormat="false" ht="13.8" hidden="false" customHeight="false" outlineLevel="0" collapsed="false">
      <c r="A126" s="14" t="s">
        <v>6</v>
      </c>
      <c r="B126" s="0" t="n">
        <v>0.708</v>
      </c>
    </row>
    <row r="127" customFormat="false" ht="13.8" hidden="false" customHeight="false" outlineLevel="0" collapsed="false">
      <c r="A127" s="14" t="s">
        <v>6</v>
      </c>
      <c r="B127" s="0" t="n">
        <v>0.702</v>
      </c>
    </row>
    <row r="128" customFormat="false" ht="13.8" hidden="false" customHeight="false" outlineLevel="0" collapsed="false">
      <c r="A128" s="14" t="s">
        <v>6</v>
      </c>
      <c r="B128" s="0" t="n">
        <v>0.688</v>
      </c>
    </row>
    <row r="129" customFormat="false" ht="13.8" hidden="false" customHeight="false" outlineLevel="0" collapsed="false">
      <c r="A129" s="14" t="s">
        <v>6</v>
      </c>
      <c r="B129" s="0" t="n">
        <v>0.679</v>
      </c>
    </row>
    <row r="130" customFormat="false" ht="13.8" hidden="false" customHeight="false" outlineLevel="0" collapsed="false">
      <c r="A130" s="14" t="s">
        <v>6</v>
      </c>
      <c r="B130" s="0" t="n">
        <v>0.676</v>
      </c>
    </row>
    <row r="131" customFormat="false" ht="13.8" hidden="false" customHeight="false" outlineLevel="0" collapsed="false">
      <c r="A131" s="14" t="s">
        <v>6</v>
      </c>
      <c r="B131" s="0" t="n">
        <v>0.674</v>
      </c>
    </row>
    <row r="132" customFormat="false" ht="13.8" hidden="false" customHeight="false" outlineLevel="0" collapsed="false">
      <c r="A132" s="14" t="s">
        <v>6</v>
      </c>
      <c r="B132" s="0" t="n">
        <v>0.669</v>
      </c>
    </row>
    <row r="133" customFormat="false" ht="13.8" hidden="false" customHeight="false" outlineLevel="0" collapsed="false">
      <c r="A133" s="14" t="s">
        <v>6</v>
      </c>
      <c r="B133" s="0" t="n">
        <v>0.657</v>
      </c>
    </row>
    <row r="134" customFormat="false" ht="13.8" hidden="false" customHeight="false" outlineLevel="0" collapsed="false">
      <c r="A134" s="14" t="s">
        <v>6</v>
      </c>
      <c r="B134" s="0" t="n">
        <v>0.657</v>
      </c>
    </row>
    <row r="135" customFormat="false" ht="13.8" hidden="false" customHeight="false" outlineLevel="0" collapsed="false">
      <c r="A135" s="14" t="s">
        <v>6</v>
      </c>
      <c r="B135" s="0" t="n">
        <v>0.652</v>
      </c>
    </row>
    <row r="136" customFormat="false" ht="13.8" hidden="false" customHeight="false" outlineLevel="0" collapsed="false">
      <c r="A136" s="14" t="s">
        <v>6</v>
      </c>
      <c r="B136" s="0" t="n">
        <v>0.637</v>
      </c>
    </row>
    <row r="137" customFormat="false" ht="13.8" hidden="false" customHeight="false" outlineLevel="0" collapsed="false">
      <c r="A137" s="14" t="s">
        <v>9</v>
      </c>
      <c r="B137" s="0" t="n">
        <v>0.605</v>
      </c>
    </row>
    <row r="138" customFormat="false" ht="13.8" hidden="false" customHeight="false" outlineLevel="0" collapsed="false">
      <c r="A138" s="14" t="s">
        <v>6</v>
      </c>
      <c r="B138" s="0" t="n">
        <v>0.601</v>
      </c>
    </row>
    <row r="139" customFormat="false" ht="13.8" hidden="false" customHeight="false" outlineLevel="0" collapsed="false">
      <c r="A139" s="14" t="s">
        <v>6</v>
      </c>
      <c r="B139" s="0" t="n">
        <v>0.591</v>
      </c>
    </row>
    <row r="140" customFormat="false" ht="13.8" hidden="false" customHeight="false" outlineLevel="0" collapsed="false">
      <c r="A140" s="14" t="s">
        <v>6</v>
      </c>
      <c r="B140" s="0" t="n">
        <v>0.587</v>
      </c>
    </row>
    <row r="141" customFormat="false" ht="13.8" hidden="false" customHeight="false" outlineLevel="0" collapsed="false">
      <c r="A141" s="14" t="s">
        <v>6</v>
      </c>
      <c r="B141" s="0" t="n">
        <v>0.562</v>
      </c>
    </row>
    <row r="142" customFormat="false" ht="13.8" hidden="false" customHeight="false" outlineLevel="0" collapsed="false">
      <c r="A142" s="14" t="s">
        <v>6</v>
      </c>
      <c r="B142" s="0" t="n">
        <v>0.547</v>
      </c>
    </row>
    <row r="143" customFormat="false" ht="13.8" hidden="false" customHeight="false" outlineLevel="0" collapsed="false">
      <c r="A143" s="14" t="s">
        <v>6</v>
      </c>
      <c r="B143" s="0" t="n">
        <v>0.537</v>
      </c>
    </row>
    <row r="144" customFormat="false" ht="13.8" hidden="false" customHeight="false" outlineLevel="0" collapsed="false">
      <c r="A144" s="14" t="s">
        <v>6</v>
      </c>
      <c r="B144" s="0" t="n">
        <v>0.53</v>
      </c>
    </row>
    <row r="145" customFormat="false" ht="13.8" hidden="false" customHeight="false" outlineLevel="0" collapsed="false">
      <c r="A145" s="14" t="s">
        <v>6</v>
      </c>
      <c r="B145" s="0" t="n">
        <v>0.524</v>
      </c>
    </row>
    <row r="146" customFormat="false" ht="13.8" hidden="false" customHeight="false" outlineLevel="0" collapsed="false">
      <c r="A146" s="14" t="s">
        <v>6</v>
      </c>
      <c r="B146" s="0" t="n">
        <v>0.464</v>
      </c>
    </row>
    <row r="147" customFormat="false" ht="13.8" hidden="false" customHeight="false" outlineLevel="0" collapsed="false">
      <c r="A147" s="14" t="s">
        <v>6</v>
      </c>
      <c r="B147" s="0" t="n">
        <v>0.451</v>
      </c>
    </row>
    <row r="148" customFormat="false" ht="13.8" hidden="false" customHeight="false" outlineLevel="0" collapsed="false">
      <c r="A148" s="14" t="s">
        <v>7</v>
      </c>
      <c r="B148" s="0" t="n">
        <v>0.447</v>
      </c>
    </row>
    <row r="149" customFormat="false" ht="13.8" hidden="false" customHeight="false" outlineLevel="0" collapsed="false">
      <c r="A149" s="14" t="s">
        <v>8</v>
      </c>
      <c r="B149" s="0" t="n">
        <v>0.438</v>
      </c>
    </row>
    <row r="150" customFormat="false" ht="13.8" hidden="false" customHeight="false" outlineLevel="0" collapsed="false">
      <c r="A150" s="14" t="s">
        <v>6</v>
      </c>
      <c r="B150" s="0" t="n">
        <v>0.424</v>
      </c>
    </row>
    <row r="151" customFormat="false" ht="13.8" hidden="false" customHeight="false" outlineLevel="0" collapsed="false">
      <c r="A151" s="14" t="s">
        <v>7</v>
      </c>
      <c r="B151" s="0" t="n">
        <v>0.424</v>
      </c>
    </row>
    <row r="152" customFormat="false" ht="13.8" hidden="false" customHeight="false" outlineLevel="0" collapsed="false">
      <c r="A152" s="14" t="s">
        <v>6</v>
      </c>
      <c r="B152" s="0" t="n">
        <v>0.416</v>
      </c>
    </row>
    <row r="153" customFormat="false" ht="13.8" hidden="false" customHeight="false" outlineLevel="0" collapsed="false">
      <c r="A153" s="14" t="s">
        <v>6</v>
      </c>
      <c r="B153" s="0" t="n">
        <v>0.415</v>
      </c>
    </row>
    <row r="154" customFormat="false" ht="13.8" hidden="false" customHeight="false" outlineLevel="0" collapsed="false">
      <c r="A154" s="14" t="s">
        <v>7</v>
      </c>
      <c r="B154" s="0" t="n">
        <v>0.4</v>
      </c>
    </row>
    <row r="155" customFormat="false" ht="13.8" hidden="false" customHeight="false" outlineLevel="0" collapsed="false">
      <c r="A155" s="14" t="s">
        <v>6</v>
      </c>
      <c r="B155" s="0" t="n">
        <v>0.378</v>
      </c>
    </row>
    <row r="156" customFormat="false" ht="13.8" hidden="false" customHeight="false" outlineLevel="0" collapsed="false">
      <c r="A156" s="14" t="s">
        <v>7</v>
      </c>
      <c r="B156" s="0" t="n">
        <v>0.362</v>
      </c>
    </row>
    <row r="157" customFormat="false" ht="13.8" hidden="false" customHeight="false" outlineLevel="0" collapsed="false">
      <c r="A157" s="14" t="s">
        <v>6</v>
      </c>
      <c r="B157" s="0" t="n">
        <v>0.349</v>
      </c>
    </row>
    <row r="158" customFormat="false" ht="13.8" hidden="false" customHeight="false" outlineLevel="0" collapsed="false">
      <c r="A158" s="14" t="s">
        <v>6</v>
      </c>
      <c r="B158" s="0" t="n">
        <v>0.318</v>
      </c>
    </row>
    <row r="159" customFormat="false" ht="13.8" hidden="false" customHeight="false" outlineLevel="0" collapsed="false">
      <c r="A159" s="14" t="s">
        <v>6</v>
      </c>
      <c r="B159" s="0" t="n">
        <v>0.318</v>
      </c>
    </row>
    <row r="160" customFormat="false" ht="13.8" hidden="false" customHeight="false" outlineLevel="0" collapsed="false">
      <c r="A160" s="14" t="s">
        <v>6</v>
      </c>
      <c r="B160" s="0" t="n">
        <v>0.303</v>
      </c>
    </row>
    <row r="161" customFormat="false" ht="13.8" hidden="false" customHeight="false" outlineLevel="0" collapsed="false">
      <c r="A161" s="14" t="s">
        <v>6</v>
      </c>
      <c r="B161" s="0" t="n">
        <v>0.271</v>
      </c>
    </row>
    <row r="162" customFormat="false" ht="13.8" hidden="false" customHeight="false" outlineLevel="0" collapsed="false">
      <c r="A162" s="14" t="s">
        <v>6</v>
      </c>
      <c r="B162" s="0" t="n">
        <v>0.265</v>
      </c>
    </row>
    <row r="163" customFormat="false" ht="13.8" hidden="false" customHeight="false" outlineLevel="0" collapsed="false">
      <c r="A163" s="14" t="s">
        <v>6</v>
      </c>
      <c r="B163" s="0" t="n">
        <v>0.257</v>
      </c>
    </row>
    <row r="164" customFormat="false" ht="13.8" hidden="false" customHeight="false" outlineLevel="0" collapsed="false">
      <c r="A164" s="14" t="s">
        <v>6</v>
      </c>
      <c r="B164" s="0" t="n">
        <v>0.25</v>
      </c>
    </row>
    <row r="165" customFormat="false" ht="13.8" hidden="false" customHeight="false" outlineLevel="0" collapsed="false">
      <c r="A165" s="14" t="s">
        <v>6</v>
      </c>
      <c r="B165" s="0" t="n">
        <v>0.25</v>
      </c>
    </row>
    <row r="166" customFormat="false" ht="13.8" hidden="false" customHeight="false" outlineLevel="0" collapsed="false">
      <c r="A166" s="14" t="s">
        <v>6</v>
      </c>
      <c r="B166" s="0" t="n">
        <v>0.249</v>
      </c>
    </row>
    <row r="167" customFormat="false" ht="13.8" hidden="false" customHeight="false" outlineLevel="0" collapsed="false">
      <c r="A167" s="14" t="s">
        <v>6</v>
      </c>
      <c r="B167" s="0" t="n">
        <v>0.247</v>
      </c>
    </row>
    <row r="168" customFormat="false" ht="13.8" hidden="false" customHeight="false" outlineLevel="0" collapsed="false">
      <c r="A168" s="14" t="s">
        <v>6</v>
      </c>
      <c r="B168" s="0" t="n">
        <v>0.243</v>
      </c>
    </row>
    <row r="169" customFormat="false" ht="13.8" hidden="false" customHeight="false" outlineLevel="0" collapsed="false">
      <c r="A169" s="14" t="s">
        <v>6</v>
      </c>
      <c r="B169" s="0" t="n">
        <v>0.21</v>
      </c>
    </row>
    <row r="170" customFormat="false" ht="13.8" hidden="false" customHeight="false" outlineLevel="0" collapsed="false">
      <c r="A170" s="14" t="s">
        <v>6</v>
      </c>
      <c r="B170" s="0" t="n">
        <v>0.2</v>
      </c>
    </row>
    <row r="171" customFormat="false" ht="13.8" hidden="false" customHeight="false" outlineLevel="0" collapsed="false">
      <c r="A171" s="14" t="s">
        <v>6</v>
      </c>
      <c r="B171" s="0" t="n">
        <v>0.19</v>
      </c>
    </row>
    <row r="172" customFormat="false" ht="13.8" hidden="false" customHeight="false" outlineLevel="0" collapsed="false">
      <c r="A172" s="14" t="s">
        <v>9</v>
      </c>
      <c r="B172" s="0" t="n">
        <v>0.17</v>
      </c>
    </row>
    <row r="173" customFormat="false" ht="13.8" hidden="false" customHeight="false" outlineLevel="0" collapsed="false">
      <c r="A173" s="14" t="s">
        <v>7</v>
      </c>
      <c r="B173" s="0" t="n">
        <v>0.152</v>
      </c>
    </row>
    <row r="174" customFormat="false" ht="13.8" hidden="false" customHeight="false" outlineLevel="0" collapsed="false">
      <c r="A174" s="14" t="s">
        <v>6</v>
      </c>
      <c r="B174" s="0" t="n">
        <v>0.143</v>
      </c>
    </row>
    <row r="175" customFormat="false" ht="13.8" hidden="false" customHeight="false" outlineLevel="0" collapsed="false">
      <c r="A175" s="14" t="s">
        <v>6</v>
      </c>
      <c r="B175" s="0" t="n">
        <v>0.129</v>
      </c>
    </row>
    <row r="176" customFormat="false" ht="13.8" hidden="false" customHeight="false" outlineLevel="0" collapsed="false">
      <c r="A176" s="14" t="s">
        <v>6</v>
      </c>
      <c r="B176" s="0" t="n">
        <v>0.129</v>
      </c>
    </row>
    <row r="177" customFormat="false" ht="13.8" hidden="false" customHeight="false" outlineLevel="0" collapsed="false">
      <c r="A177" s="14" t="s">
        <v>6</v>
      </c>
      <c r="B177" s="0" t="n">
        <v>0.1</v>
      </c>
    </row>
    <row r="178" customFormat="false" ht="13.8" hidden="false" customHeight="false" outlineLevel="0" collapsed="false">
      <c r="A178" s="14" t="s">
        <v>6</v>
      </c>
      <c r="B178" s="0" t="n">
        <v>0.09</v>
      </c>
    </row>
    <row r="179" customFormat="false" ht="13.8" hidden="false" customHeight="false" outlineLevel="0" collapsed="false">
      <c r="A179" s="14" t="s">
        <v>6</v>
      </c>
      <c r="B179" s="0" t="n">
        <v>0.068</v>
      </c>
    </row>
    <row r="180" customFormat="false" ht="13.8" hidden="false" customHeight="false" outlineLevel="0" collapsed="false">
      <c r="A180" s="14" t="s">
        <v>6</v>
      </c>
      <c r="B180" s="0" t="n">
        <v>0.061</v>
      </c>
    </row>
    <row r="181" customFormat="false" ht="13.8" hidden="false" customHeight="false" outlineLevel="0" collapsed="false">
      <c r="A181" s="14" t="s">
        <v>6</v>
      </c>
      <c r="B181" s="0" t="n">
        <v>0.058</v>
      </c>
    </row>
    <row r="182" customFormat="false" ht="13.8" hidden="false" customHeight="false" outlineLevel="0" collapsed="false">
      <c r="A182" s="14" t="s">
        <v>6</v>
      </c>
      <c r="B182" s="0" t="n">
        <v>0.05</v>
      </c>
    </row>
    <row r="183" customFormat="false" ht="13.8" hidden="false" customHeight="false" outlineLevel="0" collapsed="false">
      <c r="A183" s="14" t="s">
        <v>6</v>
      </c>
      <c r="B183" s="0" t="n">
        <v>0.04</v>
      </c>
    </row>
    <row r="184" customFormat="false" ht="13.8" hidden="false" customHeight="false" outlineLevel="0" collapsed="false">
      <c r="A184" s="14" t="s">
        <v>6</v>
      </c>
      <c r="B184" s="0" t="n">
        <v>0.04</v>
      </c>
    </row>
    <row r="185" customFormat="false" ht="13.8" hidden="false" customHeight="false" outlineLevel="0" collapsed="false">
      <c r="A185" s="14" t="s">
        <v>6</v>
      </c>
      <c r="B185" s="0" t="n">
        <v>0.035</v>
      </c>
    </row>
    <row r="186" customFormat="false" ht="13.8" hidden="false" customHeight="false" outlineLevel="0" collapsed="false">
      <c r="A186" s="14" t="s">
        <v>6</v>
      </c>
      <c r="B186" s="0" t="n">
        <v>0.033</v>
      </c>
    </row>
    <row r="187" customFormat="false" ht="13.8" hidden="false" customHeight="false" outlineLevel="0" collapsed="false">
      <c r="A187" s="14" t="s">
        <v>6</v>
      </c>
      <c r="B187" s="0" t="n">
        <v>0.025</v>
      </c>
    </row>
    <row r="188" customFormat="false" ht="13.8" hidden="false" customHeight="false" outlineLevel="0" collapsed="false">
      <c r="A188" s="14" t="s">
        <v>6</v>
      </c>
      <c r="B188" s="0" t="n">
        <v>0.025</v>
      </c>
    </row>
    <row r="189" customFormat="false" ht="13.8" hidden="false" customHeight="false" outlineLevel="0" collapsed="false">
      <c r="A189" s="14" t="s">
        <v>6</v>
      </c>
      <c r="B189" s="0" t="n">
        <v>0.024</v>
      </c>
    </row>
    <row r="190" customFormat="false" ht="13.8" hidden="false" customHeight="false" outlineLevel="0" collapsed="false">
      <c r="A190" s="14" t="s">
        <v>9</v>
      </c>
      <c r="B190" s="0" t="n">
        <v>0.022</v>
      </c>
    </row>
    <row r="191" customFormat="false" ht="13.8" hidden="false" customHeight="false" outlineLevel="0" collapsed="false">
      <c r="A191" s="14" t="s">
        <v>6</v>
      </c>
      <c r="B191" s="0" t="n">
        <v>0.022</v>
      </c>
    </row>
    <row r="192" customFormat="false" ht="13.8" hidden="false" customHeight="false" outlineLevel="0" collapsed="false">
      <c r="A192" s="14" t="s">
        <v>6</v>
      </c>
      <c r="B192" s="0" t="n">
        <v>0.016</v>
      </c>
    </row>
    <row r="193" customFormat="false" ht="13.8" hidden="false" customHeight="false" outlineLevel="0" collapsed="false">
      <c r="A193" s="14" t="s">
        <v>6</v>
      </c>
      <c r="B193" s="0" t="n">
        <v>0.016</v>
      </c>
    </row>
    <row r="194" customFormat="false" ht="13.8" hidden="false" customHeight="false" outlineLevel="0" collapsed="false">
      <c r="A194" s="14" t="s">
        <v>8</v>
      </c>
      <c r="B194" s="0" t="n">
        <v>0.015</v>
      </c>
    </row>
    <row r="195" customFormat="false" ht="13.8" hidden="false" customHeight="false" outlineLevel="0" collapsed="false">
      <c r="A195" s="14" t="s">
        <v>8</v>
      </c>
      <c r="B195" s="0" t="n">
        <v>0.015</v>
      </c>
    </row>
    <row r="196" customFormat="false" ht="13.8" hidden="false" customHeight="false" outlineLevel="0" collapsed="false">
      <c r="A196" s="14" t="s">
        <v>6</v>
      </c>
      <c r="B196" s="0" t="n">
        <v>0.013</v>
      </c>
    </row>
    <row r="197" customFormat="false" ht="13.8" hidden="false" customHeight="false" outlineLevel="0" collapsed="false">
      <c r="A197" s="14" t="s">
        <v>6</v>
      </c>
      <c r="B197" s="0" t="n">
        <v>0.011</v>
      </c>
    </row>
    <row r="198" customFormat="false" ht="13.8" hidden="false" customHeight="false" outlineLevel="0" collapsed="false">
      <c r="A198" s="14" t="s">
        <v>7</v>
      </c>
      <c r="B198" s="0" t="n">
        <v>0.011</v>
      </c>
    </row>
    <row r="199" customFormat="false" ht="13.8" hidden="false" customHeight="false" outlineLevel="0" collapsed="false">
      <c r="A199" s="14" t="s">
        <v>6</v>
      </c>
      <c r="B199" s="0" t="n">
        <v>0.009</v>
      </c>
    </row>
    <row r="200" customFormat="false" ht="13.8" hidden="false" customHeight="false" outlineLevel="0" collapsed="false">
      <c r="A200" s="14" t="s">
        <v>6</v>
      </c>
      <c r="B200" s="0" t="n">
        <v>0.008</v>
      </c>
    </row>
    <row r="201" customFormat="false" ht="13.8" hidden="false" customHeight="false" outlineLevel="0" collapsed="false">
      <c r="A201" s="14" t="s">
        <v>6</v>
      </c>
      <c r="B201" s="0" t="n">
        <v>0.007</v>
      </c>
    </row>
    <row r="202" customFormat="false" ht="13.8" hidden="false" customHeight="false" outlineLevel="0" collapsed="false">
      <c r="A202" s="14" t="s">
        <v>6</v>
      </c>
      <c r="B202" s="0" t="n">
        <v>0.006</v>
      </c>
    </row>
    <row r="203" customFormat="false" ht="13.8" hidden="false" customHeight="false" outlineLevel="0" collapsed="false">
      <c r="A203" s="14" t="s">
        <v>6</v>
      </c>
      <c r="B203" s="0" t="n">
        <v>0.006</v>
      </c>
    </row>
    <row r="204" customFormat="false" ht="13.8" hidden="false" customHeight="false" outlineLevel="0" collapsed="false">
      <c r="A204" s="14" t="s">
        <v>6</v>
      </c>
      <c r="B204" s="0" t="n">
        <v>0.006</v>
      </c>
    </row>
    <row r="205" customFormat="false" ht="13.8" hidden="false" customHeight="false" outlineLevel="0" collapsed="false">
      <c r="A205" s="14" t="s">
        <v>6</v>
      </c>
      <c r="B205" s="0" t="n">
        <v>0.006</v>
      </c>
    </row>
    <row r="206" customFormat="false" ht="13.8" hidden="false" customHeight="false" outlineLevel="0" collapsed="false">
      <c r="A206" s="14" t="s">
        <v>6</v>
      </c>
      <c r="B206" s="0" t="n">
        <v>0.005</v>
      </c>
    </row>
    <row r="207" customFormat="false" ht="13.8" hidden="false" customHeight="false" outlineLevel="0" collapsed="false">
      <c r="A207" s="14" t="s">
        <v>6</v>
      </c>
      <c r="B207" s="0" t="n">
        <v>0.004</v>
      </c>
    </row>
    <row r="208" customFormat="false" ht="13.8" hidden="false" customHeight="false" outlineLevel="0" collapsed="false">
      <c r="A208" s="14" t="s">
        <v>6</v>
      </c>
      <c r="B208" s="0" t="n">
        <v>0.004</v>
      </c>
    </row>
    <row r="209" customFormat="false" ht="13.8" hidden="false" customHeight="false" outlineLevel="0" collapsed="false">
      <c r="A209" s="14" t="s">
        <v>6</v>
      </c>
      <c r="B209" s="0" t="n">
        <v>0.003</v>
      </c>
    </row>
    <row r="210" customFormat="false" ht="13.8" hidden="false" customHeight="false" outlineLevel="0" collapsed="false">
      <c r="A210" s="14" t="s">
        <v>6</v>
      </c>
      <c r="B210" s="0" t="n">
        <v>0.003</v>
      </c>
    </row>
    <row r="211" customFormat="false" ht="13.8" hidden="false" customHeight="false" outlineLevel="0" collapsed="false">
      <c r="A211" s="14" t="s">
        <v>7</v>
      </c>
      <c r="B211" s="0" t="n">
        <v>0.003</v>
      </c>
    </row>
    <row r="212" customFormat="false" ht="13.8" hidden="false" customHeight="false" outlineLevel="0" collapsed="false">
      <c r="A212" s="14" t="s">
        <v>6</v>
      </c>
      <c r="B212" s="0" t="n">
        <v>0.002</v>
      </c>
    </row>
    <row r="213" customFormat="false" ht="13.8" hidden="false" customHeight="false" outlineLevel="0" collapsed="false">
      <c r="A213" s="14" t="s">
        <v>9</v>
      </c>
      <c r="B213" s="0" t="n">
        <v>0.002</v>
      </c>
    </row>
    <row r="214" customFormat="false" ht="13.8" hidden="false" customHeight="false" outlineLevel="0" collapsed="false">
      <c r="A214" s="14" t="s">
        <v>6</v>
      </c>
      <c r="B214" s="0" t="n">
        <v>0.001</v>
      </c>
    </row>
    <row r="215" customFormat="false" ht="13.8" hidden="false" customHeight="false" outlineLevel="0" collapsed="false">
      <c r="A215" s="14" t="s">
        <v>7</v>
      </c>
      <c r="B215" s="0" t="n">
        <v>0.001</v>
      </c>
    </row>
    <row r="216" customFormat="false" ht="13.8" hidden="false" customHeight="false" outlineLevel="0" collapsed="false">
      <c r="A216" s="14" t="s">
        <v>6</v>
      </c>
      <c r="B216" s="0" t="n">
        <v>0.001</v>
      </c>
    </row>
    <row r="217" customFormat="false" ht="13.8" hidden="false" customHeight="false" outlineLevel="0" collapsed="false">
      <c r="A217" s="14" t="s">
        <v>8</v>
      </c>
      <c r="B217" s="0" t="n">
        <v>0.001</v>
      </c>
    </row>
    <row r="218" customFormat="false" ht="13.8" hidden="false" customHeight="false" outlineLevel="0" collapsed="false">
      <c r="A218" s="14" t="s">
        <v>6</v>
      </c>
      <c r="B218" s="0" t="n">
        <v>0.001</v>
      </c>
    </row>
    <row r="219" customFormat="false" ht="13.8" hidden="false" customHeight="false" outlineLevel="0" collapsed="false">
      <c r="A219" s="14" t="s">
        <v>6</v>
      </c>
      <c r="B219" s="0" t="n">
        <v>0.001</v>
      </c>
    </row>
    <row r="220" customFormat="false" ht="13.8" hidden="false" customHeight="false" outlineLevel="0" collapsed="false">
      <c r="A220" s="14" t="s">
        <v>6</v>
      </c>
      <c r="B220" s="0" t="n">
        <v>0.001</v>
      </c>
    </row>
    <row r="221" customFormat="false" ht="13.8" hidden="false" customHeight="false" outlineLevel="0" collapsed="false">
      <c r="A221" s="14" t="s">
        <v>6</v>
      </c>
      <c r="B221" s="0" t="n">
        <v>0</v>
      </c>
    </row>
    <row r="222" customFormat="false" ht="13.8" hidden="false" customHeight="false" outlineLevel="0" collapsed="false">
      <c r="A222" s="14" t="s">
        <v>6</v>
      </c>
      <c r="B222" s="0" t="n">
        <v>0</v>
      </c>
    </row>
    <row r="223" customFormat="false" ht="13.8" hidden="false" customHeight="false" outlineLevel="0" collapsed="false">
      <c r="A223" s="14" t="s">
        <v>6</v>
      </c>
      <c r="B223" s="0" t="n">
        <v>0</v>
      </c>
    </row>
    <row r="224" customFormat="false" ht="13.8" hidden="false" customHeight="false" outlineLevel="0" collapsed="false">
      <c r="A224" s="14" t="s">
        <v>6</v>
      </c>
      <c r="B224" s="0" t="n">
        <v>0</v>
      </c>
    </row>
    <row r="225" customFormat="false" ht="13.8" hidden="false" customHeight="false" outlineLevel="0" collapsed="false">
      <c r="A225" s="14" t="s">
        <v>6</v>
      </c>
      <c r="B225" s="0" t="n">
        <v>0</v>
      </c>
    </row>
    <row r="226" customFormat="false" ht="13.8" hidden="false" customHeight="false" outlineLevel="0" collapsed="false">
      <c r="A226" s="14" t="s">
        <v>7</v>
      </c>
      <c r="B226" s="0" t="n">
        <v>0</v>
      </c>
    </row>
    <row r="227" customFormat="false" ht="13.8" hidden="false" customHeight="false" outlineLevel="0" collapsed="false">
      <c r="A227" s="14" t="s">
        <v>6</v>
      </c>
      <c r="B227" s="0" t="n">
        <v>0</v>
      </c>
    </row>
    <row r="228" customFormat="false" ht="13.8" hidden="false" customHeight="false" outlineLevel="0" collapsed="false">
      <c r="A228" s="14" t="s">
        <v>7</v>
      </c>
      <c r="B228" s="0" t="n">
        <v>0</v>
      </c>
    </row>
    <row r="229" customFormat="false" ht="13.8" hidden="false" customHeight="false" outlineLevel="0" collapsed="false">
      <c r="A229" s="14" t="s">
        <v>6</v>
      </c>
      <c r="B229" s="0" t="n">
        <v>0</v>
      </c>
    </row>
    <row r="230" customFormat="false" ht="13.8" hidden="false" customHeight="false" outlineLevel="0" collapsed="false">
      <c r="A230" s="14" t="s">
        <v>6</v>
      </c>
      <c r="B230" s="0" t="n">
        <v>0</v>
      </c>
    </row>
    <row r="231" customFormat="false" ht="13.8" hidden="false" customHeight="false" outlineLevel="0" collapsed="false">
      <c r="A231" s="14" t="s">
        <v>6</v>
      </c>
      <c r="B231" s="0" t="n">
        <v>0</v>
      </c>
    </row>
    <row r="232" customFormat="false" ht="13.8" hidden="false" customHeight="false" outlineLevel="0" collapsed="false">
      <c r="A232" s="14" t="s">
        <v>6</v>
      </c>
      <c r="B232" s="0" t="n">
        <v>0</v>
      </c>
    </row>
    <row r="233" customFormat="false" ht="13.8" hidden="false" customHeight="false" outlineLevel="0" collapsed="false">
      <c r="A233" s="14" t="s">
        <v>6</v>
      </c>
      <c r="B233" s="0" t="n">
        <v>0</v>
      </c>
    </row>
    <row r="234" customFormat="false" ht="13.8" hidden="false" customHeight="false" outlineLevel="0" collapsed="false">
      <c r="A234" s="14" t="s">
        <v>6</v>
      </c>
      <c r="B234" s="0" t="n">
        <v>0</v>
      </c>
    </row>
    <row r="235" customFormat="false" ht="13.8" hidden="false" customHeight="false" outlineLevel="0" collapsed="false">
      <c r="A235" s="14" t="s">
        <v>7</v>
      </c>
      <c r="B235" s="0" t="n">
        <v>0</v>
      </c>
    </row>
    <row r="236" customFormat="false" ht="13.8" hidden="false" customHeight="false" outlineLevel="0" collapsed="false">
      <c r="A236" s="14" t="s">
        <v>6</v>
      </c>
      <c r="B236" s="0" t="n">
        <v>0</v>
      </c>
    </row>
    <row r="237" customFormat="false" ht="13.8" hidden="false" customHeight="false" outlineLevel="0" collapsed="false">
      <c r="A237" s="14" t="s">
        <v>6</v>
      </c>
      <c r="B237" s="0" t="n">
        <v>0</v>
      </c>
    </row>
    <row r="238" customFormat="false" ht="13.8" hidden="false" customHeight="false" outlineLevel="0" collapsed="false">
      <c r="A238" s="14" t="s">
        <v>6</v>
      </c>
      <c r="B238" s="0" t="n">
        <v>0</v>
      </c>
    </row>
    <row r="239" customFormat="false" ht="13.8" hidden="false" customHeight="false" outlineLevel="0" collapsed="false">
      <c r="A239" s="14" t="s">
        <v>6</v>
      </c>
      <c r="B239" s="0" t="n">
        <v>0</v>
      </c>
    </row>
    <row r="240" customFormat="false" ht="13.8" hidden="false" customHeight="false" outlineLevel="0" collapsed="false">
      <c r="A240" s="14" t="s">
        <v>9</v>
      </c>
      <c r="B240" s="0" t="n">
        <v>0</v>
      </c>
    </row>
    <row r="241" customFormat="false" ht="13.8" hidden="false" customHeight="false" outlineLevel="0" collapsed="false">
      <c r="A241" s="14" t="s">
        <v>6</v>
      </c>
      <c r="B241" s="0" t="n">
        <v>0</v>
      </c>
    </row>
    <row r="242" customFormat="false" ht="13.8" hidden="false" customHeight="false" outlineLevel="0" collapsed="false">
      <c r="A242" s="14" t="s">
        <v>6</v>
      </c>
      <c r="B242" s="0" t="n">
        <v>0</v>
      </c>
    </row>
    <row r="243" customFormat="false" ht="13.8" hidden="false" customHeight="false" outlineLevel="0" collapsed="false">
      <c r="A243" s="14" t="s">
        <v>9</v>
      </c>
      <c r="B243" s="0" t="n">
        <v>0</v>
      </c>
    </row>
    <row r="244" customFormat="false" ht="13.8" hidden="false" customHeight="false" outlineLevel="0" collapsed="false">
      <c r="A244" s="14" t="s">
        <v>6</v>
      </c>
      <c r="B244" s="0" t="n">
        <v>0</v>
      </c>
    </row>
    <row r="245" customFormat="false" ht="13.8" hidden="false" customHeight="false" outlineLevel="0" collapsed="false">
      <c r="A245" s="14" t="s">
        <v>6</v>
      </c>
      <c r="B245" s="0" t="n">
        <v>0</v>
      </c>
    </row>
    <row r="246" customFormat="false" ht="13.8" hidden="false" customHeight="false" outlineLevel="0" collapsed="false">
      <c r="A246" s="14" t="s">
        <v>8</v>
      </c>
      <c r="B246" s="0" t="n">
        <v>0</v>
      </c>
    </row>
    <row r="247" customFormat="false" ht="13.8" hidden="false" customHeight="false" outlineLevel="0" collapsed="false">
      <c r="A247" s="14" t="s">
        <v>7</v>
      </c>
      <c r="B247" s="0" t="n">
        <v>0</v>
      </c>
    </row>
    <row r="248" customFormat="false" ht="13.8" hidden="false" customHeight="false" outlineLevel="0" collapsed="false">
      <c r="A248" s="14" t="s">
        <v>9</v>
      </c>
      <c r="B248" s="0" t="n">
        <v>0</v>
      </c>
    </row>
    <row r="249" customFormat="false" ht="13.8" hidden="false" customHeight="false" outlineLevel="0" collapsed="false">
      <c r="A249" s="14" t="s">
        <v>6</v>
      </c>
      <c r="B249" s="0" t="n">
        <v>0</v>
      </c>
    </row>
    <row r="250" customFormat="false" ht="13.8" hidden="false" customHeight="false" outlineLevel="0" collapsed="false">
      <c r="A250" s="14" t="s">
        <v>6</v>
      </c>
      <c r="B250" s="0" t="n">
        <v>0</v>
      </c>
    </row>
  </sheetData>
  <conditionalFormatting sqref="A1:A250">
    <cfRule type="cellIs" priority="2" operator="equal" aboveAverage="0" equalAverage="0" bottom="0" percent="0" rank="0" text="" dxfId="0">
      <formula>"OK"</formula>
    </cfRule>
  </conditionalFormatting>
  <conditionalFormatting sqref="A1:A250">
    <cfRule type="cellIs" priority="3" operator="equal" aboveAverage="0" equalAverage="0" bottom="0" percent="0" rank="0" text="" dxfId="1">
      <formula>"A"</formula>
    </cfRule>
  </conditionalFormatting>
  <conditionalFormatting sqref="A1:A250">
    <cfRule type="cellIs" priority="4" operator="equal" aboveAverage="0" equalAverage="0" bottom="0" percent="0" rank="0" text="" dxfId="2">
      <formula>"B"</formula>
    </cfRule>
  </conditionalFormatting>
  <conditionalFormatting sqref="A1:A250">
    <cfRule type="cellIs" priority="5" operator="equal" aboveAverage="0" equalAverage="0" bottom="0" percent="0" rank="0" text="" dxfId="3">
      <formula>"C"</formula>
    </cfRule>
  </conditionalFormatting>
  <dataValidations count="1">
    <dataValidation allowBlank="true" errorStyle="stop" operator="between" showDropDown="false" showErrorMessage="true" showInputMessage="false" sqref="A1:A250" type="list">
      <formula1>"OK,A,B,C"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2022-06-07T10:06:40Z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