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f771530ac4f1f7f/文档/我的资料/浙大课程/大三上/化专/有机玻璃/"/>
    </mc:Choice>
  </mc:AlternateContent>
  <xr:revisionPtr revIDLastSave="19" documentId="11_AD4DA82427541F7ACA7EB816084825D06AE8DE10" xr6:coauthVersionLast="47" xr6:coauthVersionMax="47" xr10:uidLastSave="{F5755542-11DE-4A31-8D0C-962B114C51C2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<sst xmlns="http://schemas.openxmlformats.org/spreadsheetml/2006/main" count="6" uniqueCount="6">
  <si>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>t</t>
    <phoneticPr fontId="1" type="noConversion"/>
  </si>
  <si>
    <t>Vt</t>
    <phoneticPr fontId="1" type="noConversion"/>
  </si>
  <si>
    <t>△V</t>
    <phoneticPr fontId="1" type="noConversion"/>
  </si>
  <si>
    <t>C</t>
    <phoneticPr fontId="1" type="noConversion"/>
  </si>
  <si>
    <t>ln(1/(1-c))</t>
    <phoneticPr fontId="1" type="noConversion"/>
  </si>
  <si>
    <t>t_real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</si>
</sst>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N18" sqref="N18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1.07</v>
      </c>
      <c r="B2">
        <v>7.96</v>
      </c>
      <c r="C2">
        <f>7.96-B2</f>
        <v>0</v>
      </c>
      <c r="D2">
        <f>C2/1.913</f>
        <v>0</v>
      </c>
      <c r="E2">
        <f>LN(1/(1-D2))</f>
        <v>0</v>
      </c>
      <c r="F2">
        <f>A2-1.07</f>
        <v>0</v>
      </c>
    </row>
    <row r="3" spans="1:6" x14ac:dyDescent="0.25">
      <c r="A3">
        <v>6.07</v>
      </c>
      <c r="B3">
        <v>7.91</v>
      </c>
      <c r="C3">
        <f t="shared" ref="C3:C7" si="0">7.96-B3</f>
        <v>4.9999999999999822E-2</v>
      </c>
      <c r="D3">
        <f t="shared" ref="D3:D7" si="1">C3/1.913</f>
        <v>2.6136957658128502E-2</v>
      </c>
      <c r="E3">
        <f t="shared" ref="E3:E7" si="2">LN(1/(1-D3))</f>
        <v>2.648459883866432E-2</v>
      </c>
      <c r="F3">
        <f t="shared" ref="F3:F7" si="3">A3-1.07</f>
        <v>5</v>
      </c>
    </row>
    <row r="4" spans="1:6" x14ac:dyDescent="0.25">
      <c r="A4">
        <v>11.07</v>
      </c>
      <c r="B4">
        <v>7.87</v>
      </c>
      <c r="C4">
        <f t="shared" si="0"/>
        <v>8.9999999999999858E-2</v>
      </c>
      <c r="D4">
        <f t="shared" si="1"/>
        <v>4.7046523784631394E-2</v>
      </c>
      <c r="E4">
        <f t="shared" si="2"/>
        <v>4.8189194761589817E-2</v>
      </c>
      <c r="F4">
        <f t="shared" si="3"/>
        <v>10</v>
      </c>
    </row>
    <row r="5" spans="1:6" x14ac:dyDescent="0.25">
      <c r="A5">
        <v>16.07</v>
      </c>
      <c r="B5">
        <v>7.84</v>
      </c>
      <c r="C5">
        <f t="shared" si="0"/>
        <v>0.12000000000000011</v>
      </c>
      <c r="D5">
        <f t="shared" si="1"/>
        <v>6.2728698379508674E-2</v>
      </c>
      <c r="E5">
        <f t="shared" si="2"/>
        <v>6.4782495835120052E-2</v>
      </c>
      <c r="F5">
        <f t="shared" si="3"/>
        <v>15</v>
      </c>
    </row>
    <row r="6" spans="1:6" x14ac:dyDescent="0.25">
      <c r="A6">
        <v>21.07</v>
      </c>
      <c r="B6">
        <v>7.8049999999999997</v>
      </c>
      <c r="C6">
        <f t="shared" si="0"/>
        <v>0.15500000000000025</v>
      </c>
      <c r="D6">
        <f t="shared" si="1"/>
        <v>8.1024568740198769E-2</v>
      </c>
      <c r="E6">
        <f t="shared" si="2"/>
        <v>8.449589119513079E-2</v>
      </c>
      <c r="F6">
        <f t="shared" si="3"/>
        <v>20</v>
      </c>
    </row>
    <row r="7" spans="1:6" x14ac:dyDescent="0.25">
      <c r="A7">
        <v>26.07</v>
      </c>
      <c r="B7">
        <v>7.7750000000000004</v>
      </c>
      <c r="C7">
        <f t="shared" si="0"/>
        <v>0.18499999999999961</v>
      </c>
      <c r="D7">
        <f t="shared" si="1"/>
        <v>9.670674333507559E-2</v>
      </c>
      <c r="E7">
        <f t="shared" si="2"/>
        <v>0.10170802007625168</v>
      </c>
      <c r="F7">
        <f t="shared" si="3"/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 Platinum</dc:creator>
  <cp:lastModifiedBy>78 Platinum</cp:lastModifiedBy>
  <dcterms:created xsi:type="dcterms:W3CDTF">2015-06-05T18:19:34Z</dcterms:created>
  <dcterms:modified xsi:type="dcterms:W3CDTF">2023-11-15T08:11:21Z</dcterms:modified>
</cp:coreProperties>
</file>