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ilha1"/>
    <sheet r:id="rId2" sheetId="2" name="Planilha2"/>
  </sheets>
  <definedNames>
    <definedName name="_xlnm._FilterDatabase" localSheetId="0">Planilha1!$A$1:$R$2</definedName>
  </definedNames>
  <calcPr fullCalcOnLoad="1"/>
</workbook>
</file>

<file path=xl/sharedStrings.xml><?xml version="1.0" encoding="utf-8"?>
<sst xmlns="http://schemas.openxmlformats.org/spreadsheetml/2006/main" count="98" uniqueCount="30">
  <si>
    <t>Sim</t>
  </si>
  <si>
    <t>Não</t>
  </si>
  <si>
    <t>Banco</t>
  </si>
  <si>
    <t>Fornecedor</t>
  </si>
  <si>
    <t>Valor</t>
  </si>
  <si>
    <t>Data de Vencimento</t>
  </si>
  <si>
    <t>Data de Pagamento</t>
  </si>
  <si>
    <t>Status Pagamento</t>
  </si>
  <si>
    <t>Aprovador</t>
  </si>
  <si>
    <t>STATUS</t>
  </si>
  <si>
    <t>Categoria</t>
  </si>
  <si>
    <t>Inserir</t>
  </si>
  <si>
    <t>Tipo</t>
  </si>
  <si>
    <t>cpf/cnpj</t>
  </si>
  <si>
    <t>Data do Documento</t>
  </si>
  <si>
    <t>Documento Fiscal</t>
  </si>
  <si>
    <t>Observações</t>
  </si>
  <si>
    <t>Aging</t>
  </si>
  <si>
    <t>Tipo Pagamento</t>
  </si>
  <si>
    <t xml:space="preserve">Recorrente/Pontual </t>
  </si>
  <si>
    <t>Operacional / Não Operacional</t>
  </si>
  <si>
    <t>Franqueadora Itaú</t>
  </si>
  <si>
    <t>PREFEITURA DA CIDADE DE SÃO PAULO</t>
  </si>
  <si>
    <t>Marcos Silva</t>
  </si>
  <si>
    <t>Contas a Pagar</t>
  </si>
  <si>
    <t>4.2.10</t>
  </si>
  <si>
    <t>FT</t>
  </si>
  <si>
    <t>46395000000139</t>
  </si>
  <si>
    <t>Solutions Itaú</t>
  </si>
  <si>
    <t>Pago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</si>
</sst>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 wrapText="1"/>
    </xf>
    <xf xfId="0" numFmtId="0" borderId="2" applyBorder="1" fontId="1" applyFont="1" fillId="2" applyFill="1" applyAlignment="1">
      <alignment horizontal="center" wrapText="1"/>
    </xf>
    <xf xfId="0" numFmtId="7" applyNumberFormat="1" borderId="2" applyBorder="1" fontId="1" applyFont="1" fillId="2" applyFill="1" applyAlignment="1">
      <alignment horizontal="center" wrapText="1"/>
    </xf>
    <xf xfId="0" numFmtId="14" applyNumberFormat="1" borderId="2" applyBorder="1" fontId="1" applyFont="1" fillId="2" applyFill="1" applyAlignment="1">
      <alignment horizontal="center" wrapText="1"/>
    </xf>
    <xf xfId="0" numFmtId="49" applyNumberFormat="1" borderId="3" applyBorder="1" fontId="1" applyFont="1" fillId="2" applyFill="1" applyAlignment="1">
      <alignment horizontal="center" wrapText="1"/>
    </xf>
    <xf xfId="0" numFmtId="0" borderId="2" applyBorder="1" fontId="1" applyFont="1" fillId="2" applyFill="1" applyAlignment="1">
      <alignment horizontal="left" wrapText="1"/>
    </xf>
    <xf xfId="0" numFmtId="0" borderId="4" applyBorder="1" fontId="2" applyFont="1" fillId="0" applyAlignment="1">
      <alignment horizontal="left"/>
    </xf>
    <xf xfId="0" numFmtId="0" borderId="5" applyBorder="1" fontId="1" applyFont="1" fillId="3" applyFill="1" applyAlignment="1">
      <alignment horizontal="left"/>
    </xf>
    <xf xfId="0" numFmtId="7" applyNumberFormat="1" borderId="5" applyBorder="1" fontId="1" applyFont="1" fillId="0" applyAlignment="1">
      <alignment horizontal="right"/>
    </xf>
    <xf xfId="0" numFmtId="14" applyNumberFormat="1" borderId="5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5" applyBorder="1" fontId="3" applyFont="1" fillId="0" applyAlignment="1">
      <alignment horizontal="left"/>
    </xf>
    <xf xfId="0" numFmtId="49" applyNumberFormat="1" borderId="6" applyBorder="1" fontId="3" applyFont="1" fillId="0" applyAlignment="1">
      <alignment horizontal="left"/>
    </xf>
    <xf xfId="0" numFmtId="0" borderId="5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7" applyNumberFormat="1" borderId="0" fontId="0" fillId="0" applyAlignment="1">
      <alignment horizontal="right"/>
    </xf>
    <xf xfId="0" numFmtId="14" applyNumberFormat="1" borderId="0" fontId="0" fillId="0" applyAlignment="1">
      <alignment horizontal="left"/>
    </xf>
    <xf xfId="0" numFmtId="49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0"/>
  <sheetViews>
    <sheetView workbookViewId="0" tabSelected="1"/>
  </sheetViews>
  <sheetFormatPr defaultRowHeight="15" x14ac:dyDescent="0.25"/>
  <cols>
    <col min="1" max="1" style="17" width="11.719285714285713" customWidth="1" bestFit="1"/>
    <col min="2" max="2" style="17" width="34.14785714285715" customWidth="1" bestFit="1"/>
    <col min="3" max="3" style="18" width="11.43357142857143" customWidth="1" bestFit="1"/>
    <col min="4" max="4" style="19" width="10.576428571428572" customWidth="1" bestFit="1"/>
    <col min="5" max="5" style="19" width="10.576428571428572" customWidth="1" bestFit="1"/>
    <col min="6" max="6" style="17" width="8.719285714285713" customWidth="1" bestFit="1"/>
    <col min="7" max="7" style="17" width="10.719285714285713" customWidth="1" bestFit="1"/>
    <col min="8" max="8" style="17" width="12.43357142857143" customWidth="1" bestFit="1"/>
    <col min="9" max="9" style="17" width="14.43357142857143" customWidth="1" bestFit="1"/>
    <col min="10" max="10" style="17" width="8.290714285714287" customWidth="1" bestFit="1"/>
    <col min="11" max="11" style="17" width="8.290714285714287" customWidth="1" bestFit="1"/>
    <col min="12" max="12" style="20" width="22.576428571428572" customWidth="1" bestFit="1"/>
    <col min="13" max="13" style="2" width="5.2907142857142855" customWidth="1" bestFit="1"/>
    <col min="14" max="14" style="2" width="8.719285714285713" customWidth="1" bestFit="1"/>
    <col min="15" max="15" style="2" width="8.719285714285713" customWidth="1" bestFit="1"/>
    <col min="16" max="16" style="2" width="10.290714285714287" customWidth="1" bestFit="1"/>
    <col min="17" max="17" style="2" width="13.576428571428572" customWidth="1" bestFit="1"/>
    <col min="18" max="18" style="2" width="13.576428571428572" customWidth="1" bestFit="1"/>
    <col min="19" max="19" style="2" width="13.576428571428572" customWidth="1" bestFit="1"/>
    <col min="20" max="20" style="2" width="13.576428571428572" customWidth="1" bestFit="1"/>
    <col min="21" max="21" style="2" width="13.576428571428572" customWidth="1" bestFit="1"/>
    <col min="22" max="22" style="2" width="13.576428571428572" customWidth="1" bestFit="1"/>
    <col min="23" max="23" style="2" width="13.576428571428572" customWidth="1" bestFit="1"/>
    <col min="24" max="24" style="2" width="13.576428571428572" customWidth="1" bestFit="1"/>
    <col min="25" max="25" style="2" width="13.576428571428572" customWidth="1" bestFit="1"/>
    <col min="26" max="26" style="2" width="13.576428571428572" customWidth="1" bestFit="1"/>
    <col min="27" max="27" style="2" width="13.576428571428572" customWidth="1" bestFit="1"/>
    <col min="28" max="28" style="2" width="13.576428571428572" customWidth="1" bestFit="1"/>
    <col min="29" max="29" style="2" width="13.576428571428572" customWidth="1" bestFit="1"/>
  </cols>
  <sheetData>
    <row x14ac:dyDescent="0.25" r="1" customHeight="1" ht="63">
      <c r="A1" s="3" t="s">
        <v>2</v>
      </c>
      <c r="B1" s="4" t="s">
        <v>3</v>
      </c>
      <c r="C1" s="5" t="s">
        <v>4</v>
      </c>
      <c r="D1" s="6" t="s">
        <v>5</v>
      </c>
      <c r="E1" s="6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3" t="s">
        <v>11</v>
      </c>
      <c r="K1" s="3" t="s">
        <v>12</v>
      </c>
      <c r="L1" s="7" t="s">
        <v>13</v>
      </c>
      <c r="M1" s="4" t="s">
        <v>14</v>
      </c>
      <c r="N1" s="8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9"/>
      <c r="U1" s="9"/>
      <c r="V1" s="9"/>
      <c r="W1" s="9"/>
      <c r="X1" s="9"/>
      <c r="Y1" s="9"/>
      <c r="Z1" s="9"/>
      <c r="AA1" s="9"/>
      <c r="AB1" s="9"/>
      <c r="AC1" s="9"/>
    </row>
    <row x14ac:dyDescent="0.25" r="2" customHeight="1" ht="19.5">
      <c r="A2" s="10" t="s">
        <v>21</v>
      </c>
      <c r="B2" s="10" t="s">
        <v>22</v>
      </c>
      <c r="C2" s="11">
        <v>1600.77</v>
      </c>
      <c r="D2" s="12">
        <v>45268</v>
      </c>
      <c r="E2" s="12">
        <v>45268</v>
      </c>
      <c r="F2" s="12">
        <f>IF(D2="","",IF(AND(E2="",D2&lt;=TODAY()),"Atrasado",IF(E2&lt;&gt;"","Pago","A Vencer")))</f>
        <v>25568.875</v>
      </c>
      <c r="G2" s="13" t="s">
        <v>23</v>
      </c>
      <c r="H2" s="13" t="s">
        <v>24</v>
      </c>
      <c r="I2" s="13" t="s">
        <v>25</v>
      </c>
      <c r="J2" s="14" t="s">
        <v>0</v>
      </c>
      <c r="K2" s="13" t="s">
        <v>26</v>
      </c>
      <c r="L2" s="15" t="s">
        <v>27</v>
      </c>
      <c r="M2" s="14"/>
      <c r="N2" s="14"/>
      <c r="O2" s="14"/>
      <c r="P2" s="14"/>
      <c r="Q2" s="14"/>
      <c r="R2" s="14"/>
      <c r="S2" s="14"/>
      <c r="T2" s="1"/>
      <c r="U2" s="1"/>
      <c r="V2" s="1"/>
      <c r="W2" s="1"/>
      <c r="X2" s="1"/>
      <c r="Y2" s="1"/>
      <c r="Z2" s="1"/>
      <c r="AA2" s="1"/>
      <c r="AB2" s="1"/>
      <c r="AC2" s="1"/>
    </row>
    <row x14ac:dyDescent="0.25" r="3" customHeight="1" ht="19.5">
      <c r="A3" s="10" t="s">
        <v>28</v>
      </c>
      <c r="B3" s="10" t="s">
        <v>22</v>
      </c>
      <c r="C3" s="11">
        <v>1600.77</v>
      </c>
      <c r="D3" s="12">
        <v>45268</v>
      </c>
      <c r="E3" s="12">
        <v>45268</v>
      </c>
      <c r="F3" s="12">
        <f>IF(D3="","",IF(AND(E3="",D3&lt;=TODAY()),"Atrasado",IF(E3&lt;&gt;"","Pago","A Vencer")))</f>
        <v>25568.875</v>
      </c>
      <c r="G3" s="13" t="s">
        <v>23</v>
      </c>
      <c r="H3" s="13" t="s">
        <v>24</v>
      </c>
      <c r="I3" s="13" t="s">
        <v>25</v>
      </c>
      <c r="J3" s="14" t="s">
        <v>0</v>
      </c>
      <c r="K3" s="13" t="s">
        <v>26</v>
      </c>
      <c r="L3" s="15" t="s">
        <v>27</v>
      </c>
      <c r="M3" s="14"/>
      <c r="N3" s="14"/>
      <c r="O3" s="14"/>
      <c r="P3" s="14"/>
      <c r="Q3" s="14"/>
      <c r="R3" s="14"/>
      <c r="S3" s="14"/>
      <c r="T3" s="1"/>
      <c r="U3" s="1"/>
      <c r="V3" s="1"/>
      <c r="W3" s="1"/>
      <c r="X3" s="1"/>
      <c r="Y3" s="1"/>
      <c r="Z3" s="1"/>
      <c r="AA3" s="1"/>
      <c r="AB3" s="1"/>
      <c r="AC3" s="1"/>
    </row>
    <row x14ac:dyDescent="0.25" r="4" customHeight="1" ht="19.5">
      <c r="A4" s="10" t="s">
        <v>28</v>
      </c>
      <c r="B4" s="10" t="s">
        <v>22</v>
      </c>
      <c r="C4" s="11">
        <v>109.8</v>
      </c>
      <c r="D4" s="12">
        <v>45268</v>
      </c>
      <c r="E4" s="12">
        <v>45268</v>
      </c>
      <c r="F4" s="12">
        <f>IF(D4="","",IF(AND(E4="",D4&lt;=TODAY()),"Atrasado",IF(E4&lt;&gt;"","Pago","A Vencer")))</f>
        <v>25568.875</v>
      </c>
      <c r="G4" s="13" t="s">
        <v>23</v>
      </c>
      <c r="H4" s="16" t="s">
        <v>24</v>
      </c>
      <c r="I4" s="13" t="s">
        <v>25</v>
      </c>
      <c r="J4" s="14" t="s">
        <v>0</v>
      </c>
      <c r="K4" s="13" t="s">
        <v>26</v>
      </c>
      <c r="L4" s="15" t="s">
        <v>27</v>
      </c>
      <c r="M4" s="14"/>
      <c r="N4" s="14"/>
      <c r="O4" s="14"/>
      <c r="P4" s="14"/>
      <c r="Q4" s="14"/>
      <c r="R4" s="14"/>
      <c r="S4" s="14"/>
      <c r="T4" s="1"/>
      <c r="U4" s="1"/>
      <c r="V4" s="1"/>
      <c r="W4" s="1"/>
      <c r="X4" s="1"/>
      <c r="Y4" s="1"/>
      <c r="Z4" s="1"/>
      <c r="AA4" s="1"/>
      <c r="AB4" s="1"/>
      <c r="AC4" s="1"/>
    </row>
    <row x14ac:dyDescent="0.25" r="5" customHeight="1" ht="20.25">
      <c r="A5" s="10" t="s">
        <v>28</v>
      </c>
      <c r="B5" s="10" t="s">
        <v>22</v>
      </c>
      <c r="C5" s="11">
        <v>109.8</v>
      </c>
      <c r="D5" s="12">
        <v>45268</v>
      </c>
      <c r="E5" s="12">
        <v>45268</v>
      </c>
      <c r="F5" s="12">
        <f>IF(D5="","",IF(AND(E5="",D5&lt;=TODAY()),"Atrasado",IF(E5&lt;&gt;"","Pago","A Vencer")))</f>
        <v>25568.875</v>
      </c>
      <c r="G5" s="13" t="s">
        <v>23</v>
      </c>
      <c r="H5" s="13" t="s">
        <v>24</v>
      </c>
      <c r="I5" s="13" t="s">
        <v>25</v>
      </c>
      <c r="J5" s="14" t="s">
        <v>0</v>
      </c>
      <c r="K5" s="13" t="s">
        <v>26</v>
      </c>
      <c r="L5" s="15" t="s">
        <v>27</v>
      </c>
      <c r="M5" s="14"/>
      <c r="N5" s="14"/>
      <c r="O5" s="14"/>
      <c r="P5" s="14"/>
      <c r="Q5" s="14"/>
      <c r="R5" s="14"/>
      <c r="S5" s="14"/>
      <c r="T5" s="1"/>
      <c r="U5" s="1"/>
      <c r="V5" s="1"/>
      <c r="W5" s="1"/>
      <c r="X5" s="1"/>
      <c r="Y5" s="1"/>
      <c r="Z5" s="1"/>
      <c r="AA5" s="1"/>
      <c r="AB5" s="1"/>
      <c r="AC5" s="1"/>
    </row>
    <row x14ac:dyDescent="0.25" r="6" customHeight="1" ht="19.5">
      <c r="A6" s="10" t="s">
        <v>28</v>
      </c>
      <c r="B6" s="10" t="s">
        <v>22</v>
      </c>
      <c r="C6" s="11">
        <v>109.8</v>
      </c>
      <c r="D6" s="12">
        <v>45268</v>
      </c>
      <c r="E6" s="12">
        <v>45268</v>
      </c>
      <c r="F6" s="13" t="s">
        <v>29</v>
      </c>
      <c r="G6" s="13" t="s">
        <v>23</v>
      </c>
      <c r="H6" s="13" t="s">
        <v>24</v>
      </c>
      <c r="I6" s="13" t="s">
        <v>25</v>
      </c>
      <c r="J6" s="14" t="s">
        <v>0</v>
      </c>
      <c r="K6" s="13" t="s">
        <v>26</v>
      </c>
      <c r="L6" s="15" t="s">
        <v>27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x14ac:dyDescent="0.25" r="7" customHeight="1" ht="19.5">
      <c r="A7" s="10" t="s">
        <v>28</v>
      </c>
      <c r="B7" s="10" t="s">
        <v>22</v>
      </c>
      <c r="C7" s="11">
        <v>109.8</v>
      </c>
      <c r="D7" s="12">
        <v>45268</v>
      </c>
      <c r="E7" s="12">
        <v>45268</v>
      </c>
      <c r="F7" s="13" t="s">
        <v>29</v>
      </c>
      <c r="G7" s="13" t="s">
        <v>23</v>
      </c>
      <c r="H7" s="13" t="s">
        <v>24</v>
      </c>
      <c r="I7" s="13" t="s">
        <v>25</v>
      </c>
      <c r="J7" s="14" t="s">
        <v>0</v>
      </c>
      <c r="K7" s="13" t="s">
        <v>26</v>
      </c>
      <c r="L7" s="15" t="s">
        <v>27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x14ac:dyDescent="0.25" r="8" customHeight="1" ht="19.5">
      <c r="A8" s="10" t="s">
        <v>28</v>
      </c>
      <c r="B8" s="10" t="s">
        <v>22</v>
      </c>
      <c r="C8" s="11">
        <v>109.8</v>
      </c>
      <c r="D8" s="12">
        <v>45268</v>
      </c>
      <c r="E8" s="12">
        <v>45268</v>
      </c>
      <c r="F8" s="13" t="s">
        <v>29</v>
      </c>
      <c r="G8" s="13" t="s">
        <v>23</v>
      </c>
      <c r="H8" s="13" t="s">
        <v>24</v>
      </c>
      <c r="I8" s="13" t="s">
        <v>25</v>
      </c>
      <c r="J8" s="14" t="s">
        <v>0</v>
      </c>
      <c r="K8" s="13" t="s">
        <v>26</v>
      </c>
      <c r="L8" s="15" t="s">
        <v>27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x14ac:dyDescent="0.25" r="9" customHeight="1" ht="19.5">
      <c r="A9" s="10" t="s">
        <v>28</v>
      </c>
      <c r="B9" s="10" t="s">
        <v>22</v>
      </c>
      <c r="C9" s="11">
        <v>109.8</v>
      </c>
      <c r="D9" s="12">
        <v>45268</v>
      </c>
      <c r="E9" s="12">
        <v>45268</v>
      </c>
      <c r="F9" s="13" t="s">
        <v>29</v>
      </c>
      <c r="G9" s="13" t="s">
        <v>23</v>
      </c>
      <c r="H9" s="13" t="s">
        <v>24</v>
      </c>
      <c r="I9" s="13" t="s">
        <v>25</v>
      </c>
      <c r="J9" s="14" t="s">
        <v>0</v>
      </c>
      <c r="K9" s="13" t="s">
        <v>26</v>
      </c>
      <c r="L9" s="15" t="s">
        <v>27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x14ac:dyDescent="0.25" r="10" customHeight="1" ht="20.25">
      <c r="A10" s="10" t="s">
        <v>28</v>
      </c>
      <c r="B10" s="10" t="s">
        <v>22</v>
      </c>
      <c r="C10" s="11">
        <v>109.8</v>
      </c>
      <c r="D10" s="12">
        <v>45268</v>
      </c>
      <c r="E10" s="12">
        <v>45268</v>
      </c>
      <c r="F10" s="13" t="s">
        <v>29</v>
      </c>
      <c r="G10" s="13" t="s">
        <v>23</v>
      </c>
      <c r="H10" s="13" t="s">
        <v>24</v>
      </c>
      <c r="I10" s="13" t="s">
        <v>25</v>
      </c>
      <c r="J10" s="14" t="s">
        <v>0</v>
      </c>
      <c r="K10" s="13" t="s">
        <v>26</v>
      </c>
      <c r="L10" s="15" t="s">
        <v>27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2"/>
  <sheetViews>
    <sheetView workbookViewId="0"/>
  </sheetViews>
  <sheetFormatPr defaultRowHeight="15" x14ac:dyDescent="0.25"/>
  <cols>
    <col min="1" max="1" style="2" width="13.576428571428572" customWidth="1" bestFit="1"/>
  </cols>
  <sheetData>
    <row x14ac:dyDescent="0.25" r="1" customHeight="1" ht="18.75">
      <c r="A1" s="1" t="s">
        <v>0</v>
      </c>
    </row>
    <row x14ac:dyDescent="0.25" r="2" customHeight="1" ht="18.75">
      <c r="A2" s="1" t="s">
        <v>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Planilha1</vt:lpstr>
      <vt:lpstr>Planilha2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2023-12-13T20:22:46.826Z</dcterms:created>
  <dcterms:modified xsi:type="dcterms:W3CDTF">2023-12-13T20:22:46.826Z</dcterms:modified>
</cp:coreProperties>
</file>