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151</x:v>
      </x:c>
      <x:c r="C14" s="23" t="n">
        <x:v>151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116</x:v>
      </x:c>
      <x:c r="C17" s="23" t="n">
        <x:v>116</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206</x:v>
      </x:c>
      <x:c r="C24" s="23" t="n">
        <x:v>206</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str">
        <x:v>UNVERIFIED__DO_NOT_PROJECT</x:v>
      </x:c>
      <x:c r="C33" s="23" t="str">
        <x:v>businesses</x:v>
      </x:c>
      <x:c r="D33" s="23" t="str">
        <x:v>2014</x:v>
      </x:c>
      <x:c r="E33" s="23" t="str">
        <x:v>SRC-OECD-YEM-RESILIENCE-001</x:v>
      </x:c>
      <x:c r="F33" s="100" t="str">
        <x:v>UNVERIFIED__DO_NOT_PROJECT: OECD (2026) figure 605 not verified against the OECD text; held only in 29_OECD_BENCHMARKS (OECD-YEM-006/007); close-out v5 7c, 11 October 2026</x:v>
      </x:c>
    </x:row>
    <x:row r="34">
      <x:c r="A34" s="23" t="str">
        <x:v>Money-exchange businesses</x:v>
      </x:c>
      <x:c r="B34" s="23" t="str">
        <x:v>UNVERIFIED__DO_NOT_PROJECT</x:v>
      </x:c>
      <x:c r="C34" s="23" t="str">
        <x:v>businesses</x:v>
      </x:c>
      <x:c r="D34" s="23" t="str">
        <x:v>2022</x:v>
      </x:c>
      <x:c r="E34" s="23" t="str">
        <x:v>SRC-OECD-YEM-RESILIENCE-001</x:v>
      </x:c>
      <x:c r="F34" s="100" t="str">
        <x:v>UNVERIFIED__DO_NOT_PROJECT: OECD (2026) figure 1,114 not verified against the OECD text; held only in 29_OECD_BENCHMARKS (OECD-YEM-006/007); close-out v5 7c, 11 October 2026</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row r="155">
      <x:c r="A155" s="24" t="str">
        <x:v>/evidence/IFAD-CPE-YEM-2011-RF/</x:v>
      </x:c>
      <x:c r="B155" s="24" t="str">
        <x:v>evidence_detail</x:v>
      </x:c>
      <x:c r="C155" s="24" t="str">
        <x:v>/evidence/[id]</x:v>
      </x:c>
      <x:c r="D155" s="24" t="str">
        <x:v>IFAD-CPE-YEM-2011-RF</x:v>
      </x:c>
      <x:c r="G155" s="24" t="str">
        <x:v>An evaluation of IFAD's Yemen programme, 1993 to 2010: credit reached 3,723 clients in completed projects, 6% of those planned. Historical findings for project areas, not a measure of access today.</x:v>
      </x:c>
      <x:c r="H155" s="28" t="str">
        <x:v>تقييم لبرنامج إيفاد في اليمن، 1993 إلى 2010: وصل الائتمان إلى 3,723 عميلًا في المشروعات المكتملة، أي 6% من المخطط. نتائج تاريخية لمناطق مشروعات، لا مقياس للوصول اليوم.</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The borrowing sources shown here are family or friends and financial institutions. Shop credit, which local studies of cash-assistance recipients observe, is not among them.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ومصادر الاقتراض المعروضة هنا هي الأسرة أو الأصدقاء والمؤسسات المالية. ولا يدخل فيها الشراء بالدَّين من المتاجر، الذي ترصده دراسات محلية عن متلقي المساعدات النقدية.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The same May 2026 report adds an observation on cash-out. It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ويضيف التقرير نفسه الصادر في مايو 2026 ملاحظة عن السحب النقدي، إذ يذكر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For United States–Yemen, computed here from the World Bank's quotes, they were 3.92% and 2.30%; that average mixes card, bank-account and cash products, and the two quotes for cash paid in at an agent were 4% and 7.5% at US$200.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وبلغ متوسطا ممر الولايات المتحدة–اليمن، محسوبين هنا من عروض أسعار البنك الدولي، 3.92% و2.30%؛ ويمزج هذا المتوسط منتجات تُدفع بالبطاقة أو من حساب مصرفي أو نقدًا، وبلغ العرضان الخاصان بالدفع نقدًا لدى وكيل 4% و7.5% عند إرسال 200 دولار.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three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systematic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ثلاثة ممرات.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ومنهجية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which this resource reads as not reported, not as zero.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ويقرأ هذا المورد تلك القيم على أنها غير مُبلَّغ عنها، لا على أنها صفر.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/people/؛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no weighted estimate of the channel for domestic remittances usable here is published or held. The World Bank’s published variable documentation for that wave records that recipients were asked whether they received the money using a bank or mobile-money account and that some answered yes; these are unweighted counts of answers, not an estimate for the population, and they are not used here. The World Bank’s database prints zero for receipt into an account, with no recipient or group value; the two statements cannot both describe the same quantity, so the printed value is not used either.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يُنشر لها أي تقدير موزون لقناة الحوالات المحلية صالح للاستخدام هنا ولا يُحتفظ به. ويسجل توثيق المتغيرات الذي ينشره البنك الدولي لتلك الموجة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تُستخدم هنا. وتطبع قاعدة بيانات البنك الدولي صفرًا لاستلام الأموال في حساب، من دون قيمة للمتلقين أو للفئات؛ ولا يمكن أن يصف البيانان الكمية نفسها، فلا تُستخدم القيمة المطبوعة أيضًا.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three corridors held here (from the United Arab Emirates the average was 7.53%, lifted by a single high quote, and from the United States 3.92%, computed here from the World Bank's quotes and mixing card, bank-account and cash products).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ثلاثة ممرات تتضمنها قاعدة الأدلة هذه (وبلغ المتوسط من الإمارات 7.53%، ويرفعه عرض سعر مرتفع واحد، ومن الولايات المتحدة 3.92%، محسوبًا هنا من عروض أسعار البنك الدولي ويمزج منتجات تُدفع بالبطاقة أو من حساب مصرفي أو نقدًا).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الممرات: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The three corridors to Yemen surveyed, by amount sent: third quarter of 2025</x:v>
      </x:c>
      <x:c r="C668" s="24" t="str">
        <x:v>الممرات الثلاثة المرصودة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الممرات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4">
      <x:c r="A674" s="24" t="str">
        <x:v>UI-VIS-CAT-CORRIDOR-US</x:v>
      </x:c>
      <x:c r="B674" s="24" t="str">
        <x:v>United States</x:v>
      </x:c>
      <x:c r="C674" s="24" t="str">
        <x:v>الولايات المتحدة الأمريكية</x:v>
      </x:c>
      <x:c r="D674" s="24" t="str">
        <x:v>Close-out CLOSE-6E (6C-3). Chart label: corridor value 'United States'.</x:v>
      </x:c>
    </x:row>
    <x:row r="676">
      <x:c r="A676" s="24" t="str">
        <x:v>Trust navigation</x:v>
      </x:c>
    </x:row>
    <x:row r="677">
      <x:c r="A677" s="24" t="str">
        <x:v>item_order</x:v>
      </x:c>
      <x:c r="B677" s="24" t="str">
        <x:v>label_en</x:v>
      </x:c>
      <x:c r="C677" s="24" t="str">
        <x:v>label_ar</x:v>
      </x:c>
      <x:c r="D677" s="24" t="str">
        <x:v>route</x:v>
      </x:c>
    </x:row>
    <x:row r="678">
      <x:c r="A678" s="24" t="n">
        <x:v>1</x:v>
      </x:c>
      <x:c r="B678" s="24" t="str">
        <x:v>About</x:v>
      </x:c>
      <x:c r="C678" s="24" t="str">
        <x:v>التعريف بهذا المورد</x:v>
      </x:c>
      <x:c r="D678" s="24" t="str">
        <x:v>/about</x:v>
      </x:c>
    </x:row>
    <x:row r="679">
      <x:c r="A679" s="24" t="n">
        <x:v>2</x:v>
      </x:c>
      <x:c r="B679" s="24" t="str">
        <x:v>Corrections</x:v>
      </x:c>
      <x:c r="C679" s="24" t="str">
        <x:v>التصحيحات</x:v>
      </x:c>
      <x:c r="D679" s="24" t="str">
        <x:v>/corrections</x:v>
      </x:c>
    </x:row>
    <x:row r="680">
      <x:c r="A680" s="24" t="n">
        <x:v>3</x:v>
      </x:c>
      <x:c r="B680" s="24" t="str">
        <x:v>Rights and reuse</x:v>
      </x:c>
      <x:c r="C680" s="24" t="str">
        <x:v>حقوق إعادة الاستخدام</x:v>
      </x:c>
      <x:c r="D680" s="24" t="str">
        <x:v>/rights</x:v>
      </x:c>
    </x:row>
    <x:row r="681">
      <x:c r="A681" s="24" t="n">
        <x:v>4</x:v>
      </x:c>
      <x:c r="B681" s="24" t="str">
        <x:v>Accessibility</x:v>
      </x:c>
      <x:c r="C681" s="24" t="str">
        <x:v>إمكانية الوصول</x:v>
      </x:c>
      <x:c r="D681" s="24" t="str">
        <x:v>/accessibility</x:v>
      </x:c>
    </x:row>
    <x:row r="682">
      <x:c r="A682" s="24" t="n">
        <x:v>5</x:v>
      </x:c>
      <x:c r="B682" s="24" t="str">
        <x:v>Privacy</x:v>
      </x:c>
      <x:c r="C682" s="24" t="str">
        <x:v>الخصوصية</x:v>
      </x:c>
      <x:c r="D682" s="24" t="str">
        <x:v>/privacy</x:v>
      </x:c>
    </x:row>
    <x:row r="683">
      <x:c r="A683" s="24" t="n">
        <x:v>6</x:v>
      </x:c>
      <x:c r="B683" s="24" t="str">
        <x:v>Terms of use</x:v>
      </x:c>
      <x:c r="C683" s="24" t="str">
        <x:v>شروط الاستخدام</x:v>
      </x:c>
      <x:c r="D683" s="24" t="str">
        <x:v>/terms</x:v>
      </x:c>
    </x:row>
    <x:row r="684">
      <x:c r="A684" s="24" t="n">
        <x:v>7</x:v>
      </x:c>
      <x:c r="B684" s="24" t="str">
        <x:v>Contact</x:v>
      </x:c>
      <x:c r="C684" s="24" t="str">
        <x:v>التواصل</x:v>
      </x:c>
      <x:c r="D684" s="24" t="str">
        <x:v>/contact</x:v>
      </x:c>
    </x:row>
    <x:row r="686">
      <x:c r="A686" s="24" t="str">
        <x:v>Search aliases</x:v>
      </x:c>
    </x:row>
    <x:row r="687">
      <x:c r="A687" s="24" t="str">
        <x:v>alias_id</x:v>
      </x:c>
      <x:c r="B687" s="24" t="str">
        <x:v>terms_en</x:v>
      </x:c>
      <x:c r="C687" s="24" t="str">
        <x:v>terms_ar</x:v>
      </x:c>
      <x:c r="D687" s="24" t="str">
        <x:v>targets</x:v>
      </x:c>
      <x:c r="E687" s="24" t="str">
        <x:v>boundary_note_en</x:v>
      </x:c>
      <x:c r="F687" s="38" t="str">
        <x:v>boundary_note_ar</x:v>
      </x:c>
    </x:row>
    <x:row r="688">
      <x:c r="A688" s="24" t="str">
        <x:v>SEARCH-ALIAS-001</x:v>
      </x:c>
      <x:c r="B688" s="24" t="str">
        <x:v>law; laws</x:v>
      </x:c>
      <x:c r="C688" s="24" t="str">
        <x:v>قانون; قوانين</x:v>
      </x:c>
      <x:c r="D688" s="24" t="str">
        <x:v>document_type:law | route:/reforms/ | route:/data/</x:v>
      </x:c>
      <x:c r="E688"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688"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689">
      <x:c r="A689" s="24" t="str">
        <x:v>SEARCH-ALIAS-002</x:v>
      </x:c>
      <x:c r="B689" s="24" t="str">
        <x:v>decision; decisions</x:v>
      </x:c>
      <x:c r="C689" s="24" t="str">
        <x:v>قرار; قرارات</x:v>
      </x:c>
      <x:c r="D689" s="24" t="str">
        <x:v>document_type:regulatory decision | route:/reforms/ | route:/providers/</x:v>
      </x:c>
    </x:row>
    <x:row r="690">
      <x:c r="A690" s="24" t="str">
        <x:v>SEARCH-ALIAS-003</x:v>
      </x:c>
      <x:c r="B690" s="24" t="str">
        <x:v>circular; circulars</x:v>
      </x:c>
      <x:c r="C690" s="24" t="str">
        <x:v>تعميم; تعاميم</x:v>
      </x:c>
      <x:c r="D690" s="24" t="str">
        <x:v>document_type:instruction/circular | route:/reforms/</x:v>
      </x:c>
    </x:row>
    <x:row r="691">
      <x:c r="A691" s="24" t="str">
        <x:v>SEARCH-ALIAS-004</x:v>
      </x:c>
      <x:c r="B691" s="24" t="str">
        <x:v>regulation; regulations; instructions</x:v>
      </x:c>
      <x:c r="C691" s="24" t="str">
        <x:v>لائحة; لوائح; تعليمات</x:v>
      </x:c>
      <x:c r="D691" s="24" t="str">
        <x:v>document_type:regulation | document_type:instruction/circular | route:/reforms/ | route:/data/</x:v>
      </x:c>
    </x:row>
    <x:row r="692">
      <x:c r="A692" s="24" t="str">
        <x:v>SEARCH-ALIAS-005</x:v>
      </x:c>
      <x:c r="B692" s="24" t="str">
        <x:v>remittance; remittances</x:v>
      </x:c>
      <x:c r="C692" s="24" t="str">
        <x:v>حوالة; حوالات; تحويلات</x:v>
      </x:c>
      <x:c r="D692" s="24" t="str">
        <x:v>route:/remittances/</x:v>
      </x:c>
    </x:row>
    <x:row r="693">
      <x:c r="A693" s="24" t="str">
        <x:v>SEARCH-ALIAS-006</x:v>
      </x:c>
      <x:c r="B693" s="24" t="str">
        <x:v>exchange company; exchange companies</x:v>
      </x:c>
      <x:c r="C693" s="24" t="str">
        <x:v>صرافة; شركات الصرافة; منشآت الصرافة</x:v>
      </x:c>
      <x:c r="D693" s="24" t="str">
        <x:v>route:/providers/</x:v>
      </x:c>
    </x:row>
    <x:row r="694">
      <x:c r="A694" s="24" t="str">
        <x:v>SEARCH-ALIAS-007</x:v>
      </x:c>
      <x:c r="B694" s="24" t="str">
        <x:v>wallet; e-wallet; e-wallets; electronic wallet</x:v>
      </x:c>
      <x:c r="C694" s="24" t="str">
        <x:v>محفظة; محافظ; المحافظ الإلكترونية; المحفظة الإلكترونية</x:v>
      </x:c>
      <x:c r="D694" s="24" t="str">
        <x:v>route:/payments/</x:v>
      </x:c>
      <x:c r="E694" s="24" t="str">
        <x:v>Discovery aid only: in Arabic «محفظة» means both an e-wallet and a loan portfolio. E-wallet records are under Payments; loan-portfolio records are under Finance (microfinance and banks).</x:v>
      </x:c>
      <x:c r="F694"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5">
      <x:c r="A695" s="24" t="str">
        <x:v>SEARCH-ALIAS-008</x:v>
      </x:c>
      <x:c r="B695" s="24" t="str">
        <x:v>POS; point of sale; POS terminals</x:v>
      </x:c>
      <x:c r="C695" s="24" t="str">
        <x:v>نقاط البيع; نقطة بيع</x:v>
      </x:c>
      <x:c r="D695" s="24" t="str">
        <x:v>route:/payments/</x:v>
      </x:c>
    </x:row>
    <x:row r="696">
      <x:c r="A696" s="24" t="str">
        <x:v>SEARCH-ALIAS-009</x:v>
      </x:c>
      <x:c r="B696" s="24" t="str">
        <x:v>microfinance; MFB; MFI</x:v>
      </x:c>
      <x:c r="C696" s="24" t="str">
        <x:v>التمويل الأصغر; تمويل أصغر</x:v>
      </x:c>
      <x:c r="D696" s="24" t="str">
        <x:v>route:/finance/</x:v>
      </x:c>
    </x:row>
    <x:row r="697">
      <x:c r="A697" s="24" t="str">
        <x:v>SEARCH-ALIAS-010</x:v>
      </x:c>
      <x:c r="B697" s="24" t="str">
        <x:v>exchange rate</x:v>
      </x:c>
      <x:c r="C697" s="24" t="str">
        <x:v>سعر الصرف; أسعار الصرف</x:v>
      </x:c>
      <x:c r="D697" s="24" t="str">
        <x:v>route:/finance/</x:v>
      </x:c>
    </x:row>
    <x:row r="698">
      <x:c r="A698" s="24" t="str">
        <x:v>SEARCH-ALIAS-011</x:v>
      </x:c>
      <x:c r="B698" s="24" t="str">
        <x:v>measurement; measurement agenda; measurement priorities</x:v>
      </x:c>
      <x:c r="C698" s="24" t="str">
        <x:v>أولويات القياس; أجندة القياس; القياس</x:v>
      </x:c>
      <x:c r="D698" s="24" t="str">
        <x:v>route:/measurement/</x:v>
      </x:c>
    </x:row>
    <x:row r="699">
      <x:c r="A699" s="24" t="str">
        <x:v>SEARCH-ALIAS-012</x:v>
      </x:c>
      <x:c r="B699" s="24" t="str">
        <x:v>financial literacy; financial education</x:v>
      </x:c>
      <x:c r="C699" s="24" t="str">
        <x:v>الثقافة المالية; التثقيف المالي</x:v>
      </x:c>
      <x:c r="D699" s="24" t="str">
        <x:v>route:/people/ | route:/reforms/</x:v>
      </x:c>
      <x:c r="E699" s="24" t="str">
        <x:v>Discovery aid only: financial-education activity is not literacy, capability or behaviour.</x:v>
      </x:c>
      <x:c r="F699" s="38" t="str">
        <x:v>وسيلة للعثور على المحتوى فقط: النشاط التثقيفي المالي ليس ثقافة مالية ولا قدرة ولا سلوكًا.</x:v>
      </x:c>
    </x:row>
    <x:row r="700">
      <x:c r="A700" s="24" t="str">
        <x:v>SEARCH-ALIAS-013</x:v>
      </x:c>
      <x:c r="B700" s="24" t="str">
        <x:v>income; income gap</x:v>
      </x:c>
      <x:c r="C700" s="24" t="str">
        <x:v>الدخل; فجوة الدخل</x:v>
      </x:c>
      <x:c r="D700" s="24" t="str">
        <x:v>route:/people/</x:v>
      </x:c>
    </x:row>
    <x:row r="701">
      <x:c r="A701" s="24" t="str">
        <x:v>SEARCH-ALIAS-014</x:v>
      </x:c>
      <x:c r="B701" s="24" t="str">
        <x:v>credit; lending</x:v>
      </x:c>
      <x:c r="C701" s="24" t="str">
        <x:v>الائتمان; الإقراض</x:v>
      </x:c>
      <x:c r="D701" s="24" t="str">
        <x:v>route:/finance/ | route:/firms/</x:v>
      </x:c>
    </x:row>
    <x:row r="702">
      <x:c r="A702" s="24" t="str">
        <x:v>SEARCH-ALIAS-015</x:v>
      </x:c>
      <x:c r="B702" s="24" t="str">
        <x:v>licensed banks; licensed bank; bank list</x:v>
      </x:c>
      <x:c r="C702" s="24" t="str">
        <x:v>البنوك المرخصة; بنوك مرخصة; قائمة البنوك</x:v>
      </x:c>
      <x:c r="D702" s="24" t="str">
        <x:v>route:/providers/</x:v>
      </x:c>
    </x:row>
    <x:row r="703">
      <x:c r="A703" s="24" t="str">
        <x:v>SEARCH-ALIAS-016</x:v>
      </x:c>
      <x:c r="B703" s="24" t="str">
        <x:v>remittance cost; remittance prices; transfer cost</x:v>
      </x:c>
      <x:c r="C703" s="24" t="str">
        <x:v>تكلفة التحويل; تكلفة الحوالات; رسوم التحويل</x:v>
      </x:c>
      <x:c r="D703" s="24" t="str">
        <x:v>route:/remittances/</x:v>
      </x:c>
    </x:row>
    <x:row r="704">
      <x:c r="A704" s="24" t="str">
        <x:v>SEARCH-ALIAS-017</x:v>
      </x:c>
      <x:c r="B704" s="24" t="str">
        <x:v>Aden; CBY Aden; CBY-Aden</x:v>
      </x:c>
      <x:c r="C704" s="24" t="str">
        <x:v>عدن; البنك المركزي في عدن</x:v>
      </x:c>
      <x:c r="D704" s="24" t="str">
        <x:v>route:/providers/ | route:/data/</x:v>
      </x:c>
      <x:c r="E704" s="24" t="str">
        <x:v>Discovery aid only: CBY-Aden lists, decisions and statistics carry the scope of that authority; they do not describe all of Yemen.</x:v>
      </x:c>
      <x:c r="F704" s="38" t="str">
        <x:v>وسيلة للعثور على المحتوى فقط: قوائم البنك المركزي اليمني في عدن وقراراته وإحصاءاته تحمل نطاق تلك السلطة، ولا تصف اليمن كله.</x:v>
      </x:c>
    </x:row>
    <x:row r="705">
      <x:c r="A705" s="24" t="str">
        <x:v>SEARCH-ALIAS-018</x:v>
      </x:c>
      <x:c r="B705" s="24" t="str">
        <x:v>deposits; deposit; bank deposits</x:v>
      </x:c>
      <x:c r="C705" s="24" t="str">
        <x:v>الودائع; ودائع; الودائع المصرفية</x:v>
      </x:c>
      <x:c r="D705" s="24" t="str">
        <x:v>route:/finance/</x:v>
      </x:c>
    </x:row>
    <x:row r="706">
      <x:c r="A706" s="24" t="str">
        <x:v>SEARCH-ALIAS-019</x:v>
      </x:c>
      <x:c r="B706" s="24" t="str">
        <x:v>SME finance; SME; SMEs; MSME; MSMEs; MSME finance; small business finance</x:v>
      </x:c>
      <x:c r="C706" s="24" t="str">
        <x:v>المنشآت الصغيرة والمتوسطة; تمويل المنشآت الصغيرة والمتوسطة; المنشآت الأصغر والصغيرة والمتوسطة; المنشآت الصغرى والصغيرة والمتوسطة</x:v>
      </x:c>
      <x:c r="D706" s="24" t="str">
        <x:v>route:/firms/</x:v>
      </x:c>
    </x:row>
    <x:row r="707">
      <x:c r="A707" s="24" t="str">
        <x:v>SEARCH-ALIAS-020</x:v>
      </x:c>
      <x:c r="B707" s="24" t="str">
        <x:v>RTGS; real-time gross settlement; real time gross settlement</x:v>
      </x:c>
      <x:c r="C707" s="24" t="str">
        <x:v>التسوية الإجمالية الفورية; نظام التسوية الإجمالية الفورية</x:v>
      </x:c>
      <x:c r="D707" s="24" t="str">
        <x:v>route:/payments/ | route:/reforms/</x:v>
      </x:c>
    </x:row>
    <x:row r="708">
      <x:c r="A708" s="24" t="str">
        <x:v>SEARCH-ALIAS-021</x:v>
      </x:c>
      <x:c r="B708" s="24" t="str">
        <x:v>FPS; fast payment system; fast payments</x:v>
      </x:c>
      <x:c r="C708" s="24" t="str">
        <x:v>نظام الدفع السريع; الدفع السريع; المدفوعات السريعة</x:v>
      </x:c>
      <x:c r="D708" s="24" t="str">
        <x:v>route:/payments/ | route:/reforms/</x:v>
      </x:c>
    </x:row>
    <x:row r="709">
      <x:c r="A709" s="24" t="str">
        <x:v>SEARCH-ALIAS-022</x:v>
      </x:c>
      <x:c r="B709" s="24" t="str">
        <x:v>consumer protection; financial consumer protection</x:v>
      </x:c>
      <x:c r="C709" s="24" t="str">
        <x:v>حماية المستهلك; حماية المستهلك المالي</x:v>
      </x:c>
      <x:c r="D709" s="24" t="str">
        <x:v>route:/reforms/</x:v>
      </x:c>
    </x:row>
    <x:row r="710">
      <x:c r="A710" s="24" t="str">
        <x:v>SEARCH-ALIAS-023</x:v>
      </x:c>
      <x:c r="B710" s="24" t="str">
        <x:v>complaints; complaint; complaint handling; redress</x:v>
      </x:c>
      <x:c r="C710" s="24" t="str">
        <x:v>الشكاوى; شكوى; معالجة الشكاوى; التظلم</x:v>
      </x:c>
      <x:c r="D710" s="24" t="str">
        <x:v>route:/reforms/</x:v>
      </x:c>
      <x:c r="E710" s="24" t="str">
        <x:v>Discovery aid only: official guidance and instructions describe a complaint path and time limits, not how complaints are handled in practice.</x:v>
      </x:c>
      <x:c r="F710" s="38" t="str">
        <x:v>وسيلة للعثور على المحتوى فقط: تصف الإرشادات والتعليمات الرسمية مسار الشكوى ومهلها، لا طريقة معالجة الشكاوى فعليًا.</x:v>
      </x:c>
    </x:row>
    <x:row r="711">
      <x:c r="A711" s="24" t="str">
        <x:v>SEARCH-ALIAS-024</x:v>
      </x:c>
      <x:c r="B711" s="24" t="str">
        <x:v>FMIIP; Financial Market Infrastructure and Inclusion Project</x:v>
      </x:c>
      <x:c r="C711" s="24" t="str">
        <x:v>FMIIP; مشروع البنية التحتية للأسواق المالية والشمول المالي; مشروع البنية التحتية للأسواق والشمول المالي</x:v>
      </x:c>
      <x:c r="D711" s="24" t="str">
        <x:v>route:/reforms/ | route:/payments/</x:v>
      </x:c>
    </x:row>
    <x:row r="712">
      <x:c r="A712" s="24" t="str">
        <x:v>SEARCH-ALIAS-025</x:v>
      </x:c>
      <x:c r="B712" s="24" t="str">
        <x:v>women; woman; female; gender; gender gap</x:v>
      </x:c>
      <x:c r="C712" s="24" t="str">
        <x:v>المرأة; امرأة; النساء; نساء; الإناث; النوع الاجتماعي; فجوة النوع الاجتماعي; الفجوة بين الجنسين</x:v>
      </x:c>
      <x:c r="D712" s="24" t="str">
        <x:v>route:/people/</x:v>
      </x:c>
      <x:c r="E712" s="24" t="str">
        <x:v>Discovery aid only: the measured gap comes from one survey wave (the 2021 Findex wave; Yemen fieldwork 2022–23); it is not a 2026 figure and does not establish causes.</x:v>
      </x:c>
      <x:c r="F712"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3">
      <x:c r="A713" s="24" t="str">
        <x:v>SEARCH-ALIAS-026</x:v>
      </x:c>
      <x:c r="B713" s="24" t="str">
        <x:v>humanitarian; cash transfer; cash transfers; social protection; G2P; cash assistance</x:v>
      </x:c>
      <x:c r="C713" s="24" t="str">
        <x:v>إنساني; المساعدات الإنسانية; التحويلات النقدية; الحماية الاجتماعية; مدفوعات الحكومة للأفراد; المساعدات النقدية</x:v>
      </x:c>
      <x:c r="D713" s="24" t="str">
        <x:v>route:/readings/after-transfer-persistence/ | route:/payments/</x:v>
      </x:c>
    </x:row>
    <x:row r="714">
      <x:c r="A714" s="24" t="str">
        <x:v>SEARCH-ALIAS-027</x:v>
      </x:c>
      <x:c r="B714" s="24" t="str">
        <x:v>licence; license; licensing; suspension; closure</x:v>
      </x:c>
      <x:c r="C714" s="24" t="str">
        <x:v>ترخيص; تراخيص; إيقاف; تعليق; إغلاق</x:v>
      </x:c>
      <x:c r="D714" s="24" t="str">
        <x:v>route:/providers/ | document_type:decision/enforcement</x:v>
      </x:c>
    </x:row>
    <x:row r="715">
      <x:c r="A715" s="24" t="str">
        <x:v>SEARCH-ALIAS-028</x:v>
      </x:c>
      <x:c r="B715" s="24" t="str">
        <x:v>internet; connectivity</x:v>
      </x:c>
      <x:c r="C715" s="24" t="str">
        <x:v>الإنترنت; الانترنت; الاتصال; الاتصال بالإنترنت</x:v>
      </x:c>
      <x:c r="D715" s="24" t="str">
        <x:v>route:/measurement/ | route:/people/</x:v>
      </x:c>
    </x:row>
    <x:row r="716">
      <x:c r="A716" s="24" t="str">
        <x:v>SEARCH-ALIAS-029</x:v>
      </x:c>
      <x:c r="B716" s="24" t="str">
        <x:v>Findex; Global Findex</x:v>
      </x:c>
      <x:c r="C716" s="24" t="str">
        <x:v>فيندكس; فندكس; Findex; المؤشر العالمي للشمول المالي</x:v>
      </x:c>
      <x:c r="D716" s="24" t="str">
        <x:v>route:/people/</x:v>
      </x:c>
    </x:row>
    <x:row r="717">
      <x:c r="A717" s="24" t="str">
        <x:v>SEARCH-ALIAS-030</x:v>
      </x:c>
      <x:c r="B717" s="24" t="str">
        <x:v>PSP; PSPs; payment service provider; payment service providers</x:v>
      </x:c>
      <x:c r="C717" s="24" t="str">
        <x:v>مزود خدمات الدفع; مزودو خدمات الدفع; مزودي خدمات الدفع; مقدم خدمات الدفع; مقدمو خدمات الدفع; مقدمي خدمات الدفع</x:v>
      </x:c>
      <x:c r="D717" s="24" t="str">
        <x:v>document_type:regulation | route:/payments/</x:v>
      </x:c>
    </x:row>
    <x:row r="718">
      <x:c r="A718" s="24" t="str">
        <x:v>SEARCH-ALIAS-031</x:v>
      </x:c>
      <x:c r="B718" s="24" t="str">
        <x:v>loan; loans; borrowing; borrow</x:v>
      </x:c>
      <x:c r="C718" s="24" t="str">
        <x:v>قرض; قروض; اقتراض; الاقتراض; سلفة</x:v>
      </x:c>
      <x:c r="D718" s="24" t="str">
        <x:v>route:/finance/ | route:/people/</x:v>
      </x:c>
    </x:row>
    <x:row r="719">
      <x:c r="A719" s="24" t="str">
        <x:v>SEARCH-ALIAS-032</x:v>
      </x:c>
      <x:c r="B719" s="24" t="str">
        <x:v>transfer abroad; send money abroad; international transfer</x:v>
      </x:c>
      <x:c r="C719"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9" s="24" t="str">
        <x:v>route:/remittances/</x:v>
      </x:c>
      <x:c r="E719" s="24" t="str">
        <x:v>Discovery aid only: the remittance evidence here is about money sent to Yemen and transfers within Yemen. It does not cover money sent from Yemen to other countries.</x:v>
      </x:c>
      <x:c r="F719"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20">
      <x:c r="A720" s="24" t="str">
        <x:v>SEARCH-ALIAS-033</x:v>
      </x:c>
      <x:c r="B720" s="24" t="str">
        <x:v>cash-out; cash out; cashout; cash withdrawal</x:v>
      </x:c>
      <x:c r="C720" s="24" t="str">
        <x:v>كاش; كاش آوت; سحب كاش; سحب نقدي</x:v>
      </x:c>
      <x:c r="D720" s="24" t="str">
        <x:v>route:/payments/</x:v>
      </x:c>
    </x:row>
    <x:row r="721">
      <x:c r="A721" s="24" t="str">
        <x:v>SEARCH-ALIAS-034</x:v>
      </x:c>
      <x:c r="B721" s="24" t="str">
        <x:v>explore; explore questions</x:v>
      </x:c>
      <x:c r="C721" s="24" t="str">
        <x:v>استكشف; استكشف الأسئلة</x:v>
      </x:c>
      <x:c r="D721" s="24" t="str">
        <x:v>route:/explore/</x:v>
      </x:c>
      <x:c r="E721" s="24"/>
      <x:c r="F721" s="38"/>
    </x:row>
    <x:row r="722">
      <x:c r="A722" s="24" t="str">
        <x:v>SEARCH-ALIAS-035</x:v>
      </x:c>
      <x:c r="B722" s="24" t="str">
        <x:v>evidence readings; evidence reading; readings; reading; analysis</x:v>
      </x:c>
      <x:c r="C722" s="24" t="str">
        <x:v>قراءات الأدلة; قراءة أدلة; القراءات; قراءة تحليلية; التحليلات</x:v>
      </x:c>
      <x:c r="D722" s="24" t="str">
        <x:v>route:/readings/</x:v>
      </x:c>
      <x:c r="E722" s="24"/>
      <x:c r="F722" s="38"/>
    </x:row>
    <x:row r="723">
      <x:c r="A723" s="24" t="str">
        <x:v>SEARCH-ALIAS-036</x:v>
      </x:c>
      <x:c r="B723" s="24" t="str">
        <x:v>data; data and sources; data &amp; sources; dataset; datasets; download</x:v>
      </x:c>
      <x:c r="C723" s="24" t="str">
        <x:v>البيانات; البيانات والمصادر; بيانات; مجموعة بيانات; تنزيل</x:v>
      </x:c>
      <x:c r="D723" s="24" t="str">
        <x:v>route:/data/</x:v>
      </x:c>
      <x:c r="E723" s="24" t="str">
        <x:v>Discovery aid only: this resource is a directory of sources that links to their publishers; it offers no dataset for download.</x:v>
      </x:c>
      <x:c r="F723" s="38" t="str">
        <x:v>أداة اكتشاف فقط: هذا المورد فهرس للمصادر يحيل إلى ناشريها، ولا يتيح أي مجموعة بيانات للتنزيل.</x:v>
      </x:c>
    </x:row>
    <x:row r="724">
      <x:c r="A724" s="24" t="str">
        <x:v>SEARCH-ALIAS-037</x:v>
      </x:c>
      <x:c r="B724" s="24" t="str">
        <x:v>method and measurement; method &amp; measurement</x:v>
      </x:c>
      <x:c r="C724" s="24" t="str">
        <x:v>المنهج والقياس</x:v>
      </x:c>
      <x:c r="D724" s="24" t="str">
        <x:v>route:/methodology/ | route:/measurement/</x:v>
      </x:c>
      <x:c r="E724" s="24"/>
      <x:c r="F724" s="38"/>
    </x:row>
    <x:row r="725">
      <x:c r="A725" s="24" t="str">
        <x:v>SEARCH-ALIAS-038</x:v>
      </x:c>
      <x:c r="B725" s="24" t="str">
        <x:v>report an issue; report an error; error</x:v>
      </x:c>
      <x:c r="C725" s="24" t="str">
        <x:v>أبلغ عن مشكلة; أبلغ عن خطأ; خطأ</x:v>
      </x:c>
      <x:c r="D725" s="24" t="str">
        <x:v>route:/contact/ | route:/corrections/</x:v>
      </x:c>
      <x:c r="E725" s="24"/>
      <x:c r="F725" s="38"/>
    </x:row>
    <x:row r="726">
      <x:c r="A726" s="24" t="str">
        <x:v>SEARCH-ALIAS-039</x:v>
      </x:c>
      <x:c r="B726" s="24" t="str">
        <x:v>trust; about this resource</x:v>
      </x:c>
      <x:c r="C726" s="24" t="str">
        <x:v>الثقة; عن الموقع; عن المورد; التعريف بالمورد</x:v>
      </x:c>
      <x:c r="D726" s="24" t="str">
        <x:v>route:/about/</x:v>
      </x:c>
      <x:c r="E726" s="24"/>
      <x:c r="F726" s="38"/>
    </x:row>
    <x:row r="727">
      <x:c r="A727" s="24" t="str">
        <x:v>SEARCH-ALIAS-040</x:v>
      </x:c>
      <x:c r="B727" s="24" t="str">
        <x:v>finance; banks; banking</x:v>
      </x:c>
      <x:c r="C727" s="24" t="str">
        <x:v>التمويل; البنوك; المصارف</x:v>
      </x:c>
      <x:c r="D727" s="24" t="str">
        <x:v>route:/finance/</x:v>
      </x:c>
      <x:c r="E727" s="24"/>
      <x:c r="F727" s="38"/>
    </x:row>
    <x:row r="728">
      <x:c r="A728" s="24" t="str">
        <x:v>SEARCH-ALIAS-041</x:v>
      </x:c>
      <x:c r="B728" s="24" t="str">
        <x:v>accessibility; accessibility statement</x:v>
      </x:c>
      <x:c r="C728" s="24" t="str">
        <x:v>إتاحة الوصول; إمكانية الوصول; بيان إمكانية الوصول</x:v>
      </x:c>
      <x:c r="D728" s="24" t="str">
        <x:v>route:/accessibility/</x:v>
      </x:c>
      <x:c r="E728" s="24"/>
      <x:c r="F728" s="38"/>
    </x:row>
    <x:row r="729">
      <x:c r="A729" s="24" t="str">
        <x:v>SEARCH-ALIAS-042</x:v>
      </x:c>
      <x:c r="B729" s="24" t="str">
        <x:v>access; access to services; access points</x:v>
      </x:c>
      <x:c r="C729" s="24" t="str">
        <x:v>الوصول; الوصول إلى الخدمات; نقاط الوصول</x:v>
      </x:c>
      <x:c r="D729" s="24" t="str">
        <x:v>route:/access/</x:v>
      </x:c>
      <x:c r="E729" s="24"/>
      <x:c r="F729" s="38"/>
    </x:row>
    <x:row r="730">
      <x:c r="A730" s="24" t="str">
        <x:v>SEARCH-ALIAS-043</x:v>
      </x:c>
      <x:c r="B730" s="24" t="str">
        <x:v>providers; service providers; financial service providers</x:v>
      </x:c>
      <x:c r="C730" s="24" t="str">
        <x:v>مقدمو الخدمات; مقدمي الخدمات; مقدمو الخدمات المالية</x:v>
      </x:c>
      <x:c r="D730" s="24" t="str">
        <x:v>route:/providers/</x:v>
      </x:c>
      <x:c r="E730" s="24"/>
      <x:c r="F730" s="38"/>
    </x:row>
    <x:row r="731">
      <x:c r="A731" s="24" t="str">
        <x:v>SEARCH-ALIAS-044</x:v>
      </x:c>
      <x:c r="B731" s="24" t="str">
        <x:v>personal remittances; workers' remittances; migrant remittances; remittance fees</x:v>
      </x:c>
      <x:c r="C731" s="24" t="str">
        <x:v>الحوالات; التحويلات الشخصية; تحويلات العاملين; رسوم الحوالات</x:v>
      </x:c>
      <x:c r="D731" s="24" t="str">
        <x:v>route:/remittances/</x:v>
      </x:c>
      <x:c r="E731" s="24"/>
      <x:c r="F731" s="38"/>
    </x:row>
    <x:row r="732">
      <x:c r="A732" s="24" t="str">
        <x:v>SEARCH-ALIAS-045</x:v>
      </x:c>
      <x:c r="B732" s="24" t="str">
        <x:v>licensed; unlicensed; licence withdrawal</x:v>
      </x:c>
      <x:c r="C732" s="24" t="str">
        <x:v>مرخص; غير مرخص; سحب الترخيص</x:v>
      </x:c>
      <x:c r="D732" s="24" t="str">
        <x:v>route:/providers/ | document_type:decision/enforcement</x:v>
      </x:c>
      <x:c r="E732" s="24"/>
      <x:c r="F732" s="38"/>
    </x:row>
    <x:row r="733">
      <x:c r="A733" s="24" t="str">
        <x:v>SEARCH-ALIAS-046</x:v>
      </x:c>
      <x:c r="B733" s="24" t="str">
        <x:v>Sanaa; Sana'a; CBY Sanaa; CBY-Sanaa; CBY Sana'a</x:v>
      </x:c>
      <x:c r="C733" s="24" t="str">
        <x:v>صنعاء; البنك المركزي في صنعاء</x:v>
      </x:c>
      <x:c r="D733" s="24" t="str">
        <x:v>route:/providers/ | route:/data/</x:v>
      </x:c>
      <x:c r="E733" s="24" t="str">
        <x:v>Discovery aid only: this evidence base holds few documents issued in Sana'a; each source carries the scope of its issuer and does not describe all of Yemen.</x:v>
      </x:c>
      <x:c r="F733"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5">
      <x:c r="A735" s="24" t="str">
        <x:v>Terminology register</x:v>
      </x:c>
    </x:row>
    <x:row r="736">
      <x:c r="A736" s="24" t="str">
        <x:v>term_id</x:v>
      </x:c>
      <x:c r="B736" s="24" t="str">
        <x:v>term_en</x:v>
      </x:c>
      <x:c r="C736" s="24" t="str">
        <x:v>term_ar</x:v>
      </x:c>
      <x:c r="D736" s="24" t="str">
        <x:v>definition_en</x:v>
      </x:c>
      <x:c r="E736" s="24" t="str">
        <x:v>definition_ar</x:v>
      </x:c>
      <x:c r="F736" s="38" t="str">
        <x:v>do_not_use</x:v>
      </x:c>
      <x:c r="G736" s="24" t="str">
        <x:v>rule_en</x:v>
      </x:c>
      <x:c r="H736" s="24" t="str">
        <x:v>rule_ar</x:v>
      </x:c>
    </x:row>
    <x:row r="737">
      <x:c r="A737" s="24" t="str">
        <x:v>TERM-001</x:v>
      </x:c>
      <x:c r="B737" s="24" t="str">
        <x:v>remittances</x:v>
      </x:c>
      <x:c r="C737" s="24" t="str">
        <x:v>الحوالات</x:v>
      </x:c>
      <x:c r="D737" s="24" t="str">
        <x:v>Money sent by a person or household to a person or household, from abroad or within Yemen, and aggregates of such flows.</x:v>
      </x:c>
      <x:c r="E737" s="24" t="str">
        <x:v>أموال يرسلها فرد أو أسرة إلى فرد أو أسرة، من الخارج أو داخل اليمن، ومجاميع هذه التدفقات.</x:v>
      </x:c>
      <x:c r="F737" s="38" t="str">
        <x:v>bare «التحويلات» for remittances</x:v>
      </x:c>
      <x:c r="G737" s="24" t="str">
        <x:v>When naming a source's own balance-of-payments line or indicator, quote its label (for example CBY-Aden «التحويلات»; World Bank 'Personal remittances, received', «التحويلات الشخصية الواردة»); in running text, remittances = الحوالات.</x:v>
      </x:c>
      <x:c r="H737"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8">
      <x:c r="A738" s="24" t="str">
        <x:v>TERM-002</x:v>
      </x:c>
      <x:c r="B738" s="24" t="str">
        <x:v>cash transfers</x:v>
      </x:c>
      <x:c r="C738" s="24" t="str">
        <x:v>التحويلات النقدية</x:v>
      </x:c>
      <x:c r="D738" s="24" t="str">
        <x:v>Payments to people from a government, programme, donor or humanitarian agency.</x:v>
      </x:c>
      <x:c r="E738" s="24" t="str">
        <x:v>مدفوعات للأفراد من حكومة أو برنامج أو جهة مانحة أو إنسانية.</x:v>
      </x:c>
      <x:c r="F738" s="38" t="str">
        <x:v>«الحوالات النقدية»; 'remittances' for programme payments</x:v>
      </x:c>
      <x:c r="G738" s="24" t="str">
        <x:v>Always qualified; a cash transfer is not a remittance.</x:v>
      </x:c>
      <x:c r="H738" s="24" t="str">
        <x:v>تُقيَّد دائمًا بالوصف؛ والتحويل النقدي ليس حوالة.</x:v>
      </x:c>
    </x:row>
    <x:row r="739">
      <x:c r="A739" s="24" t="str">
        <x:v>TERM-003</x:v>
      </x:c>
      <x:c r="B739" s="24" t="str">
        <x:v>funds transfer</x:v>
      </x:c>
      <x:c r="C739" s="24" t="str">
        <x:v>التحويل / تحويل الأموال</x:v>
      </x:c>
      <x:c r="D739" s="24" t="str">
        <x:v>The act or regulated activity of moving funds between accounts or providers.</x:v>
      </x:c>
      <x:c r="E739" s="24" t="str">
        <x:v>عملية نقل الأموال بين الحسابات أو مقدمي الخدمات، أو النشاط المنظَّم الذي يؤديها.</x:v>
      </x:c>
      <x:c r="F739" s="38" t="str">
        <x:v>«حوالة» for the act of transfer</x:v>
      </x:c>
      <x:c r="G739" s="24" t="str">
        <x:v>Quote the names of regulated activities and decisions as published.</x:v>
      </x:c>
      <x:c r="H739" s="24" t="str">
        <x:v>تُنقل أسماء الأنشطة المنظمة والقرارات كما نُشرت.</x:v>
      </x:c>
    </x:row>
    <x:row r="740">
      <x:c r="A740" s="24" t="str">
        <x:v>TERM-004</x:v>
      </x:c>
      <x:c r="B740" s="24" t="str">
        <x:v>reuse licence (CC BY 4.0)</x:v>
      </x:c>
      <x:c r="C740" s="24" t="str">
        <x:v>الرخصة (رخصة CC BY 4.0)</x:v>
      </x:c>
      <x:c r="D740" s="24" t="str">
        <x:v>The copyright licence under which CauseWay publishes its own content.</x:v>
      </x:c>
      <x:c r="E740" s="24" t="str">
        <x:v>رخصة حق المؤلف التي تتيح CauseWay بموجبها محتواها الخاص.</x:v>
      </x:c>
      <x:c r="F740" s="38" t="str">
        <x:v>«الترخيص» for the reuse licence; 'license' as a noun</x:v>
      </x:c>
      <x:c r="G740" s="24" t="str">
        <x:v>'licence' is the noun and 'license' the verb; write 'licensed under CC BY 4.0'.</x:v>
      </x:c>
      <x:c r="H740" s="24" t="str">
        <x:v>تُكتب «متاح بموجب رخصة CC BY 4.0».</x:v>
      </x:c>
    </x:row>
    <x:row r="741">
      <x:c r="A741" s="24" t="str">
        <x:v>TERM-005</x:v>
      </x:c>
      <x:c r="B741" s="24" t="str">
        <x:v>regulatory licensing</x:v>
      </x:c>
      <x:c r="C741" s="24" t="str">
        <x:v>الترخيص</x:v>
      </x:c>
      <x:c r="D741" s="24" t="str">
        <x:v>Authorisation by a regulator for an institution to carry out an activity.</x:v>
      </x:c>
      <x:c r="E741" s="24" t="str">
        <x:v>إذن تمنحه جهة رقابية لمؤسسة كي تزاول نشاطًا.</x:v>
      </x:c>
      <x:c r="F741" s="38" t="str">
        <x:v>«الرخصة» in the regulatory sense</x:v>
      </x:c>
      <x:c r="G741" s="24" t="str">
        <x:v>Name the issuer and the date. A licence is not operation. CauseWay holds no regulatory licence and claims none.</x:v>
      </x:c>
      <x:c r="H741" s="24" t="str">
        <x:v>يُذكر مُصدر الترخيص وتاريخه. والترخيص لا يعني التشغيل. ولا تملك CauseWay ترخيصًا رقابيًا ولا تدّعيه.</x:v>
      </x:c>
    </x:row>
    <x:row r="742">
      <x:c r="A742" s="24" t="str">
        <x:v>TERM-006</x:v>
      </x:c>
      <x:c r="B742" s="24" t="str">
        <x:v>licensed (regulatory)</x:v>
      </x:c>
      <x:c r="C742" s="24" t="str">
        <x:v>مرخَّص</x:v>
      </x:c>
      <x:c r="D742" s="24" t="str">
        <x:v>Holding a regulatory licence on a stated date.</x:v>
      </x:c>
      <x:c r="E742" s="24" t="str">
        <x:v>حاصل على ترخيص رقابي في تاريخ محدد.</x:v>
      </x:c>
      <x:c r="F742" s="38" t="str">
        <x:v>«معتمد»; «مسجَّل»</x:v>
      </x:c>
      <x:c r="G742" s="24" t="str">
        <x:v>Unlicensed = غير مرخَّص.</x:v>
      </x:c>
      <x:c r="H742" s="24" t="str">
        <x:v>غير الحاصل على ترخيص = غير مرخَّص.</x:v>
      </x:c>
    </x:row>
    <x:row r="743">
      <x:c r="A743" s="24" t="str">
        <x:v>TERM-007</x:v>
      </x:c>
      <x:c r="B743" s="24" t="str">
        <x:v>listing</x:v>
      </x:c>
      <x:c r="C743" s="24" t="str">
        <x:v>الإدراج في قائمة / مُدرَج</x:v>
      </x:c>
      <x:c r="D743" s="24" t="str">
        <x:v>Appearance on an official list on a date.</x:v>
      </x:c>
      <x:c r="E743" s="24" t="str">
        <x:v>الظهور في قائمة رسمية في تاريخ محدد.</x:v>
      </x:c>
      <x:c r="F743" s="38" t="str">
        <x:v>«التسجيل»; 'listing or licensing' as one concept</x:v>
      </x:c>
      <x:c r="G743" s="24" t="str">
        <x:v>Listing is not licensing, and neither is operation.</x:v>
      </x:c>
      <x:c r="H743" s="24" t="str">
        <x:v>الإدراج ليس ترخيصًا، ولا أيٌّ منهما يعني التشغيل.</x:v>
      </x:c>
    </x:row>
    <x:row r="744">
      <x:c r="A744" s="24" t="str">
        <x:v>TERM-008</x:v>
      </x:c>
      <x:c r="B744" s="24" t="str">
        <x:v>account</x:v>
      </x:c>
      <x:c r="C744" s="24" t="str">
        <x:v>الحساب</x:v>
      </x:c>
      <x:c r="D744" s="24" t="str">
        <x:v>An account held at a bank or another provider.</x:v>
      </x:c>
      <x:c r="E744" s="24" t="str">
        <x:v>حساب لدى بنك أو مقدم خدمة آخر.</x:v>
      </x:c>
      <x:c r="F744" s="38" t="str">
        <x:v>'people' or «الأشخاص» for accounts</x:v>
      </x:c>
      <x:c r="G744" s="24" t="str">
        <x:v>Accounts are not people.</x:v>
      </x:c>
      <x:c r="H744" s="24" t="str">
        <x:v>الحسابات ليست أشخاصًا.</x:v>
      </x:c>
    </x:row>
    <x:row r="745">
      <x:c r="A745" s="24" t="str">
        <x:v>TERM-009</x:v>
      </x:c>
      <x:c r="B745" s="24" t="str">
        <x:v>active (account, wallet, user)</x:v>
      </x:c>
      <x:c r="C745" s="24" t="str">
        <x:v>نشط / نشطة</x:v>
      </x:c>
      <x:c r="D745" s="24" t="str">
        <x:v>Used within the activity window the source defines.</x:v>
      </x:c>
      <x:c r="E745" s="24" t="str">
        <x:v>مستخدَم خلال نافذة النشاط التي يحددها المصدر.</x:v>
      </x:c>
      <x:c r="F745" s="38" t="str">
        <x:v>«فعّال»; «مفعَّل»; «قائم»</x:v>
      </x:c>
      <x:c r="G745" s="24" t="str">
        <x:v>State the source's activity window once. Inactive = غير نشط; dormant = خامل. A branch or point is 'operating' (عامل) only when operation is evidenced.</x:v>
      </x:c>
      <x:c r="H745" s="24" t="str">
        <x:v>تُذكر نافذة النشاط التي يحددها المصدر مرة واحدة. غير النشط = غير نشط؛ والخامل = خامل. ولا يوصف الفرع أو النقطة بأنه عامل إلا إذا ثبت التشغيل.</x:v>
      </x:c>
    </x:row>
    <x:row r="746">
      <x:c r="A746" s="24" t="str">
        <x:v>TERM-010</x:v>
      </x:c>
      <x:c r="B746" s="24" t="str">
        <x:v>subscriber</x:v>
      </x:c>
      <x:c r="C746" s="24" t="str">
        <x:v>المشترك</x:v>
      </x:c>
      <x:c r="D746" s="24" t="str">
        <x:v>A count as labelled by its publisher.</x:v>
      </x:c>
      <x:c r="E746" s="24" t="str">
        <x:v>عدد كما يسميه ناشره.</x:v>
      </x:c>
      <x:c r="F746" s="38" t="str">
        <x:v>«المستخدم»; «العميل» for subscribers</x:v>
      </x:c>
      <x:c r="G746" s="24" t="str">
        <x:v>Subscribers are not users, accounts or people, and are never summed with them.</x:v>
      </x:c>
      <x:c r="H746" s="24" t="str">
        <x:v>المشتركون ليسوا مستخدمين ولا حسابات ولا أشخاصًا، ولا يُجمعون معها.</x:v>
      </x:c>
    </x:row>
    <x:row r="747">
      <x:c r="A747" s="24" t="str">
        <x:v>TERM-011</x:v>
      </x:c>
      <x:c r="B747" s="24" t="str">
        <x:v>evidence record</x:v>
      </x:c>
      <x:c r="C747" s="24" t="str">
        <x:v>سجل الدليل / سجلات الأدلة</x:v>
      </x:c>
      <x:c r="D747" s="24" t="str">
        <x:v>The governed public record of one piece of evidence.</x:v>
      </x:c>
      <x:c r="E747" s="24" t="str">
        <x:v>السجل العام الخاضع للحوكمة لدليل واحد.</x:v>
      </x:c>
      <x:c r="F747" s="38" t="str">
        <x:v>'Evidence Record' in running text; «السجل الدليلي»</x:v>
      </x:c>
      <x:c r="G747" s="24" t="str">
        <x:v>Capital only at the start of a label.</x:v>
      </x:c>
      <x:c r="H747" s="24" t="str">
        <x:v>تبدأ التسمية بها دون تغيير.</x:v>
      </x:c>
    </x:row>
    <x:row r="748">
      <x:c r="A748" s="24" t="str">
        <x:v>TERM-012</x:v>
      </x:c>
      <x:c r="B748" s="24" t="str">
        <x:v>reading</x:v>
      </x:c>
      <x:c r="C748" s="24" t="str">
        <x:v>قراءة تحليلية / القراءات التحليلية</x:v>
      </x:c>
      <x:c r="D748" s="24" t="str">
        <x:v>A bounded argument built across several evidence records.</x:v>
      </x:c>
      <x:c r="E748" s="24" t="str">
        <x:v>حجة محددة النطاق مبنية على عدة سجلات أدلة.</x:v>
      </x:c>
      <x:c r="F748" s="38" t="str">
        <x:v>'Evidence Reading'; «قراءة أدلة»; «التحليلات»</x:v>
      </x:c>
      <x:c r="G748" s="24" t="str">
        <x:v>The section is 'Readings' (القراءات التحليلية); each item is 'Reading' (قراءة تحليلية).</x:v>
      </x:c>
      <x:c r="H748" s="24" t="str">
        <x:v>القسم «القراءات التحليلية»، وكل بند «قراءة تحليلية».</x:v>
      </x:c>
    </x:row>
    <x:row r="749">
      <x:c r="A749" s="24" t="str">
        <x:v>TERM-013</x:v>
      </x:c>
      <x:c r="B749" s="24" t="str">
        <x:v>measurement priority</x:v>
      </x:c>
      <x:c r="C749" s="24" t="str">
        <x:v>أولوية القياس / أولويات القياس</x:v>
      </x:c>
      <x:c r="D749" s="24" t="str">
        <x:v>A decision-valued unknown with the evidence needed to resolve it.</x:v>
      </x:c>
      <x:c r="E749" s="24" t="str">
        <x:v>مجهول مؤثر في القرار مع الدليل اللازم لحسمه.</x:v>
      </x:c>
      <x:c r="F749" s="38" t="str">
        <x:v>'Measurement Agenda'; «أجندة القياس» (search alias only)</x:v>
      </x:c>
      <x:c r="G749" s="24" t="str">
        <x:v>The section is 'Measurement priorities'.</x:v>
      </x:c>
      <x:c r="H749" s="24" t="str">
        <x:v>القسم «أولويات القياس».</x:v>
      </x:c>
    </x:row>
    <x:row r="750">
      <x:c r="A750" s="24" t="str">
        <x:v>TERM-014</x:v>
      </x:c>
      <x:c r="B750" s="24" t="str">
        <x:v>source record</x:v>
      </x:c>
      <x:c r="C750" s="24" t="str">
        <x:v>سجل المصدر</x:v>
      </x:c>
      <x:c r="D750" s="24" t="str">
        <x:v>The directory entry for one source.</x:v>
      </x:c>
      <x:c r="E750" s="24" t="str">
        <x:v>مُدخل الفهرس لمصدر واحد.</x:v>
      </x:c>
      <x:c r="F750" s="38"/>
      <x:c r="G750" s="24" t="str">
        <x:v>The copyable identifier is the source reference (مرجع المصدر).</x:v>
      </x:c>
      <x:c r="H750" s="24" t="str">
        <x:v>المعرّف القابل للنسخ هو «مرجع المصدر».</x:v>
      </x:c>
    </x:row>
    <x:row r="751">
      <x:c r="A751" s="24" t="str">
        <x:v>TERM-015</x:v>
      </x:c>
      <x:c r="B751" s="24" t="str">
        <x:v>this resource</x:v>
      </x:c>
      <x:c r="C751" s="24" t="str">
        <x:v>هذا المورد</x:v>
      </x:c>
      <x:c r="D751" s="24" t="str">
        <x:v>The product's self-reference.</x:v>
      </x:c>
      <x:c r="E751" s="24" t="str">
        <x:v>الإشارة التي يستعملها المنتج إلى نفسه.</x:v>
      </x:c>
      <x:c r="F751" s="38" t="str">
        <x:v>'this site'; «هذا الموقع»; «المنصة»</x:v>
      </x:c>
      <x:c r="G751" s="24" t="str">
        <x:v>'Evidence base' (قاعدة الأدلة) is the governed evidence, written in full.</x:v>
      </x:c>
      <x:c r="H751" s="24" t="str">
        <x:v>«قاعدة الأدلة» هي الأدلة الخاضعة للحوكمة، وتُكتب كاملة.</x:v>
      </x:c>
    </x:row>
    <x:row r="752">
      <x:c r="A752" s="24" t="str">
        <x:v>TERM-016</x:v>
      </x:c>
      <x:c r="B752" s="24" t="str">
        <x:v>people (domain)</x:v>
      </x:c>
      <x:c r="C752" s="24" t="str">
        <x:v>الأفراد</x:v>
      </x:c>
      <x:c r="D752" s="24" t="str">
        <x:v>The people-side domain.</x:v>
      </x:c>
      <x:c r="E752" s="24" t="str">
        <x:v>مجال جانب الأفراد.</x:v>
      </x:c>
      <x:c r="F752" s="38" t="str">
        <x:v>«الناس» in labels</x:v>
      </x:c>
      <x:c r="G752" s="24" t="str">
        <x:v>Use 'adults' (البالغون) when the source counts adults; 'population' (السكان) for the whole population.</x:v>
      </x:c>
      <x:c r="H752" s="24" t="str">
        <x:v>تُستعمل «البالغون» حين يعدّ المصدر البالغين، و«السكان» لمجموع السكان.</x:v>
      </x:c>
    </x:row>
    <x:row r="753">
      <x:c r="A753" s="24" t="str">
        <x:v>TERM-017</x:v>
      </x:c>
      <x:c r="B753" s="24" t="str">
        <x:v>providers</x:v>
      </x:c>
      <x:c r="C753" s="24" t="str">
        <x:v>مقدمو الخدمات المالية</x:v>
      </x:c>
      <x:c r="D753" s="24" t="str">
        <x:v>Institutions that provide financial services.</x:v>
      </x:c>
      <x:c r="E753" s="24" t="str">
        <x:v>المؤسسات التي تقدم الخدمات المالية.</x:v>
      </x:c>
      <x:c r="F753" s="38" t="str">
        <x:v>«مزودو» / «مزودي» (except in quoted regulatory names)</x:v>
      </x:c>
      <x:c r="G753" s="24" t="str">
        <x:v>Case forms (مقدمو / مقدمي) follow grammar.</x:v>
      </x:c>
      <x:c r="H753" s="24" t="str">
        <x:v>تتبع صيغتا «مقدمو» و«مقدمي» قواعد الإعراب.</x:v>
      </x:c>
    </x:row>
    <x:row r="754">
      <x:c r="A754" s="24" t="str">
        <x:v>TERM-018</x:v>
      </x:c>
      <x:c r="B754" s="24" t="str">
        <x:v>access point</x:v>
      </x:c>
      <x:c r="C754" s="24" t="str">
        <x:v>نقطة الوصول المالي</x:v>
      </x:c>
      <x:c r="D754" s="24" t="str">
        <x:v>A location or device where a financial service can be reached.</x:v>
      </x:c>
      <x:c r="E754" s="24" t="str">
        <x:v>موقع أو جهاز يمكن الوصول منه إلى خدمة مالية.</x:v>
      </x:c>
      <x:c r="F754" s="38" t="str">
        <x:v>«نقطة خدمة»; «منفذ»</x:v>
      </x:c>
      <x:c r="G754" s="24" t="str">
        <x:v>A count of access points is not use.</x:v>
      </x:c>
      <x:c r="H754" s="24" t="str">
        <x:v>عدد نقاط الوصول لا يعني الاستخدام.</x:v>
      </x:c>
    </x:row>
    <x:row r="755">
      <x:c r="A755" s="24" t="str">
        <x:v>TERM-019</x:v>
      </x:c>
      <x:c r="B755" s="24" t="str">
        <x:v>web accessibility</x:v>
      </x:c>
      <x:c r="C755" s="24" t="str">
        <x:v>إمكانية الوصول</x:v>
      </x:c>
      <x:c r="D755" s="24" t="str">
        <x:v>Whether people with disabilities can use the pages.</x:v>
      </x:c>
      <x:c r="E755" s="24" t="str">
        <x:v>قدرة الأشخاص ذوي الإعاقة على استخدام الصفحات.</x:v>
      </x:c>
      <x:c r="F755" s="38" t="str">
        <x:v>«إتاحة الوصول» for accessibility</x:v>
      </x:c>
      <x:c r="G755" s="24" t="str">
        <x:v>Keeps accessibility apart from the Access domain (الوصول إلى الخدمات).</x:v>
      </x:c>
      <x:c r="H755" s="24" t="str">
        <x:v>يفصل بين إمكانية الوصول ومجال «الوصول إلى الخدمات».</x:v>
      </x:c>
    </x:row>
    <x:row r="756">
      <x:c r="A756" s="24" t="str">
        <x:v>TERM-020</x:v>
      </x:c>
      <x:c r="B756" s="24" t="str">
        <x:v>sources (section)</x:v>
      </x:c>
      <x:c r="C756" s="24" t="str">
        <x:v>المصادر</x:v>
      </x:c>
      <x:c r="D756" s="24" t="str">
        <x:v>The directory of sources and their original locators.</x:v>
      </x:c>
      <x:c r="E756" s="24" t="str">
        <x:v>فهرس المصادر وروابطها الأصلية.</x:v>
      </x:c>
      <x:c r="F756" s="38" t="str">
        <x:v>'Data &amp; sources' while nothing is downloadable</x:v>
      </x:c>
      <x:c r="G756" s="24" t="str">
        <x:v>Becomes 'Sources and data' (المصادر والبيانات) on the day public_downloads is true.</x:v>
      </x:c>
      <x:c r="H756" s="24" t="str">
        <x:v>تصبح «المصادر والبيانات» يوم يصبح public_downloads صحيحًا.</x:v>
      </x:c>
    </x:row>
    <x:row r="757">
      <x:c r="A757" s="24" t="str">
        <x:v>TERM-021</x:v>
      </x:c>
      <x:c r="B757" s="24" t="str">
        <x:v>missing value</x:v>
      </x:c>
      <x:c r="C757" s="24" t="str">
        <x:v>غير معروف — لا يعني صفرًا</x:v>
      </x:c>
      <x:c r="D757" s="24" t="str">
        <x:v>A value the evidence base does not hold.</x:v>
      </x:c>
      <x:c r="E757" s="24" t="str">
        <x:v>قيمة لا تتضمنها قاعدة الأدلة.</x:v>
      </x:c>
      <x:c r="F757" s="38" t="str">
        <x:v>«ليس صفرًا» (reads as a stated value)</x:v>
      </x:c>
      <x:c r="G757" s="24" t="str">
        <x:v>Missing is not zero.</x:v>
      </x:c>
      <x:c r="H757"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The World Bank publishes no mobile-money-account figure for Yemen, and its figure for an account at a financial institution is the same as its account figure, so this value reflects accounts at financial institutions. World Bank Data reports it for 2022; it comes from the Yemen Global Findex 2021 study, fielded from November 2022 to January 2023.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بحسب أحدث تقدير مسحي ينشره البنك الدولي، بلغت نسبة امتلاك الحساب 11.9% بين البالغين في المناطق التي شملها مسح اليمن.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the World Bank's database prints zero for receipt into an account, with no recipient or group value. Its published variable documentation for the same wave records that the question was asked and that some recipients answered yes, as unweighted response counts. The two statements cannot both describe the same quantity, so the printed value is not used here and no reason for the difference is offered.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ففي الحوالات المحلية تطبع قاعدة بيانات البنك الدولي صفرًا لاستلام الأموال في حساب، من دون قيمة للمتلقين أو للفئات. ويُظهر توثيق المتغيرات الذي ينشره البنك للموجة نفسها أن السؤال طُرح وأن بعض المتلقين أجابوا بنعم، في صورة أعداد غير موزونة من الإجابات. ولا يمكن أن يصف البيانان الكمية نفسها، لذلك لا تُستخدم القيمة المطبوعة هنا ولا يُقدَّم أي سبب للاختلاف.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three corridors in 2025 Q3 and the World Bank's yearly average</x:v>
      </x:c>
      <x:c r="E71" s="28" t="str">
        <x:v>تكلفة إرسال الأموال إلى اليمن: ثلاثة ممرات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the United Arab Emirates or the United States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أو الولايات المتحدة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الممرات)؛ 2016 و2017 و2022 و2023 (المتوسطات السنوية)</x:v>
      </x:c>
      <x:c r="L71"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لممرات السعودية–اليمن والإمارات–اليمن والولايات المتحدة–اليمن،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United States–Yemen averages are computed here in the same way, as the simple average of that corridor's 12 third-quarter 2025 quotes in the same dataset (read on 11 October 2026); the corridor page was not read.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ويُحسب هنا متوسطا ممر الولايات المتحدة–اليمن بالطريقة نفسها، بوصفهما المتوسط البسيط لعروض أسعار هذا الممر في الربع الثالث من 2025 في مجموعة البيانات نفسها، وعددها 12 عرضًا (قُرئت في 11 أكتوبر 2026)؛ ولم تُقرأ صفحة هذا الممر.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12 for United States–Yemen); the 12 United States quotes mix products paid by card, from a bank account or in cash, online, by call centre or at an agent, so their average is the average listed quote, not the cost to a typical sender;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و12 لممر الولايات المتحدة–اليمن)؛ وتمزج عروض الولايات المتحدة الـ12 بين منتجات تُدفع بالبطاقة أو من حساب مصرفي أو نقدًا، عبر الإنترنت أو مركز اتصال أو لدى وكيل، فمتوسطها هو متوسط العروض المدرجة، لا التكلفة على مرسل نموذجي؛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Saudi Arabia and United Arab Emirates corridor pages refused automated requests, as did the United States page on 11 October 2026,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الممرات إلى الربع الثالث من 2025. وفي 10 أكتوبر 2026 رفضت صفحتا ممرَّي السعودية والإمارات الطلبات الآلية، ورفضتها صفحة ممر الولايات المتحدة في 11 أكتوبر 2026،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SRC-WB-RPW-US-YEM-2025Q3-001;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2026-03-27')"},{"t":"3.92%","k":"v","s":"DERIVED","src":"SRC-WB-RPW-US-YEM-2025Q3-001","loc":"RPW Complete Dataset rpw_dataset_2011_2025_q3.xlsx, sheet \"Dataset (from Q2 2016)\", period \"2025_3Q\", rows source_code USA / destination_code YEM (12 quotes), simple mean of column \"cc1 total cost %\" = 3.9167; read 11 October 2026 (audit/close_out/v5_reads/V5_cash_smeps_ifad_rpw.md)"},{"t":"2.30%","k":"v","s":"DERIVED","src":"SRC-WB-RPW-US-YEM-2025Q3-001","loc":"same dataset, period \"2025_3Q\", rows USA/YEM, simple mean of column \"cc2 total cost %\" = 2.3000; read 11 October 2026 (audit/close_out/v5_reads/V5_cash_smeps_ifad_rpw.md)"},{"t":"12","k":"v","s":"READ","src":"SRC-WB-RPW-US-YEM-2025Q3-001","loc":"same dataset, period 2025_3Q, United States to Yemen: 12 rows (quotes collected 12 to 26 August 2025); read 11 October 2026 (audit/close_out/v5_reads/V5_cash_smeps_ifad_rpw.md)"},{"t":"11 October 2026","k":"d","s":"SITE"},{"t":"4%","k":"v","s":"READ","src":"SRC-WB-RPW-US-YEM-2025Q3-001","loc":"same dataset, period 2025_3Q, USA to YEM, Western Union, instrument cash, access point agent: 'cc1 total cost %' = 4; read 11 October 2026 (audit/close_out/v5_reads/V5_cash_smeps_ifad_rpw.md)"},{"t":"7.5%","k":"v","s":"READ","src":"SRC-WB-RPW-US-YEM-2025Q3-001","loc":"same dataset, period 2025_3Q, USA to YEM, Walmart2World, instrument cash, access point agent: 'cc1 total cost %' = 7.5; read 11 October 2026 (audit/close_out/v5_reads/V5_cash_smeps_ifad_rpw.md)"}]</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On cash-out, a Cash Consortium of Yemen report of May 2026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وعن السحب النقدي، يذكر تقرير لتحالف النقد في اليمن صدر في مايو 2026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 SRC-UNICEF-UCT-2024-10; SRC-UNICEF-UCT-2024-12; SRC-CCY-PRESSURE-2026</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2026"},{"t":"1.43","k":"v","s":"READ","src":"SRC-UNICEF-UCT-2024-10","loc":"UNICEF Yemen press release, 2 October 2024, paragraph 1 ('More than 1.43 million families received cash assistance') and paragraph 2 ('over 1.43 million families'); planned, not confirmed, payments ('will be disbursed'); read 11 October 2026 (audit/close_out/v5_reads/V5_cash_smeps_ifad_rpw.md)"},{"t":"1.43 million","k":"v","s":"READ","src":"SRC-UNICEF-UCT-2024-12","loc":"UNICEF Yemen press release, 7 December 2024, paragraph 1: 'over 1.43 million vulnerable families will receive cash assistance'; read 11 October 2026 (audit/close_out/v5_reads/V5_cash_smeps_ifad_rpw.md)"},{"t":"18th","k":"v","s":"READ","src":"SRC-UNICEF-UCT-2024-10","loc":"UNICEF Yemen press release, 2 October 2024: 'The current 18th payment cycle'; 'through mid-October'; read 11 October 2026 (audit/close_out/v5_reads/V5_cash_smeps_ifad_rpw.md)"},{"t":"19th","k":"v","s":"READ","src":"SRC-UNICEF-UCT-2024-12","loc":"UNICEF Yemen press release, 7 December 2024: 'launching the 19th payment cycle'; 'The 19th payment cycle marks the end of the current UCT program'; read 11 October 2026 (audit/close_out/v5_reads/V5_cash_smeps_ifad_rpw.md)"},{"t":"11 December 2024","k":"d","s":"READ","src":"SRC-UNICEF-UCT-2024-12","loc":"UNICEF Yemen press release, 7 December 2024: 'Starting 11 December 2024 in the fixed payment sites'; read 11 October 2026 (audit/close_out/v5_reads/V5_cash_smeps_ifad_rpw.md)"},{"t":"December 2024","k":"d","s":"READ","src":"SRC-UNICEF-UCT-2024-12","loc":"UNICEF Yemen press release, 7 December 2024, dated 07 December 2024; read 11 October 2026 (audit/close_out/v5_reads/V5_cash_smeps_ifad_rpw.md)"},{"t":"October 2024","k":"d","s":"READ","src":"SRC-UNICEF-UCT-2024-10","loc":"UNICEF Yemen press release, 2 October 2024, dated 02 October 2024; read 11 October 2026 (audit/close_out/v5_reads/V5_cash_smeps_ifad_rpw.md)"},{"t":"April 2026","k":"d","s":"READ","src":"SRC-CCY-PRESSURE-2026","loc":"Yemen Under Pressure (May 2026), printed p.7 (PDF p.8), footnote 31: 'KII with MPCA program manager April 2026'; footnote 32 'ibid.'; read 11 October 2026 (audit/close_out/v5_reads/V5_cash_smeps_ifad_rpw.md)"},{"t":"May 2026","k":"d","s":"READ","src":"SRC-CCY-PRESSURE-2026","loc":"cover: 'May 2026'; read 11 October 2026 (audit/close_out/v5_reads/V5_cash_smeps_ifad_rpw.md)"},{"t":"100","k":"v","s":"READ","src":"SRC-CCY-PRESSURE-2026","loc":"Yemen Under Pressure (May 2026), printed p.7 (PDF p.8): 'releasing funds only in denominations of YER 100 and 200'; read 11 October 2026 (audit/close_out/v5_reads/V5_cash_smeps_ifad_rpw.md)"},{"t":"200","k":"v","s":"READ","src":"SRC-CCY-PRESSURE-2026","loc":"Yemen Under Pressure (May 2026), printed p.7 (PDF p.8): 'releasing funds only in denominations of YER 100 and 200'; read 11 October 2026 (audit/close_out/v5_reads/V5_cash_smeps_ifad_rpw.md)"},{"t":"January 2024","k":"d","s":"READ","src":"SRC-CCY-SAM-2024","loc":"The Multiplier Effect of MPCA (CCY, 2024), printed p.7 (PDF p.8): 'In January 2024, the CCY conducted a HH survey'; read 11 October 2026 (audit/close_out/v5_reads/V5_cash_smeps_ifad_rpw.md)"},{"t":"November 2024","k":"d","s":"READ","src":"SRC-CCY-SAM-2024","loc":"host path calpnetwork.org/wp-content/uploads/2024/11/ (the report prints no date); read 11 October 2026 (audit/close_out/v5_reads/V5_cash_smeps_ifad_rpw.md)"},{"t":"291","k":"v","s":"READ","src":"SRC-CCY-SAM-2024","loc":"The Multiplier Effect of MPCA (CCY, 2024), printed pp.7-8: '291 HHs in Ad Dali sub-district and 209 HH in Ja'ar sub-district'; read 11 October 2026 (audit/close_out/v5_reads/V5_cash_smeps_ifad_rpw.md)"},{"t":"209","k":"v","s":"READ","src":"SRC-CCY-SAM-2024","loc":"The Multiplier Effect of MPCA (CCY, 2024), printed pp.7-8; read 11 October 2026 (audit/close_out/v5_reads/V5_cash_smeps_ifad_rpw.md)"},{"t":"40%","k":"v","s":"READ","src":"SRC-CCY-SAM-2024","loc":"The Multiplier Effect of MPCA (CCY, 2024), printed p.15 (PDF p.16): 'debt repayment (40%)'; Table 3, printed p.16, '% of HH reporting regular expenditure category', 30 days prior to data collection; read 11 October 2026 (audit/close_out/v5_reads/V5_cash_smeps_ifad_rpw.md)"},{"t":"30","k":"v","s":"READ","src":"SRC-CCY-SAM-2024","loc":"The Multiplier Effect of MPCA (CCY, 2024), Table 3, printed p.16: '30 days prior to data collection'; read 11 October 2026 (audit/close_out/v5_reads/V5_cash_smeps_ifad_rpw.md)"},{"t":"11","k":"v","s":"READ","src":"SRC-CCY-SAM-2024","loc":"The Multiplier Effect of MPCA (CCY, 2024), printed p.31 (PDF p.32): 'In Ad-Dali, 11 of 21 (52%) of interviewed business owners reported that the number of customers buying goods or services on credit decreased'; read 11 October 2026 (audit/close_out/v5_reads/V5_cash_smeps_ifad_rpw.md)"},{"t":"21","k":"v","s":"READ","src":"SRC-CCY-SAM-2024","loc":"The Multiplier Effect of MPCA (CCY, 2024), printed p.31 (PDF p.32), footnote 80 (four 'don't know' answers in Ad-Dali); read 11 October 2026 (audit/close_out/v5_reads/V5_cash_smeps_ifad_rpw.md)"},{"t":"10","k":"v","s":"READ","src":"SRC-CCY-SAM-2024","loc":"The Multiplier Effect of MPCA (CCY, 2024), printed p.31 (PDF p.32): '10 of 21 (48%) interviewed business owners in Ja'ar'; read 11 October 2026 (audit/close_out/v5_reads/V5_cash_smeps_ifad_rpw.md)"},{"t":"60%","k":"v","s":"READ","src":"SRC-CCY-CASH-DURATION-2026","loc":"The More the Merrier? (CCY, 2026), Figure 1, printed p.6 (PDF p.7): 'Debts are paid off' 60% (six-month) and 40% (three-month), one answer only; text printed p.7; read 11 October 2026 (audit/close_out/v5_reads/V5_cash_smeps_ifad_rpw.md)"},{"t":"40% of the 107","k":"v","s":"READ","src":"SRC-CCY-CASH-DURATION-2026","loc":"The More the Merrier? (CCY, 2026), Figure 1, printed p.6: 'Debts are paid off', three-month recipients 40%; read 11 October 2026 (audit/close_out/v5_reads/V5_cash_smeps_ifad_rpw.md)"},{"t":"45","k":"v","s":"READ","src":"SRC-CCY-CASH-DURATION-2026","loc":"The More the Merrier? (CCY, 2026), printed p.6: '45 HHs that received six-month distributions and 107 HHs that received three-month distributions'; read 11 October 2026 (audit/close_out/v5_reads/V5_cash_smeps_ifad_rpw.md)"},{"t":"107","k":"v","s":"READ","src":"SRC-CCY-CASH-DURATION-2026","loc":"The More the Merrier? (CCY, 2026), printed p.6; read 11 October 2026 (audit/close_out/v5_reads/V5_cash_smeps_ifad_rpw.md)"},{"t":"November 2025","k":"d","s":"READ","src":"SRC-CCY-CASH-DURATION-2026","loc":"The More the Merrier? (CCY, 2026), printed p.6: 'endline assessments conducted in November 2025'; read 11 October 2026 (audit/close_out/v5_reads/V5_cash_smeps_ifad_rpw.md)"},{"t":"47%","k":"v","s":"READ","src":"SRC-CCY-SAM-2024","loc":"The Multiplier Effect of MPCA (CCY, 2024), printed p.14 (PDF p.15): 'about 47% of HHs that received MPCA reported debt repayment compared to approximately 30% of HHs that did not receive MPCA within 30 days of the interview'; read 11 October 2026 (audit/close_out/v5_reads/V5_cash_smeps_ifad_rpw.md)"},{"t":"30%","k":"v","s":"READ","src":"SRC-CCY-SAM-2024","loc":"The Multiplier Effect of MPCA (CCY, 2024), printed p.14 (PDF p.15), as for 47%; read 11 October 2026 (audit/close_out/v5_reads/V5_cash_smeps_ifad_rpw.md)"}]</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In its key-indicator table, most of these 8,217 MSMEs (7,257) were smallholder producers and micro supply-chain enablers; the other 960 are listed as 'SMEs and BAs', a term the report does not define.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وبحسب جدول المؤشرات الرئيسية في تقريرها، كان معظم هذه المنشآت البالغ عددها 8,217 منشأة (7,257 منشأة) من صغار المنتجين والمنشآت الأصغر المُمكِّنة لسلاسل الإمداد؛ وتُدرج الـ960 الأخرى تحت «SMEs and BAs»، وهو مصطلح لا يعرّفه التقرير.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2026"},{"t":"7,257","k":"v","s":"READ","src":"SRC-SMEPS-AR2024-2025","loc":"SMEPS 2024 Executive Report (the cover's title; catalogued as the SMEPS Annual Report 2024), Key indicators table, printed p.9 (PDF p.5), row 'Smallholder producers &amp; micro supply chain enablers', 2024 column (the 'SMEs and BAs' row gives 960; 7,257 + 960 = 8,217); read 11 October 2026 (audit/close_out/v5_reads/V5_cash_smeps_ifad_rpw.md)"},{"t":"960","k":"v","s":"READ","src":"SRC-SMEPS-AR2024-2025","loc":"SMEPS 2024 Executive Report, Key indicators table, printed p.9 (PDF p.5), row 'SMEs and BAs', 2024 column; read 11 October 2026 (audit/close_out/v5_reads/V5_cash_smeps_ifad_rpw.md)"}]</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and 49.8% of owners reported a loan or debt related to the business. Asked for the main sources of financing for the business, 54.38% named savings, 47.00% relatives and 22.12% money lenders; 1.84% named a microfinance institution and 2.76% buying goods on credit. The shares add to more than 100%, so some firms gave more than one answer, and they describe financing in general, not the sources of the debts reported. That sample was drawn by listing businesses in two to four main market areas in each of the seven governorates and sampling them by activity, interviewing the first owner who agreed; 179 of the 217 firms were in areas under the de facto authorities, and the sample does not represent informal firms in Yemen. Its shares are not comparable with formal firms' 1.31%, which is supplier credit's average share of working capital.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وأفاد 49.8% من أصحابها بأن عليهم قرضًا أو دينًا مرتبطًا بالنشاط. وعند سؤالها عن المصادر الرئيسية لتمويل النشاط، ذكر 54.38% منها المدخرات، و47.00% الأقارب، و22.12% المقرضين غير الرسميين؛ وذكر 1.84% مؤسسةً للتمويل الأصغر، و2.76% شراء البضائع بالدَّين. ومجموع هذه النسب يتجاوز 100%، أي إن بعض المنشآت ذكرت أكثر من مصدر، وهي تصف التمويل عمومًا لا مصادر الديون المذكورة. وقد سُحبت هذه العينة بحصر المنشآت في منطقتين إلى أربع مناطق سوقية رئيسية في كل محافظة من المحافظات السبع واختيارها بحسب النشاط، مع مقابلة أول مالك وافق؛ وكانت 179 منشأة من أصل 217 في مناطق خاضعة لسلطات الأمر الواقع، ولا تمثل العينة المنشآت غير الرسمية في اليمن. ولا تُقارن نسبها بنسبة 1.31% لدى المنشآت الرسمية، وهي متوسط حصة ائتمان الموردين من رأس مالها العامل.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 business debt and main sources of financing.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 وديونها المرتبطة بالنشاط ومصادر تمويلها الرئيسية.</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business-related loan or debt and main sources of financing, Figures 114 to 116 (p. 151); the informal sample of 217 firms is stated on pp. 139 and 141, and the figures print no base, but each value corresponds to a whole number of firms out of 217 (CauseWay's check).</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وقروضها أو ديونها المرتبطة بالنشاط ومصادر تمويلها الرئيسية، الأشكال من 114 إلى 116 (ص 151)؛ وترد عينة المنشآت غير الرسمية البالغة 217 منشأة في الصفحتين 139 و141، ولا تطبع الأشكال قاعدتها، لكن كل قيمة فيها تقابل عددًا صحيحًا من المنشآت من أصل 217 (بحسب تحقق CauseWay).</x:v>
      </x:c>
      <x:c r="P112" s="24" t="str">
        <x:v>The evidence base does not record the number of firms behind the working-capital averages or the intermediary question. An average working-capital share is not a share of firms, and multiple-response percentages are not market shares. The report's main text (Figure 91, p. 120) gives smaller percentages for the informal firms' sources of financing; they match the Annex III values re-expressed as shares of all answers given (CauseWay's check), and this record uses the Annex III values, whose base is the firm.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ويعطي المتن الرئيسي للتقرير (الشكل 91، ص 120) نسبًا أصغر لمصادر تمويل المنشآت غير الرسمية؛ وهي تطابق قيم الملحق الثالث بعد إعادة حسابها حصصًا من مجموع الإجابات (بحسب تحقق CauseWay)، ويستخدم هذا السجل قيم الملحق الثالث، وقاعدتها المنشأة.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document"},{"t":"49.8%","k":"v","s":"READ","src":"SRC-WB-FSD-2024-001","loc":"Annex III, Figure 115 'Owner has Loan or Debt Related to Business', p.151; read 11 October 2026 (audit/close_out/v5_reads/V4_imf_wb.md)"},{"t":"54.38%","k":"v","s":"READ","src":"SRC-WB-FSD-2024-001","loc":"Annex III, Figure 116 'Main Sources of Financing for the Business', p.151 (Savings); read 11 October 2026 (audit/close_out/v5_reads/V4_imf_wb.md)"},{"t":"47.00%","k":"v","s":"READ","src":"SRC-WB-FSD-2024-001","loc":"Annex III, Figure 116 'Main Sources of Financing for the Business', p.151 (Relatives); read 11 October 2026 (audit/close_out/v5_reads/V4_imf_wb.md)"},{"t":"22.12%","k":"v","s":"READ","src":"SRC-WB-FSD-2024-001","loc":"Annex III, Figure 116 'Main Sources of Financing for the Business', p.151 (Money lenders); read 11 October 2026 (audit/close_out/v5_reads/V4_imf_wb.md)"},{"t":"1.84%","k":"v","s":"READ","src":"SRC-WB-FSD-2024-001","loc":"Annex III, Figure 116 'Main Sources of Financing for the Business', p.151 (Microfinance institute); read 11 October 2026 (audit/close_out/v5_reads/V4_imf_wb.md)"},{"t":"2.76%","k":"v","s":"READ","src":"SRC-WB-FSD-2024-001","loc":"Annex III, Figure 116 'Main Sources of Financing for the Business', p.151 (Buying goods on credit); read 11 October 2026 (audit/close_out/v5_reads/V4_imf_wb.md)"},{"t":"100%","k":"v","s":"TRIVIAL"},{"t":"116","k":"v","s":"TRIVIAL"},{"t":"91","k":"v","s":"TRIVIAL"},{"t":"120","k":"v","s":"LOCATOR"},{"t":"179","k":"v","s":"READ","src":"SRC-WB-FSD-2024-001","loc":"Annex III, Figure 101, p.141 (informal: 38 IRG + 179 Houthi-controlled = 217); sampling, p.140; read 11 October 2026 (audit/close_out/v5_reads/V4_imf_wb.md)"}]</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row r="120">
      <x:c r="A120" s="24" t="str">
        <x:v>IFAD-CPE-YEM-2011-RF</x:v>
      </x:c>
      <x:c r="B120" s="24" t="str">
        <x:v>TEMPORAL_OBSERVATION</x:v>
      </x:c>
      <x:c r="C120" s="24" t="str">
        <x:v>/finance/ | /firms/</x:v>
      </x:c>
      <x:c r="D120" s="24" t="str">
        <x:v>Rural credit in IFAD-financed projects in Yemen, 1993 to 2010: an evaluation by IFAD's Independent Office of Evaluation (2011)</x:v>
      </x:c>
      <x:c r="E120" s="28" t="str">
        <x:v>الائتمان الريفي في المشروعات التي موّلها الصندوق الدولي للتنمية الزراعية (إيفاد) في اليمن، 1993 إلى 2010: تقييم أجراه مكتب التقييم المستقل التابع للصندوق (2011)</x:v>
      </x:c>
      <x:c r="F120" s="24" t="str">
        <x:v>An evaluation of IFAD's Yemen programme from 1993 to 2010 by IFAD's Independent Office of Evaluation (2011) reports, on the evaluation team's estimates from the information held by the Cooperative and Agriculture Credit Bank (CACB), that in the completed projects credit lines disbursed US$4.165 million, 31% of the US$13.37 million provided, to 3,723 clients, 6% of the 58,867 planned; repayment rates ranged from 31% to 64%. In one project area, Raymah, fewer than 1% of the farmers in the project area received financing during the project (assuming 48,000 households in the area), and in the Southern Governorates the rural finance component was, in the evaluators' words, not really implemented at all. The evaluation reports that poor households were said to be reluctant to borrow from the CACB, the government bank the projects depended on, because of its collateral requirements, high transaction costs and lengthy approval procedures and a reluctance to deal with an institution seen as charging interest contrary to Islamic precepts; that women, who did not generally own land, had little access to its credit, as was also true of sharecroppers; and that two of the branches IFAD helped the CACB build, at Al-Jabeen in Raymah and Sayhut in Al-Mahara, were not located near commercial centres.</x:v>
      </x:c>
      <x:c r="G120" s="28" t="str">
        <x:v>يورد تقييم لبرنامج الصندوق الدولي للتنمية الزراعية (إيفاد) في اليمن من 1993 إلى 2010، أجراه مكتب التقييم المستقل التابع للصندوق (2011)، استنادًا إلى تقديرات فريق التقييم من المعلومات المتاحة لدى بنك التسليف التعاوني والزراعي، أن خطوط الائتمان في المشروعات المكتملة صرفت 4.165 مليون دولار أمريكي، أي 31% من 13.37 مليون دولار خُصصت لها، إلى 3,723 عميلًا، أي 6% من 58,867 عميلًا كان مخططًا الوصول إليهم؛ وتراوحت معدلات السداد بين 31% و64%. وفي منطقة مشروع واحدة، هي ريمة، حصل أقل من 1% من المزارعين في منطقة المشروع على تمويل خلال فترة المشروع (على افتراض وجود 48,000 أسرة في المنطقة)، ولم يُنفَّذ مكوّن التمويل الريفي في المحافظات الجنوبية فعليًا على الإطلاق، بتعبير المقيّمين. ويذكر التقييم أنه قيل إن الأسر الفقيرة كانت تُحجم عن الاقتراض من بنك التسليف التعاوني والزراعي، وهو البنك الحكومي الذي اعتمدت عليه المشروعات، بسبب متطلبات الضمانات وارتفاع تكاليف المعاملات وطول إجراءات الموافقة والإحجام عن التعامل مع مؤسسة يُنظر إليها على أنها تتقاضى فائدة تخالف أحكام الشريعة الإسلامية؛ وأن النساء، اللواتي لم يكنّ في الغالب يملكن أرضًا، كان وصولهن إلى ائتمانه محدودًا، وكذلك المزارعون العاملون بنظام المشاركة في المحصول؛ وأن فرعين من الفروع التي ساعد الصندوق البنك على بنائها، في الجبين بريمة وفي سيحوت بالمهرة، لم يُقاما قرب المراكز التجارية.</x:v>
      </x:c>
      <x:c r="H120" s="24" t="str">
        <x:v>Findings on rural finance in IFAD-financed projects in Yemen from 1993 to 2010, from the Country Programme Evaluation by IFAD's Independent Office of Evaluation (2011).</x:v>
      </x:c>
      <x:c r="I120" s="28" t="str">
        <x:v>نتائج عن التمويل الريفي في المشروعات التي موّلها الصندوق الدولي للتنمية الزراعية (إيفاد) في اليمن من 1993 إلى 2010، من تقييم البرنامج القُطري الذي أجراه مكتب التقييم المستقل التابع للصندوق (2011).</x:v>
      </x:c>
      <x:c r="J120" s="24" t="str">
        <x:v>1993 to 2010 (the projects evaluated); evaluation dated 6 October 2011</x:v>
      </x:c>
      <x:c r="K120" s="28" t="str">
        <x:v>من 1993 إلى 2010 (المشروعات التي شملها التقييم)؛ والتقييم مؤرخ في 6 أكتوبر 2011</x:v>
      </x:c>
      <x:c r="L120" s="24" t="str">
        <x:v>IFAD-financed projects in Yemen and their project areas; the lending figures cover the completed projects.</x:v>
      </x:c>
      <x:c r="M120" s="28" t="str">
        <x:v>المشروعات التي موّلها الصندوق الدولي للتنمية الزراعية (إيفاد) في اليمن ومناطقها؛ وتغطي أرقام الإقراض المشروعات المكتملة.</x:v>
      </x:c>
      <x:c r="N120" s="24" t="str">
        <x:v>Read from the evaluation (document EC 2011/69/W.P.4/Rev.1, dated 6 October 2011, distribution Public; its title page is dated 23 September 2011): paragraphs 176 and 177 (printed p. 40) for the lending, outreach and repayment figures, which footnote 101 says the evaluation team estimated from the latest information available with the CACB; paragraphs 138 to 140 (printed p. 33) for the reasons reported; paragraphs 9 and 10 (printed p. 3) for the period covered. In Raymah the share of farmers financed uses the farmers in the project area (footnote 102 assumes 48,000 households), while the project's 10% indicator refers to landowning farmers, so the two are not one measure and are not set against each other here.</x:v>
      </x:c>
      <x:c r="O120" s="28" t="str">
        <x:v>مقروء من التقييم (الوثيقة EC 2011/69/W.P.4/Rev.1، المؤرخة في 6 أكتوبر 2011، والمتاحة للعموم؛ وصفحة عنوانه مؤرخة في 23 سبتمبر 2011): الفقرتان 176 و177 (ص. 40 بحسب الترقيم المطبوع) لأرقام الإقراض والوصول والسداد، التي تذكر الحاشية 101 أن فريق التقييم قدّرها من أحدث المعلومات المتاحة لدى بنك التسليف التعاوني والزراعي؛ والفقرات من 138 إلى 140 (ص. 33 بحسب الترقيم المطبوع) للأسباب المذكورة؛ والفقرتان 9 و10 (ص. 3 بحسب الترقيم المطبوع) للفترة المشمولة. وفي ريمة تستند نسبة المزارعين الذين حصلوا على تمويل إلى المزارعين في منطقة المشروع (تفترض الحاشية 102 وجود 48,000 أسرة)، بينما يشير مؤشر المشروع البالغ 10% إلى المزارعين المالكين للأرض، فهما ليسا مقياسًا واحدًا ولا يُقابَل أحدهما بالآخر هنا.</x:v>
      </x:c>
      <x:c r="P120" s="24" t="str">
        <x:v>These are historical findings for specific project areas before the conflict; they are not a measure of rural access to finance today, and the delivery channels have since changed. | The lending figures are the evaluators' estimates for the completed projects, not audited accounts, and the reasons for low uptake are views the evaluation reports, drawn from project documents and discussions with potential clients.</x:v>
      </x:c>
      <x:c r="Q120" s="28" t="str">
        <x:v>هذه نتائج تاريخية لمناطق مشروعات محددة قبل النزاع؛ وليست مقياسًا للوصول الريفي إلى التمويل اليوم، وقد تغيرت قنوات الإيصال منذ ذلك الحين. | أرقام الإقراض تقديرات المقيّمين للمشروعات المكتملة، لا حسابات مدققة، وأسباب ضعف الإقبال آراء يوردها التقييم، مستمدة من وثائق المشروعات ومن نقاشات مع عملاء محتملين.</x:v>
      </x:c>
      <x:c r="R120" s="24" t="str">
        <x:v>The evaluation is dated 6 October 2011 and covers 1993 to 2010 (checked on 11 October 2026). It should not be read as describing a later period.</x:v>
      </x:c>
      <x:c r="S120" s="28" t="str">
        <x:v>التقييم مؤرخ في 6 أكتوبر 2011 ويغطي الفترة من 1993 إلى 2010 (جرى التحقق في 11 أكتوبر 2026)، ولا يُقرأ على أنه يصف فترة لاحقة.</x:v>
      </x:c>
      <x:c r="T120" s="24" t="str">
        <x:v>This record is updated when an authoritative source is revised or replaced, a newer comparable observation becomes available, the definition, population or method changes, or the conditions for public use change.</x:v>
      </x:c>
      <x:c r="U1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0" s="24" t="str">
        <x:v>This record is drawn from the source(s) listed on this page. Open a source record to reach the original document, and check that the definition, period, population and geography match what is stated here.</x:v>
      </x:c>
      <x:c r="W1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20" s="24" t="str">
        <x:v>SRC-IFAD-CPE-YEM-2011</x:v>
      </x:c>
      <x:c r="Y120" s="24" t="str">
        <x:v>[{"source_id":"SRC-IFAD-CPE-YEM-2011","url":"https://webapps.ifad.org/members/ec/69/docs/EC-2011-69-W-P-4-Rev-1.pdf","audit_state":"PASS_AUTHORITY_OR_PROVIDER_LOCATOR"}]</x:v>
      </x:c>
      <x:c r="Z120" t="str">
        <x:v>BOUND_EXACT</x:v>
      </x:c>
      <x:c r="AC120" t="str">
        <x:v>[{"t":"4.165","k":"v","s":"READ","src":"SRC-IFAD-CPE-YEM-2011","loc":"IFAD IOE, Republic of Yemen Country Programme Evaluation, EC 2011/69/W.P.4/Rev.1, para 176, printed p.40 (PDF p.57): 'loans valued at US$4.165 million'; read 11 October 2026 (audit/close_out/v5_reads/V5_cash_smeps_ifad_rpw.md)"},{"t":"US$4.165 million","k":"v","s":"READ","src":"SRC-IFAD-CPE-YEM-2011","loc":"IFAD IOE, Republic of Yemen Country Programme Evaluation, EC 2011/69/W.P.4/Rev.1, para 176, printed p.40; read 11 October 2026 (audit/close_out/v5_reads/V5_cash_smeps_ifad_rpw.md)"},{"t":"31%","k":"v","s":"READ","src":"SRC-IFAD-CPE-YEM-2011","loc":"IFAD IOE, Republic of Yemen Country Programme Evaluation, EC 2011/69/W.P.4/Rev.1, para 176, printed p.40: '31 per cent of the total amount of funds provided'; 'Repayment rates ranged from 31 per cent to 64 per cent'; read 11 October 2026 (audit/close_out/v5_reads/V5_cash_smeps_ifad_rpw.md)"},{"t":"13.37","k":"v","s":"READ","src":"SRC-IFAD-CPE-YEM-2011","loc":"IFAD IOE, Republic of Yemen Country Programme Evaluation, EC 2011/69/W.P.4/Rev.1, para 176, printed p.40: 'lines of credit worth US$13.37 million'; read 11 October 2026 (audit/close_out/v5_reads/V5_cash_smeps_ifad_rpw.md)"},{"t":"US$13.37 million","k":"v","s":"READ","src":"SRC-IFAD-CPE-YEM-2011","loc":"IFAD IOE, Republic of Yemen Country Programme Evaluation, EC 2011/69/W.P.4/Rev.1, para 176, printed p.40; read 11 October 2026 (audit/close_out/v5_reads/V5_cash_smeps_ifad_rpw.md)"},{"t":"3,723","k":"v","s":"READ","src":"SRC-IFAD-CPE-YEM-2011","loc":"IFAD IOE, Republic of Yemen Country Programme Evaluation, EC 2011/69/W.P.4/Rev.1, para 176, printed p.40: 'to 3,723 clients'; read 11 October 2026 (audit/close_out/v5_reads/V5_cash_smeps_ifad_rpw.md)"},{"t":"6%","k":"v","s":"READ","src":"SRC-IFAD-CPE-YEM-2011","loc":"IFAD IOE, Republic of Yemen Country Programme Evaluation, EC 2011/69/W.P.4/Rev.1, para 176, printed p.40: '6 per cent of the planned targets of 58,867 clients'; read 11 October 2026 (audit/close_out/v5_reads/V5_cash_smeps_ifad_rpw.md)"},{"t":"58,867","k":"v","s":"READ","src":"SRC-IFAD-CPE-YEM-2011","loc":"IFAD IOE, Republic of Yemen Country Programme Evaluation, EC 2011/69/W.P.4/Rev.1, para 176, printed p.40; read 11 October 2026 (audit/close_out/v5_reads/V5_cash_smeps_ifad_rpw.md)"},{"t":"64%","k":"v","s":"READ","src":"SRC-IFAD-CPE-YEM-2011","loc":"IFAD IOE, Republic of Yemen Country Programme Evaluation, EC 2011/69/W.P.4/Rev.1, para 176, printed p.40; read 11 October 2026 (audit/close_out/v5_reads/V5_cash_smeps_ifad_rpw.md)"},{"t":"1%","k":"v","s":"READ","src":"SRC-IFAD-CPE-YEM-2011","loc":"IFAD IOE, Republic of Yemen Country Programme Evaluation, EC 2011/69/W.P.4/Rev.1, para 177, printed p.40: 'Less than 1 per cent of the farmers in the project area received financing during the project period' (footnote 102: 48,000 households assumed); read 11 October 2026 (audit/close_out/v5_reads/V5_cash_smeps_ifad_rpw.md)"},{"t":"10%","k":"v","s":"READ","src":"SRC-IFAD-CPE-YEM-2011","loc":"IFAD IOE, Republic of Yemen Country Programme Evaluation, EC 2011/69/W.P.4/Rev.1, para 177, printed p.40: 'the 10 per cent of landowning farmers which was given as an indicator of its success'; read 11 October 2026 (audit/close_out/v5_reads/V5_cash_smeps_ifad_rpw.md)"},{"t":"48,000","k":"v","s":"READ","src":"SRC-IFAD-CPE-YEM-2011","loc":"IFAD IOE, Republic of Yemen Country Programme Evaluation, EC 2011/69/W.P.4/Rev.1, printed p.40, footnote 102; read 11 October 2026 (audit/close_out/v5_reads/V5_cash_smeps_ifad_rpw.md)"},{"t":"6 October 2011","k":"d","s":"READ","src":"SRC-IFAD-CPE-YEM-2011","loc":"IFAD IOE, Republic of Yemen Country Programme Evaluation, EC 2011/69/W.P.4/Rev.1, cover: 'Date: 6 October 2011'; read 11 October 2026 (audit/close_out/v5_reads/V5_cash_smeps_ifad_rpw.md)"},{"t":"23 September 2011","k":"d","s":"READ","src":"SRC-IFAD-CPE-YEM-2011","loc":"IFAD IOE, Republic of Yemen Country Programme Evaluation, EC 2011/69/W.P.4/Rev.1, inner title page (PDF p.2); read 11 October 2026 (audit/close_out/v5_reads/V5_cash_smeps_ifad_rpw.md)"},{"t":"176","k":"v","s":"LOCATOR"},{"t":"177","k":"v","s":"LOCATOR"},{"t":"138","k":"v","s":"LOCATOR"},{"t":"140","k":"v","s":"LOCATOR"},{"t":"101","k":"v","s":"LOCATOR"},{"t":"40","k":"v","s":"LOCATOR"},{"t":"33","k":"v","s":"LOCATOR"},{"t":"3","k":"v","s":"LOCATOR"},{"t":"9","k":"v","s":"LOCATOR"},{"t":"102","k":"v","s":"LOCATOR"},{"t":"69","k":"v","s":"LOCATOR"},{"t":"4","k":"v","s":"LOCATOR"},{"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["20_FIRM_FINANCE","FFM-001","FFM-008","FFM-009","FFM-011","FFM-012","FFM-013"]</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 "SRC-UNICEF-UCT-2024-10", "SRC-UNICEF-UCT-2024-12", "SRC-CCY-SAM-2024", "SRC-CCY-CASH-DURATION-2026"]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"SRC-UNICEF-UCT-2024-10", "SRC-UNICEF-UCT-2024-12", "SRC-CCY-SAM-2024", "SRC-CCY-CASH-DURATION-2026"],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 · UNICEF press releases (October and December 2024) · Cash Consortium of Yemen survey of January 2024 (posted online November 2024)</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 · بيانان صحفيان لليونيسف (أكتوبر وديسمبر 2024) · مسح لتحالف النقد في اليمن أُجري في يناير 2024 (نُشر على الإنترنت في نوفمبر 2024)</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no weighted estimate of the channel usable here is published or held (the database’s printed zero for receipt into an account conflicts with the World Bank’s own documentation and is not used);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ولتلك الموجة لا يُنشر أي تقدير موزون للقناة صالح للاستخدام هنا ولا يُحتفظ به (فالصفر الذي تطبعه قاعدة البيانات لاستلام الأموال في حساب يتعارض مع توثيق البنك الدولي نفسه، ولا يُستخدم)؛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SRC-WB-RPW-US-YEM-2025Q3-001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WB-RPW-US-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 For shop credit to households (customers buying from shops on credit) there are local observations, not a baseline: in a 2024 Cash Consortium of Yemen study, 11 of 21 business owners who answered in Ad-Dali and 10 of 21 in Ja’ar said that fewer customers bought on credit when cash assistance was distributed.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 أما الشراء بالدَّين من المتاجر (ائتمان المتاجر للأسر) فتوجد عنه ملاحظات محلية، لا خط أساس: ففي دراسة لتحالف النقد في اليمن صدرت في 2024، قال 11 من أصل 21 من أصحاب الأعمال الذين أجابوا في الضالع، و10 من أصل 21 في جعار، إن عدد الزبائن الذين يشترون بالدَّين انخفض عند توزيع المساعدات النقدية.</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 "CLM-045"]</x:v>
      </x:c>
      <x:c r="AE5" t="str">
        <x:v>["SRC-WB-FINDEX-2025-EDITION", "SRC-CCY-SAM-2024"]</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 For collateral and terms the evidence is historical: an evaluation of IFAD-financed rural credit in Yemen from 1993 to 2010 by IFAD's Independent Office of Evaluation reports collateral requirements, high transaction costs and long approval procedures among the reasons poor households were said to avoid the partner bank's credit, in specific project areas before the conflict.</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 أما الضمانات المطلوبة من المقترضين وشروط الإقراض فأدلتها تاريخية: إذ يورد تقييم أجراه مكتب التقييم المستقل في الصندوق الدولي للتنمية الزراعية (إيفاد) للائتمان الريفي الذي موّله الصندوق في اليمن من 1993 إلى 2010 متطلباتِ الضمانات وارتفاعَ تكاليف المعاملات وطولَ إجراءات الموافقة بين الأسباب التي قيل إنها جعلت الأسر الفقيرة تُحجم عن ائتمان البنك الشريك، في مناطق مشروعات محددة قبل النزاع.</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 "IFAD-CPE-YEM-2011-RF"]</x:v>
      </x:c>
      <x:c r="AE8" t="str">
        <x:v>["SRC-IFAD-CPE-YEM-2011"]</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 Local observations point to a liquidity dimension that registers do not capture: a May 2026 Cash Consortium of Yemen report, in its section on humanitarian multi-purpose cash assistance, records agents lacking enough cash during the Ramadan and Eid holiday period, with waits of four to five hours (from one interview with a programme manager), and funds released only in denominations of YER 100 and 200.</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 وتشير ملاحظات محلية إلى بُعدٍ للسيولة لا تلتقطه السجلات: إذ يرصد تقرير لتحالف النقد في اليمن صدر في مايو 2026، في قسمه عن المساعدات النقدية الإنسانية متعددة الأغراض، افتقار الوكلاء إلى ما يكفي من النقد خلال فترة عطلة رمضان والعيد، مع انتظار يمتد أربع ساعات إلى خمس (نقلًا عن مقابلة واحدة مع مدير برنامج)، وصرف الأموال بفئتي 100 و200 ريال فقط.</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 "CLM-045"]</x:v>
      </x:c>
      <x:c r="AE9" t="str">
        <x:v>["SRC-CCY-PRESSURE-2026"]</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 The most recent published measure of credit-registry coverage that this resource holds, the World Bank's Doing Business 2020 (data collected to May 2019; city covered: Sana'a; series since discontinued), is given with the defaulters registry's launch in the chronology; it is a historical reference, not a baseline for the registry CBY-Aden launched in 2026.</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 ويرد أحدث قياس منشور لتغطية سجل الائتمان يحتفظ به هذا المورد، وهو تقرير ممارسة أنشطة الأعمال 2020 الصادر عن البنك الدولي (بيانات جُمعت حتى مايو 2019؛ المدينة المشمولة: صنعاء؛ وقد توقفت السلسلة لاحقًا)، مع تدشين سجل المتعثرين في التسلسل الزمني؛ وهو مرجع تاريخي، لا خط أساس للسجل الذي دشّنه البنك المركزي اليمني – عدن في 2026.</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 "SRC-WB-DB2020-YEM-001"]</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 UNICEF's releases on the World Bank-funded unconditional cash transfer give its announced reach, not confirmed payments, and its channels in the 18th payment cycle, to mid-October 2024 (payment sites, mobile teams and home outreach, and an e-wallet pilot), and announce that the 19th cycle, from 11 December 2024, would end the programme in its then-current form. A May 2026 report on humanitarian multi-purpose cash assistance, a different programme, records from one interview agents short of cash at cash-out during the Ramadan and Eid holiday period.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 وتعرض البيانات الصحفية لليونيسف عن برنامج التحويلات النقدية غير المشروطة الممول من البنك الدولي نطاقه المعلن، لا الدفعات المؤكدة، وقنواته في دورة الدفع 18 حتى منتصف أكتوبر 2024 (مواقع الصرف، والفرق المتنقلة وخدمات الوصول إلى المنازل، وتجربة للمحفظة الإلكترونية)، وتعلن أن دورة الدفع 19، التي تبدأ في 11 ديسمبر 2024، تنهي البرنامج بصيغته القائمة آنذاك. ويرصد تقرير صدر في مايو 2026 عن المساعدات النقدية الإنسانية متعددة الأغراض، وهي برنامج مختلف، نقلًا عن مقابلة واحدة، نقص النقد لدى الوكلاء عند السحب النقدي خلال فترة عطلة رمضان والعيد.</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["SRC-UNICEF-UCT-2024-10", "SRC-UNICEF-UCT-2024-12", "SRC-CCY-PRESSURE-2026"]</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three corridors in 2025 Q3 and the World Bank's yearly average</x:v>
      </x:c>
      <x:c r="C27" s="28" t="str">
        <x:v>تكلفة إرسال الأموال إلى اليمن: ثلاثة ممرات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UAE–Yemen and United States–Yemen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ممرات السعودية–اليمن والإمارات–اليمن والولايات المتحدة–اليمن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UAE–Yemen and United States–Yemen at the same transfer sizes, showing scale effects without calling them a national average.</x:v>
      </x:c>
      <x:c r="J27" s="28" t="str">
        <x:v>يقارن التكاليف المعلنة في الربع الثالث من 2025 لممرات السعودية–اليمن والإمارات–اليمن والولايات المتحدة–اليمن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Q27" s="24" t="str">
        <x:v>2025 Q3; 2016, 2017, 2022 and 2023</x:v>
      </x:c>
      <x:c r="R27" s="24" t="str">
        <x:v>Dot plot of three corridors by two send amounts; the send amount is shown explicitly and never pooled. Quote counts are given in the record's limitations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the World Bank's database prints zero for receipt into an account, with no recipient or group value. Its published variable documentation for the same wave records that the question was asked and that some recipients answered yes, as unweighted response counts. The two statements cannot both describe the same quantity, so the printed value is not used here and no reason for the difference is offered.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ففي الحوالات المحلية تطبع قاعدة بيانات البنك الدولي صفرًا لاستلام الأموال في حساب، من دون قيمة للمتلقين أو للفئات. ويُظهر توثيق المتغيرات الذي ينشره البنك للموجة نفسها أن السؤال طُرح وأن بعض المتلقين أجابوا بنعم، في صورة أعداد غير موزونة من الإجابات. ولا يمكن أن يصف البيانان الكمية نفسها، لذلك لا تُستخدم القيمة المطبوعة هنا ولا يُقدَّم أي سبب للاختلاف.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 The 5 August 2026 announcement cites no instrument (it refers only to unnamed regulatory controls) and publishes no coverage, threshold or record count.</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 ولا يذكر إعلان 5 أغسطس 2026 أداة تنظيمية بعينها (إذ يكتفي بالإشارة إلى «ضوابط تنظيمية» دون تسميتها)، ولا ينشر تغطيةً ولا حدًّا أدنى ولا عدد سجلات.</x:v>
      </x:c>
      <x:c r="F35" t="str">
        <x:v>SRC-CBY-NEWS-963 | SRC-CBY-CRI-149 | SRC-CBY-CRI-150 | SRC-WB-DB2020-YEM-001</x:v>
      </x:c>
      <x:c r="G35" t="str">
        <x:v>CBY-Aden news release on a launch, beside the credit-information rules the bank publishes.</x:v>
      </x:c>
      <x:c r="H35" t="str">
        <x:v>The registry sits alongside the credit-information rules CBY-Aden publishes. Its reporting rule has banks report credit exposures on Form No. 6 and cites Law No. 38 of 1998 on banks, Governor's Decision No. 4 of 1991, Circular No. 33379 of 14 August 1991 and Circular No. 54064 of 2 July 2006; its enquiry rule bars any loan or financing, whatever its size, before an enquiry, and any credit or financing before checking that the customer's name is not on the notification list under Circular No. 2 of 2000, without saying who keeps that list or what it holds. The announcement does not link the registry to these rules.</x:v>
      </x:c>
      <x:c r="I35" t="str">
        <x:v>يقع السجل إلى جانب قواعد معلومات الائتمان التي ينشرها البنك المركزي اليمني – عدن. فقاعدة الإبلاغ تُلزم البنوك بالإبلاغ عن التعرضات الائتمانية على الاستمارة رقم (6)، وتشير إلى القانون رقم (38) لسنة 1998 بشأن البنوك، وقرار المحافظ رقم (4) لسنة 1991، والتعميم رقم (33379) بتاريخ 14 أغسطس 1991، والتعميم رقم (54064) بتاريخ 2 يوليو 2006؛ وتحظر قاعدة الاستعلام منح أي قرض أو تمويل، مهما كان حجمه، قبل الاستعلام عن العميل، ومنح أي ائتمان أو تمويل قبل التأكد من عدم ورود اسمه في قائمة الإشعار وفقًا للمنشور الدوري رقم (2) لعام 2000، من دون أن تذكر من يحتفظ بهذه القائمة أو ما تتضمنه. ولا يربط الإعلان السجل بهذه القواعد.</x:v>
      </x:c>
      <x:c r="J35" t="str">
        <x:v>A defaulters registry holds data on defaulting customers; any effect on access to credit depends on the data being complete and on lenders using them. The most recent published measure this resource holds, the World Bank's Doing Business 2020 (data collected to May 2019; city covered: Sana'a; series since discontinued), recorded 216,245 individuals and firms in the public credit registry (211,476 individuals and 4,769 firms), which it expressed as 1.3% of the adult population, and none in a private credit bureau (0%); it is a historical reference, not a baseline for this registry.</x:v>
      </x:c>
      <x:c r="K35" t="str">
        <x:v>يضم سجل المتعثرين بيانات العملاء المتعثرين؛ وأي أثر على الوصول إلى الائتمان مشروط بأن تكون البيانات كاملة وأن يستخدمها المقرضون. وأحدث قياس منشور يحتفظ به هذا المورد هو تقرير ممارسة أنشطة الأعمال 2020 الصادر عن البنك الدولي (بيانات جُمعت حتى مايو 2019؛ المدينة المشمولة: صنعاء؛ وقد توقفت السلسلة لاحقًا)، وقد سجّل 216,245 فردًا ومنشأة في سجل الائتمان العام (211,476 فردًا و4,769 منشأة)، وعبّر عن ذلك بنسبة 1.3% من السكان البالغين، ولم يسجل أحدًا في مكتب ائتمان خاص (0%)؛ وهو مرجع تاريخي، لا خط أساس لهذا السجل.</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2026"},{"t":"6","k":"v","s":"TRIVIAL"},{"t":"1.3%","k":"v","s":"READ","src":"SRC-WB-DB2020-YEM-001","loc":"Doing Business 2020, Yemen, Rep. economy profile, PDF p.30 ('Page 30'), 'Details – Credit Information', Coverage: Credit registry, Percentage of adult population 1.3; read 11 October 2026 (audit/close_out/v5_reads/V4_imf_wb.md)"},{"t":"216,245","k":"v","s":"READ","src":"SRC-WB-DB2020-YEM-001","loc":"Doing Business 2020, Yemen, Rep. economy profile, p.30, Coverage: Credit registry, Total 216,245 (211,476 individuals + 4,769 firms); read 11 October 2026 (audit/close_out/v5_reads/V4_imf_wb.md)"},{"t":"0%","k":"v","s":"READ","src":"SRC-WB-DB2020-YEM-001","loc":"Doing Business 2020, Yemen, Rep. economy profile, p.30, Coverage: Credit bureau, Percentage of adult population 0.0; read 11 October 2026 (audit/close_out/v5_reads/V4_imf_wb.md)"},{"t":"May 2019","k":"d","s":"READ","src":"SRC-WB-DB2020-YEM-001","loc":"Doing Business 2020, Yemen, Rep. economy profile, p.26: 'The most recent round of data collection for the project was completed in May 2019'; city covered Sanaa, p.4; read 11 October 2026 (audit/close_out/v5_reads/V4_imf_wb.md)"},{"t":"2020","k":"v","s":"TRIVIAL"},{"t":"14 August 1991","k":"d","s":"READ","src":"SRC-CBY-CRI-149","loc":"cby-ye.com/publications/149, opening: «التعميم رقم (33379) بتاريخ 14/8/1991م»; read 11 October 2026 (audit/close_out/v5_reads/V3_cby_legal.md)"},{"t":"2 July 2006","k":"d","s":"READ","src":"SRC-CBY-CRI-149","loc":"cby-ye.com/publications/149, opening: «والتعميم رقم (54064) بتاريخ 2/7/2006م»; read 11 October 2026 (audit/close_out/v5_reads/V3_cby_legal.md)"},{"t":"1998","k":"v","s":"READ","src":"SRC-CBY-CRI-149","loc":"cby-ye.com/publications/149: «القانون رقم (38) لسنة 1998م بشأن البنوك»; read 11 October 2026 (audit/close_out/v5_reads/V3_cby_legal.md)"},{"t":"2000","k":"v","s":"READ","src":"SRC-CBY-CRI-150","loc":"cby-ye.com/publications/150, item 3: «للمنشور الدوري رقم (2) لعام 2000م»; read 11 October 2026 (audit/close_out/v5_reads/V3_cby_legal.md)"},{"t":"211,476","k":"v","s":"READ","src":"SRC-WB-DB2020-YEM-001","loc":"Doing Business 2020, Yemen, Rep. economy profile, p.30, Coverage: Credit registry, Number of individuals 211,476; read 11 October 2026 (audit/close_out/v5_reads/V4_imf_wb.md)"},{"t":"4,769","k":"v","s":"READ","src":"SRC-WB-DB2020-YEM-001","loc":"Doing Business 2020, Yemen, Rep. economy profile, p.30, Coverage: Credit registry, Number of firms 4,769; read 11 October 2026 (audit/close_out/v5_reads/V4_imf_wb.md)"}]</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P33" t="str">
        <x:v>January 2026 file read in two forms on 11 October 2026 (audit/close_out/v5_reads/V6_pos_oecd.md): the original, the primary locator 69b058d4bc306 (SHA-256 6036fcdc445c28289c45b86a4f3e37578fba10636251f46ebde52ac3e5025d88; the English listing's 69b05c24bea8d is byte-identical), and 6a6f950da3173 (SHA-256 52fa66f423f5072a3b73185dff24398dc289d8d3a448214420d19c61d4af46bf), re-issued in a redesigned layout on 2 August 2026 (HTTP Last-Modified and PDF creation date; the Arabic listing links it). The values are not identical: totals and sector shares match, four governorate cells differ (Aden SAR change +866% / +86.6%; Hadhramout and Shabwah YER change signs; Shabwah SAR 480 / 0). The original's figures are kept: its Aden change fits the published total, the re-issue's does not. The re-issue is image-only; its values were read visually. The Shabwah SAR cell and the two YER change signs cannot be settled from the files, and CBY-Aden has not said which version is authoritative.</x:v>
      </x:c>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v>["https://www.oecd.org/content/dam/oecd/en/publications/reports/2026/02/promoting-economic-resilience-in-yemen_b66657c1/81ed2898-en.pdf", "https://www.oecd.org/en/publications/promoting-economic-resilience-in-yemen_81ed2898-en/full-report/the-financial-sector_4d6228a4.html"]</x:v>
      </x:c>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P52" t="str">
        <x:v>Publisher text read 11 October 2026 from the PDF (additional URL; 71 pages, SHA-256 4ae2f699e06796b25e2e13312f125fa2582a37b9a7b0aa108bf81606a6ef33b0; printed page = PDF page - 2). The DOI landing page and the chapter HTML (additional URL, as OECD-YEM-003 to 017 cite it; URL from an oecd.org-restricted web search, content not read) refuse automated requests (Cloudflare challenge, HTTP 403, 11 October 2026). Rights state unchanged; nothing reproduced.</x:v>
      </x:c>
      <x:c r="S52" t="str">
        <x:v>NOT_ASSESSED</x:v>
      </x:c>
      <x:c r="V52" t="str">
        <x:v>2026-10-11</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row r="206">
      <x:c r="A206" t="str">
        <x:v>SRC-UNICEF-UCT-2024-10</x:v>
      </x:c>
      <x:c r="B206" t="str">
        <x:v>https://www.unicef.org/yemen/press-releases/143-million-vulnerable-families-supported-cash-assistance-across-yemen</x:v>
      </x:c>
      <x:c r="D206" t="str">
        <x:v>RESOURCE_LIBRARY_ONLY__UNICEF_UCT_PROGRAMME_RELEASES</x:v>
      </x:c>
      <x:c r="E206" t="n">
        <x:v>0</x:v>
      </x:c>
      <x:c r="F206" t="str">
        <x:v>1.43 million vulnerable families supported with cash assistance across Yemen (UNICEF press release, 2 October 2024)</x:v>
      </x:c>
      <x:c r="G206" t="str">
        <x:v>UNICEF Yemen</x:v>
      </x:c>
      <x:c r="K206" t="str">
        <x:v>CITATION_CARD</x:v>
      </x:c>
      <x:c r="L206" t="str">
        <x:v>1.43 مليون أسرة ضعيفة تتلقى مساعدات نقدية في أنحاء اليمن (بيان صحفي لليونيسف، 2 أكتوبر 2024)</x:v>
      </x:c>
      <x:c r="P206" t="str">
        <x:v>The unconditional cash transfer's 18th payment cycle; read 11 October 2026 (SHA-256 215a60f659953baa91a4f0d23ca1eb2b67c1ac6ea43f12ffa35888f3d08cf06d). The release's US$62.5 million is stated as to be disbursed (planned) and is not used. Facts cited; nothing reproduced.</x:v>
      </x:c>
      <x:c r="S206" t="str">
        <x:v>NOT_ASSESSED</x:v>
      </x:c>
      <x:c r="U206" t="str">
        <x:v>Facts cited; nothing reproduced.</x:v>
      </x:c>
      <x:c r="V206" t="str">
        <x:v>2026-10-11</x:v>
      </x:c>
      <x:c r="Y206" t="str">
        <x:v>اليونيسف – اليمن</x:v>
      </x:c>
      <x:c r="Z206" t="str">
        <x:v>News release</x:v>
      </x:c>
      <x:c r="AA206" t="str">
        <x:v>بيان صحفي</x:v>
      </x:c>
      <x:c r="AB206" t="str">
        <x:v>2024-10-02</x:v>
      </x:c>
    </x:row>
    <x:row r="207">
      <x:c r="A207" t="str">
        <x:v>SRC-UNICEF-UCT-2024-12</x:v>
      </x:c>
      <x:c r="B207" t="str">
        <x:v>https://www.unicef.org/yemen/press-releases/unicef-and-partners-launch-19th-payment-cycle-current-unconditional-cash-transfer</x:v>
      </x:c>
      <x:c r="D207" t="str">
        <x:v>RESOURCE_LIBRARY_ONLY__UNICEF_UCT_PROGRAMME_RELEASES</x:v>
      </x:c>
      <x:c r="E207" t="n">
        <x:v>0</x:v>
      </x:c>
      <x:c r="F207" t="str">
        <x:v>UNICEF and partners launch the 19th Payment Cycle of the current Unconditional Cash Transfer Project in Yemen (UNICEF press release, 7 December 2024)</x:v>
      </x:c>
      <x:c r="G207" t="str">
        <x:v>UNICEF Yemen</x:v>
      </x:c>
      <x:c r="K207" t="str">
        <x:v>CITATION_CARD</x:v>
      </x:c>
      <x:c r="L207" t="str">
        <x:v>اليونيسف وشركاؤها يطلقون دورة الدفع 19 من مشروع التحويلات النقدية غير المشروطة الحالي في اليمن (بيان صحفي لليونيسف، 7 ديسمبر 2024)</x:v>
      </x:c>
      <x:c r="P207" t="str">
        <x:v>Read 11 October 2026 (SHA-256 f48823f8bc7937138fd665391f854e9f85f787230e3df4ebea6c9ea5c4945184): the 19th cycle starts on 11 December 2024 at fixed payment sites and 'marks the end of the current UCT program'; the release gives no amount. Facts cited; nothing reproduced.</x:v>
      </x:c>
      <x:c r="S207" t="str">
        <x:v>NOT_ASSESSED</x:v>
      </x:c>
      <x:c r="U207" t="str">
        <x:v>Facts cited; nothing reproduced.</x:v>
      </x:c>
      <x:c r="V207" t="str">
        <x:v>2026-10-11</x:v>
      </x:c>
      <x:c r="Y207" t="str">
        <x:v>اليونيسف – اليمن</x:v>
      </x:c>
      <x:c r="Z207" t="str">
        <x:v>News release</x:v>
      </x:c>
      <x:c r="AA207" t="str">
        <x:v>بيان صحفي</x:v>
      </x:c>
      <x:c r="AB207" t="str">
        <x:v>2024-12-07</x:v>
      </x:c>
    </x:row>
    <x:row r="208">
      <x:c r="A208" t="str">
        <x:v>SRC-WB-RPW-US-YEM-2025Q3-001</x:v>
      </x:c>
      <x:c r="B208" t="str">
        <x:v>https://datacatalogfiles.worldbank.org/ddh-published/0037898/DR0095523/rpw_dataset_2011_2025_q3.xlsx</x:v>
      </x:c>
      <x:c r="D208" t="str">
        <x:v>DS-REMITTANCES</x:v>
      </x:c>
      <x:c r="E208" t="n">
        <x:v>2</x:v>
      </x:c>
      <x:c r="F208" t="str">
        <x:v>Remittance Prices Worldwide: United States to Yemen corridor (third quarter of 2025)</x:v>
      </x:c>
      <x:c r="G208" t="str">
        <x:v>World Bank</x:v>
      </x:c>
      <x:c r="K208" t="str">
        <x:v>CITATION_CARD</x:v>
      </x:c>
      <x:c r="L208" t="str">
        <x:v>قاعدة بيانات Remittance Prices Worldwide: ممر الحوالات من الولايات المتحدة إلى اليمن (الربع الثالث من 2025)</x:v>
      </x:c>
      <x:c r="P208" t="str">
        <x:v>The quote-level dataset rpw_dataset_2011_2025_q3.xlsx (sheet 'Dataset (from Q2 2016)', period 2025_3Q, USA to YEM: 12 quotes collected 12 to 26 August 2025); read 11 October 2026 (SHA-256 f1d7265b1856d61812c158d3d03fae686dbff58735deabe016a6bfe23482d2a8). The corridor page refused automated requests on 11 October 2026. The workbook's Terms of Use sheet reads 'Restricted Data'; values are cited, the file is not hosted. Facts cited; nothing reproduced.</x:v>
      </x:c>
      <x:c r="S208" t="str">
        <x:v>NOT_ASSESSED</x:v>
      </x:c>
      <x:c r="U208" t="str">
        <x:v>Facts cited; nothing reproduced.</x:v>
      </x:c>
      <x:c r="V208" t="str">
        <x:v>2026-10-11</x:v>
      </x:c>
      <x:c r="Y208" t="str">
        <x:v>البنك الدولي</x:v>
      </x:c>
      <x:c r="Z208" t="str">
        <x:v>Database or web interface</x:v>
      </x:c>
      <x:c r="AA208" t="str">
        <x:v>قاعدة بيانات أو واجهة إلكترونية</x:v>
      </x:c>
    </x:row>
    <x:row r="209">
      <x:c r="A209" t="str">
        <x:v>SRC-WB-DB2020-YEM-001</x:v>
      </x:c>
      <x:c r="B209" t="str">
        <x:v>https://www.doingbusiness.org/content/dam/doingBusiness/country/y/yemen/YEM.pdf</x:v>
      </x:c>
      <x:c r="C209" t="str">
        <x:v>["https://www.worldbank.org/en/news/statement/2021/09/16/world-bank-group-to-discontinue-doing-business-report"]</x:v>
      </x:c>
      <x:c r="D209" t="str">
        <x:v>RESOURCE_LIBRARY_ONLY__CREDIT_REGISTRY_HISTORICAL_MEASURE,14_SYSTEM_CHRONOLOGY</x:v>
      </x:c>
      <x:c r="E209" t="n">
        <x:v>0</x:v>
      </x:c>
      <x:c r="F209" t="str">
        <x:v>Doing Business 2020: Yemen, Rep. economy profile (World Bank, 2019)</x:v>
      </x:c>
      <x:c r="G209" t="str">
        <x:v>World Bank</x:v>
      </x:c>
      <x:c r="K209" t="str">
        <x:v>CITATION_CARD</x:v>
      </x:c>
      <x:c r="L209" t="str">
        <x:v>ممارسة أنشطة الأعمال 2020: الملف الاقتصادي لليمن (البنك الدولي، 2019)</x:v>
      </x:c>
      <x:c r="P209" t="str">
        <x:v>Credit registry and bureau coverage, 'Details – Credit Information', p.30; data collection completed in May 2019, p.26; city covered Sanaa, p.4. Read 11 October 2026 (63 pages, SHA-256 7c9e4ba60891e279ca57167e1a969e3321472bef113a1599fad420269beac375). The World Bank discontinued the Doing Business report (statement of 16 September 2021, the additional URL; read 11 October 2026). Index scores and ranks are not used. Facts cited; nothing reproduced.</x:v>
      </x:c>
      <x:c r="S209" t="str">
        <x:v>NOT_ASSESSED</x:v>
      </x:c>
      <x:c r="U209" t="str">
        <x:v>Facts cited; nothing reproduced.</x:v>
      </x:c>
      <x:c r="V209" t="str">
        <x:v>2026-10-11</x:v>
      </x:c>
      <x:c r="Y209" t="str">
        <x:v>البنك الدولي</x:v>
      </x:c>
      <x:c r="Z209" t="str">
        <x:v>Periodic statistical report</x:v>
      </x:c>
      <x:c r="AA209" t="str">
        <x:v>تقرير إحصائي دوري</x:v>
      </x:c>
      <x:c r="AB209" t="str">
        <x:v>2019</x:v>
      </x:c>
    </x:row>
    <x:row r="210">
      <x:c r="A210" t="str">
        <x:v>SRC-IFAD-CPE-YEM-2011</x:v>
      </x:c>
      <x:c r="B210" t="str">
        <x:v>https://webapps.ifad.org/members/ec/69/docs/EC-2011-69-W-P-4-Rev-1.pdf</x:v>
      </x:c>
      <x:c r="D210" t="str">
        <x:v>RESOURCE_LIBRARY_ONLY__IFAD_RURAL_FINANCE_EVALUATION</x:v>
      </x:c>
      <x:c r="E210" t="n">
        <x:v>0</x:v>
      </x:c>
      <x:c r="F210" t="str">
        <x:v>Republic of Yemen: Country Programme Evaluation (IFAD Independent Office of Evaluation, EC 2011/69/W.P.4/Rev.1, 6 October 2011)</x:v>
      </x:c>
      <x:c r="G210" t="str">
        <x:v>International Fund for Agricultural Development (IFAD)</x:v>
      </x:c>
      <x:c r="K210" t="str">
        <x:v>CITATION_CARD</x:v>
      </x:c>
      <x:c r="L210" t="str">
        <x:v>الجمهورية اليمنية: تقييم البرنامج القُطري (مكتب التقييم المستقل في الصندوق الدولي للتنمية الزراعية، EC 2011/69/W.P.4/Rev.1، 6 أكتوبر 2011)</x:v>
      </x:c>
      <x:c r="P210" t="str">
        <x:v>Distribution: Public (cover). Pages used: printed p.3 (paras 9-10), p.33 (paras 138-140), p.40 (paras 176-177, Table 6, footnotes 101-102). Read 11 October 2026 (136 pages, SHA-256 a5a9cfd3380264541c5debf5cc4dc93581e261434f314b98edaffcdbf0c5f687). Facts cited; nothing reproduced.</x:v>
      </x:c>
      <x:c r="S210" t="str">
        <x:v>NOT_ASSESSED</x:v>
      </x:c>
      <x:c r="U210" t="str">
        <x:v>Facts cited; nothing reproduced.</x:v>
      </x:c>
      <x:c r="V210" t="str">
        <x:v>2026-10-11</x:v>
      </x:c>
      <x:c r="Y210" t="str">
        <x:v>الصندوق الدولي للتنمية الزراعية (إيفاد)</x:v>
      </x:c>
      <x:c r="Z210" t="str">
        <x:v>Research or policy paper</x:v>
      </x:c>
      <x:c r="AA210" t="str">
        <x:v>ورقة بحثية أو سياساتية</x:v>
      </x:c>
      <x:c r="AB210" t="str">
        <x:v>2011-10-06</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RMO-RPW-US-2025Q3-200</x:v>
      </x:c>
      <x:c r="B22" s="24" t="str">
        <x:v>SRC-WB-RPW-US-YEM-2025Q3-001</x:v>
      </x:c>
      <x:c r="C22" s="24" t="str">
        <x:v>RPW_Q3_2025</x:v>
      </x:c>
      <x:c r="D22" s="24" t="str">
        <x:v>remittance_corridor_costs</x:v>
      </x:c>
      <x:c r="E22" s="24" t="str">
        <x:v>United States → Yemen</x:v>
      </x:c>
      <x:c r="F22" s="24" t="str">
        <x:v>2025-Q3</x:v>
      </x:c>
      <x:c r="G22" s="24" t="str">
        <x:v>OBSERVED_QUOTE_COLLECTION_PERIOD</x:v>
      </x:c>
      <x:c r="H22" s="24" t="str">
        <x:v>RMT-002</x:v>
      </x:c>
      <x:c r="I22" s="24" t="str">
        <x:v>Total remittance transfer cost</x:v>
      </x:c>
      <x:c r="J22" s="28" t="str">
        <x:v>التكلفة الإجمالية لإرسال التحويل</x:v>
      </x:c>
      <x:c r="K22" s="24" t="n">
        <x:v>3.92</x:v>
      </x:c>
      <x:c r="L22" s="24" t="str">
        <x:v>percent of send amount</x:v>
      </x:c>
      <x:c r="M22" s="24" t="n">
        <x:v>200</x:v>
      </x:c>
      <x:c r="N22" s="24" t="str">
        <x:v>United States</x:v>
      </x:c>
      <x:c r="O22" s="24" t="str">
        <x:v>Yemen</x:v>
      </x:c>
      <x:c r="P22" s="24" t="str">
        <x:v>DERIVED_FROM_PRIMARY_OFFICIAL_CORRIDOR_QUOTES</x:v>
      </x:c>
      <x:c r="Q22" s="24" t="str">
        <x:v>RPW quote observations in the dataset for the specified corridor and send amount</x:v>
      </x:c>
      <x:c r="R22" s="24" t="str">
        <x:v>RPW quote-level dataset rpw_dataset_2011_2025_q3.xlsx, sheet 'Dataset (from Q2 2016)', period 2025_3Q, source_code USA, destination_code YEM: simple mean of 'cc1 total cost %' over the corridor's 12 quotes = 3.9167; read 11 October 2026; the corridor page refuses automated requests</x:v>
      </x:c>
      <x:c r="S22" s="24" t="str">
        <x:v>CAUSEWAY_SIMPLE_MEAN_OF_SOURCE_QUOTES</x:v>
      </x:c>
      <x:c r="T22" s="24" t="str">
        <x:v>AMOUNT_SPECIFIC__DO_NOT_COLLAPSE</x:v>
      </x:c>
      <x:c r="U22"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2"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2" s="24" t="str">
        <x:v>https://datacatalogfiles.worldbank.org/ddh-published/0037898/DR0095523/rpw_dataset_2011_2025_q3.xlsx</x:v>
      </x:c>
    </x:row>
    <x:row r="23">
      <x:c r="A23" s="24" t="str">
        <x:v>RMO-RPW-US-2025Q3-500</x:v>
      </x:c>
      <x:c r="B23" s="24" t="str">
        <x:v>SRC-WB-RPW-US-YEM-2025Q3-001</x:v>
      </x:c>
      <x:c r="C23" s="24" t="str">
        <x:v>RPW_Q3_2025</x:v>
      </x:c>
      <x:c r="D23" s="24" t="str">
        <x:v>remittance_corridor_costs</x:v>
      </x:c>
      <x:c r="E23" s="24" t="str">
        <x:v>United States → Yemen</x:v>
      </x:c>
      <x:c r="F23" s="24" t="str">
        <x:v>2025-Q3</x:v>
      </x:c>
      <x:c r="G23" s="24" t="str">
        <x:v>OBSERVED_QUOTE_COLLECTION_PERIOD</x:v>
      </x:c>
      <x:c r="H23" s="24" t="str">
        <x:v>RMT-002</x:v>
      </x:c>
      <x:c r="I23" s="24" t="str">
        <x:v>Total remittance transfer cost</x:v>
      </x:c>
      <x:c r="J23" s="28" t="str">
        <x:v>التكلفة الإجمالية لإرسال التحويل</x:v>
      </x:c>
      <x:c r="K23" s="24" t="n">
        <x:v>2.3</x:v>
      </x:c>
      <x:c r="L23" s="24" t="str">
        <x:v>percent of send amount</x:v>
      </x:c>
      <x:c r="M23" s="24" t="n">
        <x:v>500</x:v>
      </x:c>
      <x:c r="N23" s="24" t="str">
        <x:v>United States</x:v>
      </x:c>
      <x:c r="O23" s="24" t="str">
        <x:v>Yemen</x:v>
      </x:c>
      <x:c r="P23" s="24" t="str">
        <x:v>DERIVED_FROM_PRIMARY_OFFICIAL_CORRIDOR_QUOTES</x:v>
      </x:c>
      <x:c r="Q23" s="24" t="str">
        <x:v>RPW quote observations in the dataset for the specified corridor and send amount</x:v>
      </x:c>
      <x:c r="R23" s="24" t="str">
        <x:v>RPW quote-level dataset rpw_dataset_2011_2025_q3.xlsx, sheet 'Dataset (from Q2 2016)', period 2025_3Q, source_code USA, destination_code YEM: simple mean of 'cc2 total cost %' over the corridor's 12 quotes = 2.3000; read 11 October 2026; the corridor page refuses automated requests</x:v>
      </x:c>
      <x:c r="S23" s="24" t="str">
        <x:v>CAUSEWAY_SIMPLE_MEAN_OF_SOURCE_QUOTES</x:v>
      </x:c>
      <x:c r="T23" s="24" t="str">
        <x:v>AMOUNT_SPECIFIC__DO_NOT_COLLAPSE</x:v>
      </x:c>
      <x:c r="U23"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3"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3" s="24" t="str">
        <x:v>https://datacatalogfiles.worldbank.org/ddh-published/0037898/DR0095523/rpw_dataset_2011_2025_q3.xlsx</x:v>
      </x:c>
    </x:row>
    <x:row r="24">
      <x:c r="A24" s="24" t="str">
        <x:v>RMO-CBY-2024-AR2024</x:v>
      </x:c>
      <x:c r="B24" s="24" t="str">
        <x:v>SRC-CBY-AR2024-BOP</x:v>
      </x:c>
      <x:c r="C24" s="24" t="str">
        <x:v>CBY_ANNUAL_REPORT_2024</x:v>
      </x:c>
      <x:c r="D24" s="24" t="str">
        <x:v>remittances_macro</x:v>
      </x:c>
      <x:c r="E24" s="24" t="str">
        <x:v>CBY publication scope</x:v>
      </x:c>
      <x:c r="F24" s="24" t="str">
        <x:v>2024</x:v>
      </x:c>
      <x:c r="G24" s="24" t="str">
        <x:v>PUBLISHED_VALUE__AR2024_VINTAGE</x:v>
      </x:c>
      <x:c r="H24" s="24" t="str">
        <x:v>RMT-001</x:v>
      </x:c>
      <x:c r="I24" s="24" t="str">
        <x:v>External-sector remittances</x:v>
      </x:c>
      <x:c r="J24" s="28" t="str">
        <x:v>التحويلات في الحساب الخارجي وفق تعريف المصدر</x:v>
      </x:c>
      <x:c r="K24" s="24" t="n">
        <x:v>6245</x:v>
      </x:c>
      <x:c r="L24" s="24" t="str">
        <x:v>USD million</x:v>
      </x:c>
      <x:c r="P24" s="24" t="str">
        <x:v>PRIMARY_OFFICIAL_PUBLICATION_VINTAGE</x:v>
      </x:c>
      <x:c r="Q24" s="24" t="str">
        <x:v>CBY publication-level BOP remittance series</x:v>
      </x:c>
      <x:c r="R24" s="24" t="str">
        <x:v>CBY Annual Report 2024 — balance of payments</x:v>
      </x:c>
      <x:c r="S24" s="24" t="str">
        <x:v>SOURCE_PUBLISHED</x:v>
      </x:c>
      <x:c r="T24" s="24" t="str">
        <x:v>SAME_REFERENCE_YEAR_DIFFERENT_VINTAGE__DO_NOT_JOIN</x:v>
      </x:c>
      <x:c r="U24" s="24" t="str">
        <x:v>One reference year published in two CBY annual-report vintages: a restatement, not a change between years (CLM-032). Not comparable in level with the IMF series (CLM-037).</x:v>
      </x:c>
      <x:c r="V24"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4" s="24" t="str">
        <x:v>https://english.cby-ye.com/files/68c2ef16b4225.pdf</x:v>
      </x:c>
    </x:row>
    <x:row r="25">
      <x:c r="A25" s="24" t="str">
        <x:v>RMO-CBY-2024-AR2025</x:v>
      </x:c>
      <x:c r="B25" s="24" t="str">
        <x:v>SRC-CBY-AR2025-BOP</x:v>
      </x:c>
      <x:c r="C25" s="24" t="str">
        <x:v>CBY_ANNUAL_REPORT_2025</x:v>
      </x:c>
      <x:c r="D25" s="24" t="str">
        <x:v>remittances_macro</x:v>
      </x:c>
      <x:c r="E25" s="24" t="str">
        <x:v>CBY publication scope</x:v>
      </x:c>
      <x:c r="F25" s="24" t="str">
        <x:v>2024</x:v>
      </x:c>
      <x:c r="G25" s="24" t="str">
        <x:v>RESTATED_VALUE__AR2025_VINTAGE</x:v>
      </x:c>
      <x:c r="H25" s="24" t="str">
        <x:v>RMT-001</x:v>
      </x:c>
      <x:c r="I25" s="24" t="str">
        <x:v>External-sector remittances</x:v>
      </x:c>
      <x:c r="J25" s="28" t="str">
        <x:v>التحويلات في الحساب الخارجي وفق تعريف المصدر</x:v>
      </x:c>
      <x:c r="K25" s="24" t="n">
        <x:v>3422.16</x:v>
      </x:c>
      <x:c r="L25" s="24" t="str">
        <x:v>USD million</x:v>
      </x:c>
      <x:c r="P25" s="24" t="str">
        <x:v>PRIMARY_OFFICIAL_PUBLICATION_VINTAGE</x:v>
      </x:c>
      <x:c r="Q25" s="24" t="str">
        <x:v>CBY publication-level BOP remittance series</x:v>
      </x:c>
      <x:c r="R25" s="24" t="str">
        <x:v>CBY Annual Report 2025 — balance of payments</x:v>
      </x:c>
      <x:c r="S25" s="24" t="str">
        <x:v>SOURCE_PUBLISHED</x:v>
      </x:c>
      <x:c r="T25" s="24" t="str">
        <x:v>SAME_REFERENCE_YEAR_DIFFERENT_VINTAGE__DO_NOT_JOIN</x:v>
      </x:c>
      <x:c r="U25" s="24" t="str">
        <x:v>One reference year published in two CBY annual-report vintages: a restatement, not a change between years (CLM-032). Not comparable in level with the IMF series (CLM-037).</x:v>
      </x:c>
      <x:c r="V25"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5" s="24" t="str">
        <x:v>https://english.cby-ye.com/files/6a54b8fcd8b68.pdf</x:v>
      </x:c>
    </x:row>
    <x:row r="26">
      <x:c r="A26" s="24" t="str">
        <x:v>RMO-CBY-2021-AR2025</x:v>
      </x:c>
      <x:c r="B26" s="24" t="str">
        <x:v>SRC-CBY-AR2025-BOP</x:v>
      </x:c>
      <x:c r="C26" s="24" t="str">
        <x:v>CBY_ANNUAL_REPORT_2025</x:v>
      </x:c>
      <x:c r="D26" s="24" t="str">
        <x:v>remittances_macro</x:v>
      </x:c>
      <x:c r="E26" s="24" t="str">
        <x:v>CBY publication scope</x:v>
      </x:c>
      <x:c r="F26" s="24" t="str">
        <x:v>2021</x:v>
      </x:c>
      <x:c r="G26" s="24" t="str">
        <x:v>PUBLISHED_VALUE__AR2025_VINTAGE</x:v>
      </x:c>
      <x:c r="H26" s="24" t="str">
        <x:v>RMT-001</x:v>
      </x:c>
      <x:c r="I26" s="24" t="str">
        <x:v>External-sector remittances</x:v>
      </x:c>
      <x:c r="J26" s="28" t="str">
        <x:v>التحويلات في الحساب الخارجي وفق تعريف المصدر</x:v>
      </x:c>
      <x:c r="K26" s="24" t="n">
        <x:v>2900.22</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RMO-CBY-2022-AR2025</x:v>
      </x:c>
      <x:c r="B27" s="24" t="str">
        <x:v>SRC-CBY-AR2025-BOP</x:v>
      </x:c>
      <x:c r="C27" s="24" t="str">
        <x:v>CBY_ANNUAL_REPORT_2025</x:v>
      </x:c>
      <x:c r="D27" s="24" t="str">
        <x:v>remittances_macro</x:v>
      </x:c>
      <x:c r="E27" s="24" t="str">
        <x:v>CBY publication scope</x:v>
      </x:c>
      <x:c r="F27" s="24" t="str">
        <x:v>2022</x:v>
      </x:c>
      <x:c r="G27" s="24" t="str">
        <x:v>PUBLISHED_VALUE__AR2025_VINTAGE</x:v>
      </x:c>
      <x:c r="H27" s="24" t="str">
        <x:v>RMT-001</x:v>
      </x:c>
      <x:c r="I27" s="24" t="str">
        <x:v>External-sector remittances</x:v>
      </x:c>
      <x:c r="J27" s="28" t="str">
        <x:v>التحويلات في الحساب الخارجي وفق تعريف المصدر</x:v>
      </x:c>
      <x:c r="K27" s="24" t="n">
        <x:v>3066.58</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SAME_VINTAGE_PATH__INDEX_ONLY__NOT_LEVEL_COMPARABLE_WITH_IMF</x:v>
      </x:c>
      <x:c r="U27" s="24" t="str">
        <x:v>AR2025 publication vintage. Compared with the IMF series only as a path indexed to 2021 = 100; the raw level is not comparable with the IMF series (CLM-037), and the path is never joined to the IMF series or to the AR2024 vintage.</x:v>
      </x:c>
      <x:c r="V27"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7" s="24" t="str">
        <x:v>https://english.cby-ye.com/files/6a54b8fcd8b68.pdf</x:v>
      </x:c>
    </x:row>
    <x:row r="28">
      <x:c r="A28" s="24" t="str">
        <x:v>RMO-CBY-2023-AR2025</x:v>
      </x:c>
      <x:c r="B28" s="24" t="str">
        <x:v>SRC-CBY-AR2025-BOP</x:v>
      </x:c>
      <x:c r="C28" s="24" t="str">
        <x:v>CBY_ANNUAL_REPORT_2025</x:v>
      </x:c>
      <x:c r="D28" s="24" t="str">
        <x:v>remittances_macro</x:v>
      </x:c>
      <x:c r="E28" s="24" t="str">
        <x:v>CBY publication scope</x:v>
      </x:c>
      <x:c r="F28" s="24" t="str">
        <x:v>2023</x:v>
      </x:c>
      <x:c r="G28" s="24" t="str">
        <x:v>PUBLISHED_VALUE__AR2025_VINTAGE</x:v>
      </x:c>
      <x:c r="H28" s="24" t="str">
        <x:v>RMT-001</x:v>
      </x:c>
      <x:c r="I28" s="24" t="str">
        <x:v>External-sector remittances</x:v>
      </x:c>
      <x:c r="J28" s="28" t="str">
        <x:v>التحويلات في الحساب الخارجي وفق تعريف المصدر</x:v>
      </x:c>
      <x:c r="K28" s="24" t="n">
        <x:v>3240.46</x:v>
      </x:c>
      <x:c r="L28" s="24" t="str">
        <x:v>USD million</x:v>
      </x:c>
      <x:c r="P28" s="24" t="str">
        <x:v>PRIMARY_OFFICIAL_PUBLICATION_VINTAGE</x:v>
      </x:c>
      <x:c r="Q28" s="24" t="str">
        <x:v>CBY publication-level BOP remittance series</x:v>
      </x:c>
      <x:c r="R28" s="24" t="str">
        <x:v>CBY Annual Report 2025 — statistical table 'Balance of Payments' (2021–2025), row 'Remittances'</x:v>
      </x:c>
      <x:c r="S28" s="24" t="str">
        <x:v>SOURCE_PUBLISHED</x:v>
      </x:c>
      <x:c r="T28" s="24" t="str">
        <x:v>SAME_VINTAGE_PATH__INDEX_ONLY__NOT_LEVEL_COMPARABLE_WITH_IMF</x:v>
      </x:c>
      <x:c r="U28" s="24" t="str">
        <x:v>AR2025 publication vintage. Compared with the IMF series only as a path indexed to 2021 = 100; the raw level is not comparable with the IMF series (CLM-037), and the path is never joined to the IMF series or to the AR2024 vintage.</x:v>
      </x:c>
      <x:c r="V28"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8" s="24" t="str">
        <x:v>https://english.cby-ye.com/files/6a54b8fcd8b68.pdf</x:v>
      </x:c>
    </x:row>
    <x:row r="29">
      <x:c r="A29" s="24" t="str">
        <x:v>RMO-CBY-2025-AR2025</x:v>
      </x:c>
      <x:c r="B29" s="24" t="str">
        <x:v>SRC-CBY-AR2025-BOP</x:v>
      </x:c>
      <x:c r="C29" s="24" t="str">
        <x:v>CBY_ANNUAL_REPORT_2025</x:v>
      </x:c>
      <x:c r="D29" s="24" t="str">
        <x:v>remittances_macro</x:v>
      </x:c>
      <x:c r="E29" s="24" t="str">
        <x:v>CBY publication scope</x:v>
      </x:c>
      <x:c r="F29" s="24" t="str">
        <x:v>2025</x:v>
      </x:c>
      <x:c r="G29" s="24" t="str">
        <x:v>PUBLISHED_VALUE__AR2025_VINTAGE</x:v>
      </x:c>
      <x:c r="H29" s="24" t="str">
        <x:v>RMT-001</x:v>
      </x:c>
      <x:c r="I29" s="24" t="str">
        <x:v>External-sector remittances</x:v>
      </x:c>
      <x:c r="J29" s="28" t="str">
        <x:v>التحويلات في الحساب الخارجي وفق تعريف المصدر</x:v>
      </x:c>
      <x:c r="K29" s="24" t="n">
        <x:v>3614.05</x:v>
      </x:c>
      <x:c r="L29" s="24" t="str">
        <x:v>USD million</x:v>
      </x:c>
      <x:c r="P29" s="24" t="str">
        <x:v>PRIMARY_OFFICIAL_PUBLICATION_VINTAGE</x:v>
      </x:c>
      <x:c r="Q29" s="24" t="str">
        <x:v>CBY publication-level BOP remittance series</x:v>
      </x:c>
      <x:c r="R29" s="24" t="str">
        <x:v>CBY Annual Report 2025 — statistical table 'Balance of Payments' (2021–2025), row 'Remittances'</x:v>
      </x:c>
      <x:c r="S29" s="24" t="str">
        <x:v>SOURCE_PUBLISHED</x:v>
      </x:c>
      <x:c r="T29" s="24" t="str">
        <x:v>LATEST_YEAR_AR2025_VINTAGE__CONTEXT_ONLY</x:v>
      </x:c>
      <x:c r="U29" s="24" t="str">
        <x:v>AR2025 publication vintage; latest year in the table. Recorded for context only: it is not part of the 2021–2024 indexed comparison, and its raw level is not comparable with the IMF series (CLM-037).</x:v>
      </x:c>
      <x:c r="V29"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9" s="24" t="str">
        <x:v>https://english.cby-ye.com/files/6a54b8fcd8b68.pdf</x:v>
      </x:c>
    </x:row>
    <x:row r="30">
      <x:c r="A30" s="24" t="str">
        <x:v>RMO-WDI-RMTCOST-2016</x:v>
      </x:c>
      <x:c r="B30" s="24" t="str">
        <x:v>SRC-WB-WDI-RMT-COST-YEM</x:v>
      </x:c>
      <x:c r="C30" s="24" t="str">
        <x:v>WDI_LASTUPDATED_2026-10-08</x:v>
      </x:c>
      <x:c r="D30" s="24" t="str">
        <x:v>remittance_country_costs</x:v>
      </x:c>
      <x:c r="E30" s="24" t="str">
        <x:v>Yemen (corridors to Yemen in Remittance Prices Worldwide)</x:v>
      </x:c>
      <x:c r="F30" s="24" t="n">
        <x:v>2016</x:v>
      </x:c>
      <x:c r="G30" s="24" t="str">
        <x:v>ANNUAL_PUBLISHED_AVERAGE</x:v>
      </x:c>
      <x:c r="H30" s="24" t="str">
        <x:v>RMT-003</x:v>
      </x:c>
      <x:c r="I30" s="24" t="str">
        <x:v>Average cost of sending US$200 to Yemen</x:v>
      </x:c>
      <x:c r="J30" s="28" t="str">
        <x:v>متوسط تكلفة إرسال 200 دولار أمريكي إلى اليمن</x:v>
      </x:c>
      <x:c r="K30" s="24" t="n">
        <x:v>4.68</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2016: API value 4.68109333333333,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0" s="24" t="str">
        <x:v>https://data.worldbank.org/indicator/SI.RMT.COST.IB.ZS?locations=YE</x:v>
      </x:c>
    </x:row>
    <x:row r="31">
      <x:c r="A31" s="24" t="str">
        <x:v>RMO-WDI-RMTCOST-2017</x:v>
      </x:c>
      <x:c r="B31" s="24" t="str">
        <x:v>SRC-WB-WDI-RMT-COST-YEM</x:v>
      </x:c>
      <x:c r="C31" s="24" t="str">
        <x:v>WDI_LASTUPDATED_2026-10-08</x:v>
      </x:c>
      <x:c r="D31" s="24" t="str">
        <x:v>remittance_country_costs</x:v>
      </x:c>
      <x:c r="E31" s="24" t="str">
        <x:v>Yemen (corridors to Yemen in Remittance Prices Worldwide)</x:v>
      </x:c>
      <x:c r="F31" s="24" t="n">
        <x:v>2017</x:v>
      </x:c>
      <x:c r="G31" s="24" t="str">
        <x:v>ANNUAL_PUBLISHED_AVERAGE</x:v>
      </x:c>
      <x:c r="H31" s="24" t="str">
        <x:v>RMT-003</x:v>
      </x:c>
      <x:c r="I31" s="24" t="str">
        <x:v>Average cost of sending US$200 to Yemen</x:v>
      </x:c>
      <x:c r="J31" s="28" t="str">
        <x:v>متوسط تكلفة إرسال 200 دولار أمريكي إلى اليمن</x:v>
      </x:c>
      <x:c r="K31" s="24" t="n">
        <x:v>5.71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2017: API value 5.70931333333333,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1" s="24" t="str">
        <x:v>https://data.worldbank.org/indicator/SI.RMT.COST.IB.ZS?locations=YE</x:v>
      </x:c>
    </x:row>
    <x:row r="32">
      <x:c r="A32" s="24" t="str">
        <x:v>RMO-WDI-RMTCOST-2022</x:v>
      </x:c>
      <x:c r="B32" s="24" t="str">
        <x:v>SRC-WB-WDI-RMT-COST-YEM</x:v>
      </x:c>
      <x:c r="C32" s="24" t="str">
        <x:v>WDI_LASTUPDATED_2026-10-08</x:v>
      </x:c>
      <x:c r="D32" s="24" t="str">
        <x:v>remittance_country_costs</x:v>
      </x:c>
      <x:c r="E32" s="24" t="str">
        <x:v>Yemen (corridors to Yemen in Remittance Prices Worldwide)</x:v>
      </x:c>
      <x:c r="F32" s="24" t="n">
        <x:v>2022</x:v>
      </x:c>
      <x:c r="G32" s="24" t="str">
        <x:v>ANNUAL_PUBLISHED_AVERAGE</x:v>
      </x:c>
      <x:c r="H32" s="24" t="str">
        <x:v>RMT-003</x:v>
      </x:c>
      <x:c r="I32" s="24" t="str">
        <x:v>Average cost of sending US$200 to Yemen</x:v>
      </x:c>
      <x:c r="J32" s="28" t="str">
        <x:v>متوسط تكلفة إرسال 200 دولار أمريكي إلى اليمن</x:v>
      </x:c>
      <x:c r="K32" s="24" t="n">
        <x:v>3.46</x:v>
      </x:c>
      <x:c r="L32" s="24" t="str">
        <x:v>percent of send amount</x:v>
      </x:c>
      <x:c r="M32" s="24" t="n">
        <x:v>200</x:v>
      </x:c>
      <x:c r="O32" s="24" t="str">
        <x:v>Yemen</x:v>
      </x:c>
      <x:c r="P32" s="24" t="str">
        <x:v>PRIMARY_OFFICIAL_COUNTRY_AVERAGE</x:v>
      </x:c>
      <x:c r="Q32" s="24" t="str">
        <x:v>Remittance service providers included in Remittance Prices Worldwide for sending US$200 to Yemen</x:v>
      </x:c>
      <x:c r="R32" s="24" t="str">
        <x:v>World Development Indicators SI.RMT.COST.IB.ZS, Yemen, 2022: API value 3.455, rounded half up to the two decimals the API states; read 10 October 2026 (series last updated 8 October 2026)</x:v>
      </x:c>
      <x:c r="S32" s="24" t="str">
        <x:v>SOURCE_PUBLISHED_AVERAGE</x:v>
      </x:c>
      <x:c r="T32" s="24" t="str">
        <x:v>COUNTRY_AVERAGE__NOT_ONE_SERIES_WITH_CORRIDORS</x:v>
      </x:c>
      <x:c r="U32"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2"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2" s="24" t="str">
        <x:v>https://data.worldbank.org/indicator/SI.RMT.COST.IB.ZS?locations=YE</x:v>
      </x:c>
    </x:row>
    <x:row r="33">
      <x:c r="A33" s="24" t="str">
        <x:v>RMO-WDI-RMTCOST-2023</x:v>
      </x:c>
      <x:c r="B33" s="24" t="str">
        <x:v>SRC-WB-WDI-RMT-COST-YEM</x:v>
      </x:c>
      <x:c r="C33" s="24" t="str">
        <x:v>WDI_LASTUPDATED_2026-10-08</x:v>
      </x:c>
      <x:c r="D33" s="24" t="str">
        <x:v>remittance_country_costs</x:v>
      </x:c>
      <x:c r="E33" s="24" t="str">
        <x:v>Yemen (corridors to Yemen in Remittance Prices Worldwide)</x:v>
      </x:c>
      <x:c r="F33" s="24" t="n">
        <x:v>2023</x:v>
      </x:c>
      <x:c r="G33" s="24" t="str">
        <x:v>ANNUAL_PUBLISHED_AVERAGE</x:v>
      </x:c>
      <x:c r="H33" s="24" t="str">
        <x:v>RMT-003</x:v>
      </x:c>
      <x:c r="I33" s="24" t="str">
        <x:v>Average cost of sending US$200 to Yemen</x:v>
      </x:c>
      <x:c r="J33" s="28" t="str">
        <x:v>متوسط تكلفة إرسال 200 دولار أمريكي إلى اليمن</x:v>
      </x:c>
      <x:c r="K33" s="24" t="n">
        <x:v>2.81</x:v>
      </x:c>
      <x:c r="L33" s="24" t="str">
        <x:v>percent of send amount</x:v>
      </x:c>
      <x:c r="M33" s="24" t="n">
        <x:v>200</x:v>
      </x:c>
      <x:c r="O33" s="24" t="str">
        <x:v>Yemen</x:v>
      </x:c>
      <x:c r="P33" s="24" t="str">
        <x:v>PRIMARY_OFFICIAL_COUNTRY_AVERAGE</x:v>
      </x:c>
      <x:c r="Q33" s="24" t="str">
        <x:v>Remittance service providers included in Remittance Prices Worldwide for sending US$200 to Yemen</x:v>
      </x:c>
      <x:c r="R33" s="24" t="str">
        <x:v>World Development Indicators SI.RMT.COST.IB.ZS, Yemen, 2023: API value 2.805, rounded half up to the two decimals the API states; read 10 October 2026 (series last updated 8 October 2026)</x:v>
      </x:c>
      <x:c r="S33" s="24" t="str">
        <x:v>SOURCE_PUBLISHED_AVERAGE</x:v>
      </x:c>
      <x:c r="T33" s="24" t="str">
        <x:v>COUNTRY_AVERAGE__NOT_ONE_SERIES_WITH_CORRIDORS</x:v>
      </x:c>
      <x:c r="U33"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3"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3"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NOT_PUBLISHED__DERIVATION_REQUIRES_D16_REVIEW</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NOT_PUBLISHED__DERIVATION_REQUIRES_D16_REVIEW</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NOT_PUBLISHED__DERIVATION_REQUIRES_D16_REVIEW</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NOT_PUBLISHED__DERIVATION_REQUIRES_D16_REVIEW</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NOT_PUBLISHED__DERIVATION_REQUIRES_D16_REVIEW</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NOT_PUBLISHED__DERIVATION_REQUIRES_D16_REVIEW</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t="str">
        <x:v>Received wages: into a bank or similar financial institution account (% age 15+)</x:v>
      </x:c>
      <x:c r="J82" s="24" t="str">
        <x:v>P1</x:v>
      </x:c>
      <x:c r="K82" s="24" t="str">
        <x:v>/people</x:v>
      </x:c>
      <x:c r="L82" s="24" t="str">
        <x:v>WEIGHTED_MICRODATA_ONLY</x:v>
      </x:c>
      <x:c r="M82" s="24" t="str">
        <x:v>Use survey weight wgt; raw case counts are not population estimates. The World Bank publishes fin34a as wages received into a bank or similar financial institution account (not any account): 3.11% of adults in 2022 and 1.75% in 2014 (open API source 28, read 11 October 2026); both held in 25_FINDEX_BASELINE as data only. The DDI labels the microdata variable 'Received wage payments into an account'; the published series label is the World Bank's and was not checked against the questionnaire text.</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row r="185">
      <x:c r="A185" s="142" t="str">
        <x:v>WB-FINDEX-OBS-2022-160</x:v>
      </x:c>
      <x:c r="B185" s="142" t="str">
        <x:v>fin34a</x:v>
      </x:c>
      <x:c r="C185" s="142" t="str">
        <x:v>Received wages: into a bank or similar financial institution account  (% age 15+)</x:v>
      </x:c>
      <x:c r="D185" s="142" t="str">
        <x:v>total</x:v>
      </x:c>
      <x:c r="E185" s="142" t="n">
        <x:v>2022</x:v>
      </x:c>
      <x:c r="F185" s="142" t="n">
        <x:v>3.1</x:v>
      </x:c>
      <x:c r="G185" s="142" t="str">
        <x:v>percent of population ages 15+</x:v>
      </x:c>
      <x:c r="H185" s="142" t="str">
        <x:v>World Bank Global Findex</x:v>
      </x:c>
      <x:c r="I185" s="142" t="str">
        <x:v>https://api.worldbank.org/v2/country/YEM/indicator/fin34a?source=28&amp;format=json&amp;date=2022</x:v>
      </x:c>
      <x:c r="J185" s="142" t="str">
        <x:v>PUBLIC_PRIMARY_AGGREGATE</x:v>
      </x:c>
      <x:c r="K185" s="142" t="str">
        <x:v>Data only, not projected to a page (close-out v5 7c). World Bank published value for Yemen (Global Findex database, open API source 28, lastupdated 2025-10-06; read 11 October 2026; audit/close_out/fixtures/wb_api_close6d_2026-10-11.json); unrounded value 3.10794980696722. Wages received into a bank or similar financial institution account, not into any account.</x:v>
      </x:c>
    </x:row>
    <x:row r="186">
      <x:c r="A186" s="142" t="str">
        <x:v>WB-FINDEX-OBS-2014-FIN34A</x:v>
      </x:c>
      <x:c r="B186" s="142" t="str">
        <x:v>fin34a</x:v>
      </x:c>
      <x:c r="C186" s="142" t="str">
        <x:v>Received wages: into a bank or similar financial institution account  (% age 15+)</x:v>
      </x:c>
      <x:c r="D186" s="142" t="str">
        <x:v>total</x:v>
      </x:c>
      <x:c r="E186" s="142" t="n">
        <x:v>2014</x:v>
      </x:c>
      <x:c r="F186" s="142" t="n">
        <x:v>1.8</x:v>
      </x:c>
      <x:c r="G186" s="142" t="str">
        <x:v>percent of population ages 15+</x:v>
      </x:c>
      <x:c r="H186" s="142" t="str">
        <x:v>World Bank Global Findex</x:v>
      </x:c>
      <x:c r="I186" s="142" t="str">
        <x:v>https://api.worldbank.org/v2/country/YEM/indicator/fin34a?source=28&amp;format=json&amp;date=2014</x:v>
      </x:c>
      <x:c r="J186" s="142" t="str">
        <x:v>PUBLIC_PRIMARY_AGGREGATE</x:v>
      </x:c>
      <x:c r="K186" s="142" t="str">
        <x:v>Data only, not projected to a page (close-out v5 7c). World Bank published value for Yemen (Global Findex database, open API source 28, lastupdated 2025-10-06; read 11 October 2026; audit/close_out/fixtures/wb_api_close6d_2026-10-11.json); unrounded value 1.75089233870337. Wages received into a bank or similar financial institution account, not into any account.</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NOT_PUBLISHED__DERIVATION_REQUIRES_D16_REVIEW</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NOT_PUBLISHED__DERIVATION_REQUIRES_D16_REVIEW</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NOT_PUBLISHED__DERIVATION_REQUIRES_D16_REVIEW</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NOT_PUBLISHED__DERIVATION_REQUIRES_D16_REVIEW</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NOT_PUBLISHED__DERIVATION_REQUIRES_D16_REVIEW</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NOT_PUBLISHED__DERIVATION_REQUIRES_D16_REVIEW</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NOT_PUBLISHED__DERIVATION_REQUIRES_D16_REVIEW</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NOT_PUBLISHED__DERIVATION_REQUIRES_D16_REVIEW</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NOT_PUBLISHED__DERIVATION_REQUIRES_D16_REVIEW</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NOT_PUBLISHED__DERIVATION_REQUIRES_D16_REVIEW</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NOT_PUBLISHED__DERIVATION_REQUIRES_D16_REVIEW</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NOT_PUBLISHED__DERIVATION_REQUIRES_D16_REVIEW</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NOT_PUBLISHED__DERIVATION_REQUIRES_D16_REVIEW</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NOT_PUBLISHED__DERIVATION_REQUIRES_D16_REVIEW</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NOT_PUBLISHED__DERIVATION_REQUIRES_D16_REVIEW</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NOT_PUBLISHED__DERIVATION_REQUIRES_D16_REVIEW</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NOT_PUBLISHED__DERIVATION_REQUIRES_D16_REVIEW</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NOT_PUBLISHED__DERIVATION_REQUIRES_D16_REVIEW</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NOT_PUBLISHED__DERIVATION_REQUIRES_D16_REVIEW</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NOT_PUBLISHED__DERIVATION_REQUIRES_D16_REVIEW</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NOT_PUBLISHED__DERIVATION_REQUIRES_D16_REVIEW</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NOT_PUBLISHED__DERIVATION_REQUIRES_D16_REVIEW</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NOT_PUBLISHED__DERIVATION_REQUIRES_D16_REVIEW</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NOT_PUBLISHED__DERIVATION_REQUIRES_D16_REVIEW</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NOT_PUBLISHED__DERIVATION_REQUIRES_D16_REVIEW</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NOT_PUBLISHED__DERIVATION_REQUIRES_D16_REVIEW</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NOT_PUBLISHED__DERIVATION_REQUIRES_D16_REVIEW</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NOT_PUBLISHED__DERIVATION_REQUIRES_D16_REVIEW</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NOT_PUBLISHED__DERIVATION_REQUIRES_D16_REVIEW</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NOT_PUBLISHED__DERIVATION_REQUIRES_D16_REVIEW</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NOT_PUBLISHED__DERIVATION_REQUIRES_D16_REVIEW</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NOT_PUBLISHED__DERIVATION_REQUIRES_D16_REVIEW</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NOT_PUBLISHED__DERIVATION_REQUIRES_D16_REVIEW</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NOT_PUBLISHED__DERIVATION_REQUIRES_D16_REVIEW</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NOT_PUBLISHED__DERIVATION_REQUIRES_D16_REVIEW</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NOT_PUBLISHED__DERIVATION_REQUIRES_D16_REVIEW</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NOT_PUBLISHED__DERIVATION_REQUIRES_D16_REVIEW</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NOT_PUBLISHED__DERIVATION_REQUIRES_D16_REVIEW</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NOT_PUBLISHED__DERIVATION_REQUIRES_D16_REVIEW</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NOT_PUBLISHED__DERIVATION_REQUIRES_D16_REVIEW</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NOT_PUBLISHED__DERIVATION_REQUIRES_D16_REVIEW</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NOT_PUBLISHED__DERIVATION_REQUIRES_D16_REVIEW</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NOT_PUBLISHED__DERIVATION_REQUIRES_D16_REVIEW</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NOT_PUBLISHED__DERIVATION_REQUIRES_D16_REVIEW</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NOT_PUBLISHED__DERIVATION_REQUIRES_D16_REVIEW</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NOT_PUBLISHED__DERIVATION_REQUIRES_D16_REVIEW</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NOT_PUBLISHED__DERIVATION_REQUIRES_D16_REVIEW</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NOT_PUBLISHED__DERIVATION_REQUIRES_D16_REVIEW</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NOT_PUBLISHED__DERIVATION_REQUIRES_D16_REVIEW</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NOT_PUBLISHED__DERIVATION_REQUIRES_D16_REVIEW</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NOT_PUBLISHED__DERIVATION_REQUIRES_D16_REVIEW</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NOT_PUBLISHED__DERIVATION_REQUIRES_D16_REVIEW</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NOT_PUBLISHED__DERIVATION_REQUIRES_D16_REVIEW</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NOT_PUBLISHED__DERIVATION_REQUIRES_D16_REVIEW</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NOT_PUBLISHED__DERIVATION_REQUIRES_D16_REVIEW</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NOT_PUBLISHED__DERIVATION_REQUIRES_D16_REVIEW</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NOT_PUBLISHED__DERIVATION_REQUIRES_D16_REVIEW</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NOT_PUBLISHED__DERIVATION_REQUIRES_D16_REVIEW</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NOT_PUBLISHED__DERIVATION_REQUIRES_D16_REVIEW</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NOT_PUBLISHED__DERIVATION_REQUIRES_D16_REVIEW</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NOT_PUBLISHED__DERIVATION_REQUIRES_D16_REVIEW</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NOT_PUBLISHED__DERIVATION_REQUIRES_D16_REVIEW</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NOT_PUBLISHED__DERIVATION_REQUIRES_D16_REVIEW</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NOT_PUBLISHED__DERIVATION_REQUIRES_D16_REVIEW</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NOT_PUBLISHED__DERIVATION_REQUIRES_D16_REVIEW</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NOT_PUBLISHED__DERIVATION_REQUIRES_D16_REVIEW</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NOT_PUBLISHED__DERIVATION_REQUIRES_D16_REVIEW</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NOT_PUBLISHED__DERIVATION_REQUIRES_D16_REVIEW</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NOT_PUBLISHED__DERIVATION_REQUIRES_D16_REVIEW</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NOT_PUBLISHED__DERIVATION_REQUIRES_D16_REVIEW</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NOT_PUBLISHED__DERIVATION_REQUIRES_D16_REVIEW</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NOT_PUBLISHED__DERIVATION_REQUIRES_D16_REVIEW</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NOT_PUBLISHED__DERIVATION_REQUIRES_D16_REVIEW</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NOT_PUBLISHED__DERIVATION_REQUIRES_D16_REVIEW</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NOT_PUBLISHED__DERIVATION_REQUIRES_D16_REVIEW</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NOT_PUBLISHED__DERIVATION_REQUIRES_D16_REVIEW</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NOT_PUBLISHED__DERIVATION_REQUIRES_D16_REVIEW</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NOT_PUBLISHED__DERIVATION_REQUIRES_D16_REVIEW</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NOT_PUBLISHED__DERIVATION_REQUIRES_D16_REVIEW</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NOT_PUBLISHED__DERIVATION_REQUIRES_D16_REVIEW</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NOT_PUBLISHED__DERIVATION_REQUIRES_D16_REVIEW</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NOT_PUBLISHED__DERIVATION_REQUIRES_D16_REVIEW</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NOT_PUBLISHED__DERIVATION_REQUIRES_D16_REVIEW</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NOT_PUBLISHED__DERIVATION_REQUIRES_D16_REVIEW</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NOT_PUBLISHED__DERIVATION_REQUIRES_D16_REVIEW</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NOT_PUBLISHED__DERIVATION_REQUIRES_D16_REVIEW</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NOT_PUBLISHED__DERIVATION_REQUIRES_D16_REVIEW</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NOT_PUBLISHED__DERIVATION_REQUIRES_D16_REVIEW</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NOT_PUBLISHED__DERIVATION_REQUIRES_D16_REVIEW</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NOT_PUBLISHED__DERIVATION_REQUIRES_D16_REVIEW</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NOT_PUBLISHED__DERIVATION_REQUIRES_D16_REVIEW</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NOT_PUBLISHED__DERIVATION_REQUIRES_D16_REVIEW</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NOT_PUBLISHED__DERIVATION_REQUIRES_D16_REVIEW</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NOT_PUBLISHED__DERIVATION_REQUIRES_D16_REVIEW</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NOT_PUBLISHED__DERIVATION_REQUIRES_D16_REVIEW</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ATTRIBUTED__NOT_PROJECTED</x:v>
      </x:c>
      <x:c r="L37" s="24" t="str">
        <x:v>ATTRIBUTED__NOT_PROJECTED (11 October 2026; earlier state NOT_CONFIRMED__INSTRUMENT_AND_PERIOD_UNKNOWN): the OECD's own words, printed p.32: 'Just 12% of adults declared having a current account …'; no survey, year or source named (audit/close_out/v5_reads/V2_ylg_oecd.md). Not projected.</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ATTRIBUTED__NOT_PROJECTED</x:v>
      </x:c>
      <x:c r="L38" s="24" t="str">
        <x:v>ATTRIBUTED__NOT_PROJECTED (11 October 2026; earlier state NOT_CONFIRMED__INSTRUMENT_AND_PERIOD_UNKNOWN): the OECD's own words, printed p.32: '11% declared having a savings account'; no survey, year or source named (audit/close_out/v5_reads/V2_ylg_oecd.md). Not projected.</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ATTRIBUTED__NOT_PROJECTED</x:v>
      </x:c>
      <x:c r="L39" s="24" t="str">
        <x:v>ATTRIBUTED__NOT_PROJECTED (11 October 2026; earlier state NOT_CONFIRMED__INSTRUMENT_AND_PERIOD_UNKNOWN): the OECD's own words, printed p.42, in the recommendations: 'access to mobile phones (68%)'; no survey, year or source; the population is ambiguous (rural areas or all) (audit/close_out/v5_reads/V2_ylg_oecd.md). Not projected.</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c r="L46" s="24" t="str">
        <x:v>NOT_PROJECTED__DIFFERENT_UNIT_AND_WINDOW_FROM_SMEPS_AR2024: the OECD counts SMEPS beneficiaries since 2017 (micro-producers, job opportunities); SMEPS's own report counts MSMEs supported by year. Not superseded; not projected.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c r="L47" s="24" t="str">
        <x:v>NOT_PROJECTED__DIFFERENT_UNIT_AND_WINDOW_FROM_SMEPS_AR2024: the OECD counts SMEPS beneficiaries since 2017 (micro-producers, job opportunities); SMEPS's own report counts MSMEs supported by year. Not superseded; not projected.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c r="L48" s="24" t="str">
        <x:v>NOT_PROJECTED__DIFFERENT_UNIT_AND_WINDOW_FROM_SMEPS_AR2024: the OECD counts SMEPS beneficiaries since 2017 (micro-producers, job opportunities); SMEPS's own report counts MSMEs supported by year. Not superseded; not projected.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3">
      <x:c r="A53" s="24" t="str">
        <x:v>OECD-YEM-019</x:v>
      </x:c>
      <x:c r="B53" s="24" t="str">
        <x:v>Informal sector</x:v>
      </x:c>
      <x:c r="C53" s="24" t="str">
        <x:v>Financial transactions outside the formal financial sector</x:v>
      </x:c>
      <x:c r="D53" s="24" t="n">
        <x:v>70</x:v>
      </x:c>
      <x:c r="E53" s="24" t="str">
        <x:v>percent (almost)</x:v>
      </x:c>
      <x:c r="F53" s="24" t="str">
        <x:v>currently (undated)</x:v>
      </x:c>
      <x:c r="G53" s="24" t="str">
        <x:v>OECD (2026) states that almost 70% of financial transactions in Yemen are currently performed outside the formal financial sector (printed p.35).</x:v>
      </x:c>
      <x:c r="H53" s="24" t="str">
        <x:v>تذكر منظمة التعاون الاقتصادي والتنمية (2026) أن قرابة 70% من المعاملات المالية في اليمن تجري حاليًا خارج القطاع المالي الرسمي (ص. 35).</x:v>
      </x:c>
      <x:c r="I53" s="24" t="str">
        <x:v>SRC-OECD-YEM-RESILIENCE-001</x:v>
      </x:c>
      <x:c r="J53" s="24" t="str">
        <x:v>https://www.oecd.org/content/dam/oecd/en/publications/reports/2026/02/promoting-economic-resilience-in-yemen_b66657c1/81ed2898-en.pdf</x:v>
      </x:c>
      <x:c r="K53" s="24" t="str">
        <x:v>ATTRIBUTED__NOT_PROJECTED</x:v>
      </x:c>
      <x:c r="L53" s="24" t="str">
        <x:v>ATTRIBUTED__NOT_PROJECTED (11 October 2026): no source, date or method is given; not to be confused with 'approximately 70% of surveyed firms' (printed p.9) (audit/close_out/v5_reads/V2_ylg_oecd.md). Not projected.</x:v>
      </x:c>
    </x:row>
    <x:row r="54">
      <x:c r="A54" s="24" t="str">
        <x:v>OECD-YEM-020</x:v>
      </x:c>
      <x:c r="B54" s="24" t="str">
        <x:v>Deposits</x:v>
      </x:c>
      <x:c r="C54" s="24" t="str">
        <x:v>Deposits covered by the deposit guarantee scheme</x:v>
      </x:c>
      <x:c r="D54" s="24" t="n">
        <x:v>70</x:v>
      </x:c>
      <x:c r="E54" s="24" t="str">
        <x:v>percent (some)</x:v>
      </x:c>
      <x:c r="F54" s="24" t="str">
        <x:v>undated</x:v>
      </x:c>
      <x:c r="G54" s="24" t="str">
        <x:v>OECD (2026) states that under the current deposit guarantee scheme some 70% of deposits would be covered in case of a bank failure (printed p.38).</x:v>
      </x:c>
      <x:c r="H54" s="24" t="str">
        <x:v>تذكر منظمة التعاون الاقتصادي والتنمية (2026) أن نحو 70% من الودائع ستكون مشمولة بنظام ضمان الودائع الحالي في حال تعثر بنك (ص. 38).</x:v>
      </x:c>
      <x:c r="I54" s="24" t="str">
        <x:v>SRC-OECD-YEM-RESILIENCE-001</x:v>
      </x:c>
      <x:c r="J54" s="24" t="str">
        <x:v>https://www.oecd.org/content/dam/oecd/en/publications/reports/2026/02/promoting-economic-resilience-in-yemen_b66657c1/81ed2898-en.pdf</x:v>
      </x:c>
      <x:c r="K54" s="24" t="str">
        <x:v>ATTRIBUTED__NOT_PROJECTED</x:v>
      </x:c>
      <x:c r="L54" s="24" t="str">
        <x:v>ATTRIBUTED__NOT_PROJECTED (11 October 2026): no source or date; the deposit-guarantee law's own rules are on YSC-028, and no OECD '70%' appears on any public page (v5 test 2) (audit/close_out/v5_reads/V2_ylg_oecd.md). Not projected.</x:v>
      </x:c>
    </x:row>
    <x:row r="55">
      <x:c r="A55" s="24" t="str">
        <x:v>OECD-YEM-021</x:v>
      </x:c>
      <x:c r="B55" s="24" t="str">
        <x:v>Banks</x:v>
      </x:c>
      <x:c r="C55" s="24" t="str">
        <x:v>Banks operating in Yemen</x:v>
      </x:c>
      <x:c r="D55" s="24" t="n">
        <x:v>22</x:v>
      </x:c>
      <x:c r="E55" s="24" t="str">
        <x:v>banks</x:v>
      </x:c>
      <x:c r="F55" s="24" t="str">
        <x:v>currently (undated)</x:v>
      </x:c>
      <x:c r="G55" s="24" t="str">
        <x:v>OECD (2026) states that 22 banks are currently operating in Yemen: 3 state-owned, 4 domestic commercial, 4 foreign-owned commercial, 5 Islamic and 6 microfinance banks (printed p.29).</x:v>
      </x:c>
      <x:c r="H55" s="24" t="str">
        <x:v>تذكر منظمة التعاون الاقتصادي والتنمية (2026) أن 22 بنكًا تعمل حاليًا في اليمن: 3 بنوك حكومية و4 بنوك تجارية محلية و4 بنوك تجارية مملوكة لأجانب و5 بنوك إسلامية و6 بنوك للتمويل الأصغر (ص. 29).</x:v>
      </x:c>
      <x:c r="I55" s="24" t="str">
        <x:v>SRC-OECD-YEM-RESILIENCE-001</x:v>
      </x:c>
      <x:c r="J55" s="24" t="str">
        <x:v>https://www.oecd.org/content/dam/oecd/en/publications/reports/2026/02/promoting-economic-resilience-in-yemen_b66657c1/81ed2898-en.pdf</x:v>
      </x:c>
      <x:c r="K55" s="24" t="str">
        <x:v>ATTRIBUTED__NOT_PROJECTED</x:v>
      </x:c>
      <x:c r="L55" s="24" t="str">
        <x:v>ATTRIBUTED__NOT_PROJECTED (11 October 2026): no as-of date and no source; not reconciled with the CBY-Aden rosters (audit/close_out/v5_reads/V2_ylg_oecd.md). Not projected.</x:v>
      </x:c>
    </x:row>
    <x:row r="56">
      <x:c r="A56" s="24" t="str">
        <x:v>OECD-YEM-022</x:v>
      </x:c>
      <x:c r="B56" s="24" t="str">
        <x:v>Reforms</x:v>
      </x:c>
      <x:c r="C56" s="24" t="str">
        <x:v>Box 2.1 board resolutions and decisions 7-11/2022</x:v>
      </x:c>
      <x:c r="F56" s="24" t="str">
        <x:v>2022 (box titled 2021-2022)</x:v>
      </x:c>
      <x:c r="G56" s="24" t="str">
        <x:v>OECD (2026), Box 2.1 (printed p.28), lists Board Resolution No. (7/2022) and No. (11/2022) and Board of Directors Decisions No. (8/2022), (9/2022) and (10/2022), and one resolution without a number.</x:v>
      </x:c>
      <x:c r="H56" s="24" t="str">
        <x:v>يورد الإطار 2.1 في تقرير منظمة التعاون الاقتصادي والتنمية (2026) (ص. 28) قراري المجلس رقم (7/2022) ورقم (11/2022)، وقرارات مجلس الإدارة رقم (8/2022) و(9/2022) و(10/2022)، وقرارًا للمجلس بلا رقم.</x:v>
      </x:c>
      <x:c r="I56" s="24" t="str">
        <x:v>SRC-OECD-YEM-RESILIENCE-001</x:v>
      </x:c>
      <x:c r="J56" s="24" t="str">
        <x:v>https://www.oecd.org/content/dam/oecd/en/publications/reports/2026/02/promoting-economic-resilience-in-yemen_b66657c1/81ed2898-en.pdf</x:v>
      </x:c>
      <x:c r="K56" s="24" t="str">
        <x:v>ATTRIBUTED__NOT_PROJECTED</x:v>
      </x:c>
      <x:c r="L56" s="24" t="str">
        <x:v>ATTRIBUTED__NOT_PROJECTED (11 October 2026): the two-part numbers probably abbreviate CBY-Aden three-part numbers; not mapped until the signed decisions are read (audit/close_out/v5_reads/V2_ylg_oecd.md). Not projected.</x:v>
      </x:c>
    </x:row>
    <x:row r="57">
      <x:c r="A57" s="24" t="str">
        <x:v>OECD-YEM-023</x:v>
      </x:c>
      <x:c r="B57" s="24" t="str">
        <x:v>Firms</x:v>
      </x:c>
      <x:c r="C57" s="24" t="str">
        <x:v>YLG sector shares of the amount of guarantees</x:v>
      </x:c>
      <x:c r="E57" s="24" t="str">
        <x:v>percent (six shares as printed; CauseWay sum 104)</x:v>
      </x:c>
      <x:c r="F57" s="24" t="str">
        <x:v>since 2017</x:v>
      </x:c>
      <x:c r="G57" s="24" t="str">
        <x:v>OECD (2026) gives six sector shares of the amount of YLG guarantees (36%, 29%, 19%, 9%, 7% and 4%), which sum to 104% (printed p.32).</x:v>
      </x:c>
      <x:c r="H57" s="24" t="str">
        <x:v>تعطي منظمة التعاون الاقتصادي والتنمية (2026) ست حصص قطاعية من مبلغ ضمانات برنامج ضمان القروض في اليمن (36% و29% و19% و9% و7% و4%) مجموعها 104% (ص. 32).</x:v>
      </x:c>
      <x:c r="I57" s="24" t="str">
        <x:v>SRC-OECD-YEM-RESILIENCE-001</x:v>
      </x:c>
      <x:c r="J57" s="24" t="str">
        <x:v>https://www.oecd.org/content/dam/oecd/en/publications/reports/2026/02/promoting-economic-resilience-in-yemen_b66657c1/81ed2898-en.pdf</x:v>
      </x:c>
      <x:c r="K57" s="24" t="str">
        <x:v>ATTRIBUTED__NOT_PROJECTED</x:v>
      </x:c>
      <x:c r="L57" s="24" t="str">
        <x:v>ATTRIBUTED__NOT_PROJECTED (11 October 2026): the shares sum to 104%, so they are shown neither as a breakdown nor renormalised (audit/close_out/v5_reads/V2_ylg_oecd.md). Not projected.</x:v>
      </x:c>
    </x:row>
    <x:row r="59">
      <x:c r="A59" s="63" t="str">
        <x:v>OECD Yemen diagnostic 2026</x:v>
      </x:c>
      <x:c r="B59" s="63"/>
      <x:c r="C59" s="63"/>
      <x:c r="D59" s="63"/>
      <x:c r="E59" s="63"/>
      <x:c r="F59" s="63"/>
    </x:row>
    <x:row r="60">
      <x:c r="A60" s="61" t="str">
        <x:v>Thematic Domain</x:v>
      </x:c>
      <x:c r="B60" s="61" t="str">
        <x:v>Institutional Anchor / Framework</x:v>
      </x:c>
      <x:c r="C60" s="61" t="str">
        <x:v>Key Empirical Finding / Regulatory Resolution</x:v>
      </x:c>
      <x:c r="D60" s="61" t="str">
        <x:v>Baseline Metric / Quantitative Scope</x:v>
      </x:c>
      <x:c r="E60" s="61" t="str">
        <x:v>Operational Friction / Risk Factor</x:v>
      </x:c>
      <x:c r="F60" s="61" t="str">
        <x:v>OECD Recommended Reform &amp; Strategic Action</x:v>
      </x:c>
      <x:c r="G60" s="24" t="str">
        <x:v>public_use</x:v>
      </x:c>
    </x:row>
    <x:row r="61">
      <x:c r="A61" s="24" t="str">
        <x:v>Financial Well-Being</x:v>
      </x:c>
      <x:c r="B61" s="24" t="str">
        <x:v>OECD/INFE 2023 International Survey of Adult Financial Literacy</x:v>
      </x:c>
      <x:c r="C61" s="24" t="str">
        <x:v>Yemen scored 15 out of 100 in financial well-being in the OECD/INFE 2023 survey (Figure 4.1).</x:v>
      </x:c>
      <x:c r="D61" s="24" t="str">
        <x:v>15 / 100 (Overall avg: 42/100; OECD avg: 47/100)</x:v>
      </x:c>
      <x:c r="E61" s="24" t="str">
        <x:v>Extreme economic fragility, chronic indebtedness, day-to-day survival mode, pervasive informal coping, and absence of financial buffers.</x:v>
      </x:c>
      <x:c r="F61" s="24" t="str">
        <x:v>Deploy shock-responsive social protection safety nets and structured financial graduation programs to rebuild basic household liquidity.</x:v>
      </x:c>
      <x:c r="G61" s="24" t="str">
        <x:v>NON_PUBLIC__UNVERIFIED_LEAD_MATERIAL</x:v>
      </x:c>
    </x:row>
    <x:row r="62">
      <x:c r="A62" s="24" t="str">
        <x:v>Financial Literacy</x:v>
      </x:c>
      <x:c r="B62" s="24" t="str">
        <x:v>OECD/INFE 2023 International Survey of Adult Financial Literacy</x:v>
      </x:c>
      <x:c r="C62" s="24" t="str">
        <x:v>Yemen’s overall financial-literacy score is 42 out of 100, lower than every other participating country and economy.</x:v>
      </x:c>
      <x:c r="D62" s="24" t="str">
        <x:v>42 / 100 (Overall avg: 60/100; OECD avg: 63/100)</x:v>
      </x:c>
      <x:c r="E62" s="24" t="str">
        <x:v>Scores strongly correlated with low educational attainment, income deprivation, and rural isolation; acute deficit in compound interest and inflation literacy.</x:v>
      </x:c>
      <x:c r="F62" s="24" t="str">
        <x:v>Implement targeted financial education programs focusing on managing scarce resources, avoiding debt traps, and basic saving.</x:v>
      </x:c>
      <x:c r="G62" s="24" t="str">
        <x:v>NON_PUBLIC__UNVERIFIED_LEAD_MATERIAL</x:v>
      </x:c>
    </x:row>
    <x:row r="63">
      <x:c r="A63" s="24" t="str">
        <x:v>Banking Penetration</x:v>
      </x:c>
      <x:c r="B63" s="24" t="str">
        <x:v>CBY-Aden &amp; OECD Financial Sector Review (2026)</x:v>
      </x:c>
      <x:c r="C63" s="24" t="str">
        <x:v>Formal banking penetration is exceptionally low: only 12% of adults have a current account and 11% have a savings account.</x:v>
      </x:c>
      <x:c r="D63" s="24" t="str">
        <x:v>Current: 12% | Savings: 11% | Mobile Phone Access: 68%</x:v>
      </x:c>
      <x:c r="E63" s="24" t="str">
        <x:v>Bank branch concentration in major urban centers, high account maintenance fees, and persistent public fears of deposit lockups.</x:v>
      </x:c>
      <x:c r="F63" s="24" t="str">
        <x:v>Capitalize on high mobile phone access (68%) to drive digital transaction accounts, mobile money wallets, and rural agency banking.</x:v>
      </x:c>
      <x:c r="G63" s="24" t="str">
        <x:v>NON_PUBLIC__UNVERIFIED_LEAD_MATERIAL</x:v>
      </x:c>
    </x:row>
    <x:row r="64">
      <x:c r="A64" s="24" t="str">
        <x:v>Gender Disparity &amp; Decision-Making</x:v>
      </x:c>
      <x:c r="B64" s="24" t="str">
        <x:v>OECD Gender Analysis &amp; Financial Capability Battery</x:v>
      </x:c>
      <x:c r="C64" s="24" t="str">
        <x:v>Yemen exhibits a severe gender gap and among the lowest percentages of women in charge of household financial decisions globally.</x:v>
      </x:c>
      <x:c r="D64" s="24" t="str">
        <x:v>Female inclusion &lt; 4% | Lowest female agency in household finance globally</x:v>
      </x:c>
      <x:c r="E64" s="24" t="str">
        <x:v>Lack of recognized independent civil documentation, cultural constraints, and absence of tailored financial products for women.</x:v>
      </x:c>
      <x:c r="F64" s="24" t="str">
        <x:v>Prioritize female-tailored basic financial services, promote female agent networks, and deliver financial empowerment initiatives to rebalance decision-making.</x:v>
      </x:c>
      <x:c r="G64" s="24" t="str">
        <x:v>NON_PUBLIC__UNVERIFIED_LEAD_MATERIAL</x:v>
      </x:c>
    </x:row>
    <x:row r="65">
      <x:c r="A65" s="24" t="str">
        <x:v>Financial Consumer Protection (FCP)</x:v>
      </x:c>
      <x:c r="B65" s="24" t="str">
        <x:v>CBY-Aden Regulatory Instructions (Adopted August 2023)</x:v>
      </x:c>
      <x:c r="C65" s="24" t="str">
        <x:v>CBY-Aden formally adopted comprehensive Regulatory Instructions for Financial Consumer Protection aligned with G20/OECD High-Level Principles.</x:v>
      </x:c>
      <x:c r="D65" s="24" t="str">
        <x:v>August 2023: Regulatory Instructions adopted; Dedicated FCP Dept created</x:v>
      </x:c>
      <x:c r="E65" s="24" t="str">
        <x:v>Limited supervisory staffing/capacity at CBY-Aden, lack of standardized disclosure rules, and no redress mechanisms for money exchange clients.</x:v>
      </x:c>
      <x:c r="F65" s="24" t="str">
        <x:v>Build supervisory capacity in the new FCP department, enforce standardized product disclosures, and establish formal consumer complaint avenues.</x:v>
      </x:c>
      <x:c r="G65" s="24" t="str">
        <x:v>NON_PUBLIC__UNVERIFIED_LEAD_MATERIAL</x:v>
      </x:c>
    </x:row>
    <x:row r="66">
      <x:c r="A66" s="24" t="str">
        <x:v>Bank Capital Requirements</x:v>
      </x:c>
      <x:c r="B66" s="24" t="str">
        <x:v>CBY-Aden Board of Directors Decision No. (8/2022)</x:v>
      </x:c>
      <x:c r="C66" s="24" t="str">
        <x:v>Raised minimum capital requirements for commercial and Islamic banks from YER 6 billion to YER 45 billion.</x:v>
      </x:c>
      <x:c r="D66" s="24" t="str">
        <x:v>Capital threshold raised to YER 45 billion (~$25M USD equivalent)</x:v>
      </x:c>
      <x:c r="E66" s="24" t="str">
        <x:v>Commercial banks struggle to meet capital thresholds due to frozen sovereign assets at CBY-Sana'a and ongoing currency depreciation.</x:v>
      </x:c>
      <x:c r="F66" s="24" t="str">
        <x:v>Implement phased capital compliance roadmaps, facilitate bank mergers, and conduct comprehensive asset quality reviews.</x:v>
      </x:c>
      <x:c r="G66" s="24" t="str">
        <x:v>NON_PUBLIC__UNVERIFIED_LEAD_MATERIAL</x:v>
      </x:c>
    </x:row>
    <x:row r="67">
      <x:c r="A67" s="24" t="str">
        <x:v>Mandatory Legal Reserve Ratio</x:v>
      </x:c>
      <x:c r="B67" s="24" t="str">
        <x:v>CBY-Aden Board of Directors Decision No. (9/2022)</x:v>
      </x:c>
      <x:c r="C67" s="24" t="str">
        <x:v>Increased mandatory legal reserve ratio that banks must withhold from annual profits from 15% to at least 25%.</x:v>
      </x:c>
      <x:c r="D67" s="24" t="str">
        <x:v>Minimum legal reserve ratio raised to 25%</x:v>
      </x:c>
      <x:c r="E67" s="24" t="str">
        <x:v>High mandatory reserves reduce liquidity available for private sector lending, though vital for systemic resilience.</x:v>
      </x:c>
      <x:c r="F67" s="24" t="str">
        <x:v>Balance prudential reserve requirements with incentives for MSME credit allocation and liquidity support facilities.</x:v>
      </x:c>
      <x:c r="G67" s="24" t="str">
        <x:v>NON_PUBLIC__UNVERIFIED_LEAD_MATERIAL</x:v>
      </x:c>
    </x:row>
    <x:row r="68">
      <x:c r="A68" s="24" t="str">
        <x:v>Microfinance Banks Law Revision</x:v>
      </x:c>
      <x:c r="B68" s="24" t="str">
        <x:v>CBY-Aden Board Resolution No. (11/2022)</x:v>
      </x:c>
      <x:c r="C68" s="24" t="str">
        <x:v>Prohibited combining money exchange and microfinance activities; mandated money exchangers to close deposit accounts or convert to MFBs.</x:v>
      </x:c>
      <x:c r="D68" s="24" t="str">
        <x:v>Money exchangers handle ~70% of financial transactions in Yemen</x:v>
      </x:c>
      <x:c r="E68" s="24" t="str">
        <x:v>Unregulated money exchangers holding customer deposits caused severe depositor losses during bankruptcies in 2020-2021.</x:v>
      </x:c>
      <x:c r="F68" s="24" t="str">
        <x:v>Enforce transition of qualified money exchangers into regulated Microfinance Banks (MFBs) and eliminate unbacked shadow banking deposits.</x:v>
      </x:c>
      <x:c r="G68" s="24" t="str">
        <x:v>NON_PUBLIC__UNVERIFIED_LEAD_MATERIAL</x:v>
      </x:c>
    </x:row>
    <x:row r="69">
      <x:c r="A69" s="24" t="str">
        <x:v>Deposit Guarantee Scheme (DGS)</x:v>
      </x:c>
      <x:c r="B69" s="24" t="str">
        <x:v>Yemen Deposit Protection Restructuring (OECD Assessment)</x:v>
      </x:c>
      <x:c r="C69" s="24" t="str">
        <x:v>Legacy DGS funds are trapped in frozen CBY-Sana'a accounts and defaulted sovereign debt, rendering existing depositor insurance non-functional.</x:v>
      </x:c>
      <x:c r="D69" s="24" t="str">
        <x:v>Current DGS covers 70% of deposits in theory, but funds are 100% illiquid</x:v>
      </x:c>
      <x:c r="E69" s="24" t="str">
        <x:v>Absence of credible deposit insurance severely undermines public willingness to store savings in formal banking institutions.</x:v>
      </x:c>
      <x:c r="F69" s="24" t="str">
        <x:v>Establish a new, independent DGS in IRG areas specifically covering local currency deposits held on new post-2016 "cash accounts".</x:v>
      </x:c>
      <x:c r="G69" s="24" t="str">
        <x:v>NON_PUBLIC__UNVERIFIED_LEAD_MATERIAL</x:v>
      </x:c>
    </x:row>
    <x:row r="70">
      <x:c r="A70" s="24" t="str">
        <x:v>AML/CFT &amp; Correspondent Banking</x:v>
      </x:c>
      <x:c r="B70" s="24" t="str">
        <x:v>CBY-Aden Circulars No. 2 &amp; 3 (2021) &amp; FATF Alignment</x:v>
      </x:c>
      <x:c r="C70" s="24" t="str">
        <x:v>Yemeni banks face severe de-risking and cut-offs from international correspondent banking due to AML/CFT deficiencies.</x:v>
      </x:c>
      <x:c r="D70" s="24" t="str">
        <x:v>Severe loss of international correspondent banking relationships (CBRs)</x:v>
      </x:c>
      <x:c r="E70" s="24" t="str">
        <x:v>Large informal cash economy, lack of Ultimate Beneficial Ownership (UBO) transparency, and risk of illicit financial flows.</x:v>
      </x:c>
      <x:c r="F70" s="24" t="str">
        <x:v>Adopt risk-based AML/CFT supervisory models, mandate compliance officers in licensed money exchange firms, and rebuild CBR confidence.</x:v>
      </x:c>
      <x:c r="G70" s="24" t="str">
        <x:v>NON_PUBLIC__UNVERIFIED_LEAD_MATERIAL</x:v>
      </x:c>
    </x:row>
    <x:row r="71">
      <x:c r="A71" s="24" t="str">
        <x:v>MSME Credit &amp; Loan Guarantees</x:v>
      </x:c>
      <x:c r="B71" s="24" t="str">
        <x:v>Small &amp; Micro Enterprises Promotion Services (SMEPS) &amp; YLG</x:v>
      </x:c>
      <x:c r="C71" s="24" t="str">
        <x:v>SMEPS supported 22,529 micro-producers (20% female) generating 115,927 jobs; Yemen Loan Guarantee (YLG) guaranteed 5,731 MSME loans.</x:v>
      </x:c>
      <x:c r="D71" s="24" t="str">
        <x:v>YLG: 5,731 guarantees (72.7% male, 60% rural, 55% youth)</x:v>
      </x:c>
      <x:c r="E71" s="24" t="str">
        <x:v>High collateral demands by commercial banks, lack of functional credit bureau, and extreme risk aversion under fragile conditions.</x:v>
      </x:c>
      <x:c r="F71" s="24" t="str">
        <x:v>Scale up partial credit guarantee funds, establish a modern credit reporting bureau, and expand agricultural/solar value-chain financing.</x:v>
      </x:c>
      <x:c r="G71" s="24" t="str">
        <x:v>NON_PUBLIC__UNVERIFIED_LEAD_MATERIAL</x:v>
      </x:c>
    </x:row>
  </x:sheetData>
  <x:mergeCells>
    <x:mergeCell ref="A1:L1"/>
    <x:mergeCell ref="A2:L2"/>
    <x:mergeCell ref="A4:L4"/>
    <x:mergeCell ref="A33:J33"/>
    <x:mergeCell ref="A59:F59"/>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(publications/149, which cites Law No. 38 of 1998 on banks, Governor's Decision No. 4 of 1991, whose text is not published, Circular No. 33379 of 14 August 1991 and Circular No. 54064 of 2 July 2006). Publications/150 bars any loan or financing to any customer, whatever the size of the loan or financing, before an enquiry to the Credit and Banking Risk Department, and any credit or financing before checking that the customer's name is not on the notification list under Circular No. 2 of 2000.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str">
        <x:v>UNVERIFIED__DO_NOT_PROJECT</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str">
        <x:v>UNVERIFIED__DO_NOT_PROJECT</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151</x:v>
      </x:c>
      <x:c r="D5" s="24" t="n">
        <x:f>COUNTA('02_SITE_MAP'!A5:A300)</x:f>
        <x:v>151</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116</x:v>
      </x:c>
      <x:c r="D8" s="24" t="n">
        <x:f>COUNTA('06_EVIDENCE_OBJECTS'!A5:A300)</x:f>
        <x:v>116</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206</x:v>
      </x:c>
      <x:c r="D15" s="24" t="n">
        <x:v>206</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29</x:v>
      </x:c>
      <x:c r="D21" s="24" t="n">
        <x:f>COUNTA('23_REMITTANCES'!A5:A100)</x:f>
        <x:v>29</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