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3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c372aca398f4a3a" /></Relationships>
</file>

<file path=xl/workbook.xml><?xml version="1.0" encoding="utf-8"?>
<x:workbook xmlns:x="http://schemas.openxmlformats.org/spreadsheetml/2006/main">
  <x:sheets>
    <x:sheet xmlns:r="http://schemas.openxmlformats.org/officeDocument/2006/relationships" name="00_MASTER" sheetId="1" r:id="R0b802244de7440e5"/>
    <x:sheet xmlns:r="http://schemas.openxmlformats.org/officeDocument/2006/relationships" name="02_SITE_MAP" sheetId="2" r:id="Rd3613eaa45ca48fe"/>
    <x:sheet xmlns:r="http://schemas.openxmlformats.org/officeDocument/2006/relationships" name="03_PAGE_SECTIONS" sheetId="3" r:id="Re6ce3195aff04e47"/>
    <x:sheet xmlns:r="http://schemas.openxmlformats.org/officeDocument/2006/relationships" name="04_NAV_UX" sheetId="4" r:id="R0c1e62a37f1c4d91"/>
    <x:sheet xmlns:r="http://schemas.openxmlformats.org/officeDocument/2006/relationships" name="05_QUESTIONS" sheetId="5" r:id="R38c6a76676734c4e"/>
    <x:sheet xmlns:r="http://schemas.openxmlformats.org/officeDocument/2006/relationships" name="06_EVIDENCE_OBJECTS" sheetId="6" r:id="R7aeb9a842f61496f"/>
    <x:sheet xmlns:r="http://schemas.openxmlformats.org/officeDocument/2006/relationships" name="07_PUBLIC_CLAIMS" sheetId="7" r:id="R937e481a59684b88"/>
    <x:sheet xmlns:r="http://schemas.openxmlformats.org/officeDocument/2006/relationships" name="08_READINGS" sheetId="8" r:id="Rdfb54181d96c4f5a"/>
    <x:sheet xmlns:r="http://schemas.openxmlformats.org/officeDocument/2006/relationships" name="09_READING_SECTIONS" sheetId="9" r:id="R0c66379a4dda412e"/>
    <x:sheet xmlns:r="http://schemas.openxmlformats.org/officeDocument/2006/relationships" name="10_MEASUREMENT_AGENDA" sheetId="10" r:id="R8c8fe7b71eba4b97"/>
    <x:sheet xmlns:r="http://schemas.openxmlformats.org/officeDocument/2006/relationships" name="11_VISUAL_LIBRARY" sheetId="11" r:id="Rf46eac0afcae46b7"/>
    <x:sheet xmlns:r="http://schemas.openxmlformats.org/officeDocument/2006/relationships" name="13_SYSTEM_RELATIONSHIPS" sheetId="12" r:id="Rf3f89143b362484e"/>
    <x:sheet xmlns:r="http://schemas.openxmlformats.org/officeDocument/2006/relationships" name="14_SYSTEM_CHRONOLOGY" sheetId="13" r:id="R99bfcb8b0fd14aca"/>
    <x:sheet xmlns:r="http://schemas.openxmlformats.org/officeDocument/2006/relationships" name="15_SOURCE_LIBRARY" sheetId="14" r:id="R0763d019509c413f"/>
    <x:sheet xmlns:r="http://schemas.openxmlformats.org/officeDocument/2006/relationships" name="16_DATASET_CATALOG" sheetId="15" r:id="R1a1dcdfecd924247"/>
    <x:sheet xmlns:r="http://schemas.openxmlformats.org/officeDocument/2006/relationships" name="17_INDICATOR_LIBRARY" sheetId="16" r:id="Rd80b36e61e20417c"/>
    <x:sheet xmlns:r="http://schemas.openxmlformats.org/officeDocument/2006/relationships" name="18_CBY_MONETARY" sheetId="17" r:id="Raca212ca1da2452e"/>
    <x:sheet xmlns:r="http://schemas.openxmlformats.org/officeDocument/2006/relationships" name="19_PAYMENTS_DATA" sheetId="18" r:id="Rd4d280d94027465e"/>
    <x:sheet xmlns:r="http://schemas.openxmlformats.org/officeDocument/2006/relationships" name="20_FIRM_FINANCE" sheetId="19" r:id="R0a5f8a3229ca4f43"/>
    <x:sheet xmlns:r="http://schemas.openxmlformats.org/officeDocument/2006/relationships" name="21_MFI_DATA" sheetId="20" r:id="R6e19c8202f66406f"/>
    <x:sheet xmlns:r="http://schemas.openxmlformats.org/officeDocument/2006/relationships" name="22_PROVIDERS_DATA" sheetId="21" r:id="Rf574f95ac1064e92"/>
    <x:sheet xmlns:r="http://schemas.openxmlformats.org/officeDocument/2006/relationships" name="23_REMITTANCES" sheetId="22" r:id="R6fc9749ced794c71"/>
    <x:sheet xmlns:r="http://schemas.openxmlformats.org/officeDocument/2006/relationships" name="24_FINDEX_CODEBOOK" sheetId="23" r:id="R5f65c7754daf495d"/>
    <x:sheet xmlns:r="http://schemas.openxmlformats.org/officeDocument/2006/relationships" name="25_FINDEX_BASELINE" sheetId="24" r:id="R3439e0e0de2041b9"/>
    <x:sheet xmlns:r="http://schemas.openxmlformats.org/officeDocument/2006/relationships" name="26_FINDEX_HISTORY" sheetId="25" r:id="Ra8c5e049eaee4f02"/>
    <x:sheet xmlns:r="http://schemas.openxmlformats.org/officeDocument/2006/relationships" name="27_FINDEX_SUBGROUPS" sheetId="26" r:id="R92477fadeee944a1"/>
    <x:sheet xmlns:r="http://schemas.openxmlformats.org/officeDocument/2006/relationships" name="28_METHODS_RIGHTS" sheetId="27" r:id="R877e1cf0158246e8"/>
    <x:sheet xmlns:r="http://schemas.openxmlformats.org/officeDocument/2006/relationships" name="29_OECD_BENCHMARKS" sheetId="28" r:id="R7b9565e5421b48b1"/>
    <x:sheet xmlns:r="http://schemas.openxmlformats.org/officeDocument/2006/relationships" name="31_REFORMS_REGULATION" sheetId="30" r:id="R07a5ee479fb942ed"/>
    <x:sheet xmlns:r="http://schemas.openxmlformats.org/officeDocument/2006/relationships" name="32_QUAL_LITERATURE" sheetId="31" r:id="Rf04af15ab838490d"/>
    <x:sheet xmlns:r="http://schemas.openxmlformats.org/officeDocument/2006/relationships" name="33_ANALYTICS_MASTER" sheetId="32" r:id="R00d3166369894194"/>
    <x:sheet xmlns:r="http://schemas.openxmlformats.org/officeDocument/2006/relationships" name="34_EVIDENCE_PASSPORTS" sheetId="33" r:id="Rd2c75e61fe914dde"/>
    <x:sheet xmlns:r="http://schemas.openxmlformats.org/officeDocument/2006/relationships" name="35_OCHA_WB_CONTEXT" sheetId="34" r:id="R3b687794a6e94369"/>
    <x:sheet xmlns:r="http://schemas.openxmlformats.org/officeDocument/2006/relationships" name="36_SUPPLEMENT_ARCHIVE" sheetId="35" r:id="R80ec18099fe04670"/>
    <x:sheet xmlns:r="http://schemas.openxmlformats.org/officeDocument/2006/relationships" name="01_SOURCE_ORIGINS" sheetId="36" r:id="Rc7f8d47f63b047d4"/>
    <x:sheet xmlns:r="http://schemas.openxmlformats.org/officeDocument/2006/relationships" name="12_VISUAL_PREVIEWS" sheetId="37" r:id="Re1030e6e1a134cfe"/>
    <x:sheet xmlns:r="http://schemas.openxmlformats.org/officeDocument/2006/relationships" name="37_READINESS_CHECKLIST" sheetId="38" r:id="R216ab8e159c34bc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
  </x:numFmts>
  <x:fonts count="15">
    <x:font>
      <x:sz val="11"/>
      <x:name val="Carlito"/>
    </x:font>
    <x:font>
      <x:b/>
      <x:sz val="15"/>
      <x:color rgb="FFFFFFFF"/>
      <x:name val="Carlito"/>
    </x:font>
    <x:font>
      <x:sz val="9"/>
      <x:color rgb="FF17212B"/>
      <x:name val="Carlito"/>
    </x:font>
    <x:font>
      <x:b/>
      <x:sz val="9"/>
      <x:color rgb="FFFFFFFF"/>
      <x:name val="Carlito"/>
    </x:font>
    <x:font>
      <x:b/>
      <x:sz val="10"/>
      <x:color rgb="FFFFFFFF"/>
      <x:name val="Carlito"/>
    </x:font>
    <x:font>
      <x:b/>
      <x:sz val="17"/>
      <x:color rgb="FFFFFFFF"/>
      <x:name val="Carlito"/>
    </x:font>
    <x:font>
      <x:sz val="10"/>
      <x:color rgb="FF17212B"/>
      <x:name val="Carlito"/>
    </x:font>
    <x:font>
      <x:b/>
      <x:sz val="10"/>
      <x:color rgb="FF17212B"/>
      <x:name val="Carlito"/>
    </x:font>
    <x:font>
      <x:b/>
      <x:sz val="9"/>
      <x:color rgb="FF17212B"/>
      <x:name val="Carlito"/>
    </x:font>
    <x:font>
      <x:i/>
      <x:sz val="9"/>
      <x:color rgb="FF17212B"/>
      <x:name val="Carlito"/>
    </x:font>
    <x:font>
      <x:sz val="8"/>
      <x:color rgb="FF5D6B78"/>
      <x:name val="Carlito"/>
    </x:font>
    <x:font>
      <x:sz val="9"/>
      <x:color rgb="FF17212B"/>
      <x:name val="Aptos"/>
    </x:font>
    <x:font>
      <x:b/>
      <x:sz val="10"/>
      <x:color rgb="FFFFFFFF"/>
      <x:name val="Aptos Display"/>
    </x:font>
    <x:font>
      <x:b/>
      <x:sz val="9"/>
      <x:color rgb="FFFFFFFF"/>
      <x:name val="Aptos"/>
    </x:font>
    <x:font>
      <x:b/>
      <x:sz val="11"/>
      <x:color rgb="FFFFFFFF"/>
      <x:name val="Carlito"/>
    </x:font>
  </x:fonts>
  <x:fills count="34">
    <x:fill>
      <x:patternFill patternType="none"/>
    </x:fill>
    <x:fill>
      <x:patternFill patternType="gray125"/>
    </x:fill>
    <x:fill>
      <x:patternFill patternType="solid">
        <x:fgColor rgb="FF17324D"/>
      </x:patternFill>
    </x:fill>
    <x:fill>
      <x:patternFill patternType="solid">
        <x:fgColor rgb="FFE9EEF3"/>
      </x:patternFill>
    </x:fill>
    <x:fill>
      <x:patternFill patternType="solid">
        <x:fgColor rgb="FF0F6B68"/>
      </x:patternFill>
    </x:fill>
    <x:fill>
      <x:patternFill patternType="solid">
        <x:fgColor rgb="FF315B6D"/>
      </x:patternFill>
    </x:fill>
    <x:fill>
      <x:patternFill patternType="solid">
        <x:fgColor rgb="FF17324D"/>
      </x:patternFill>
    </x:fill>
    <x:fill>
      <x:patternFill patternType="solid">
        <x:fgColor rgb="FFE9EEF3"/>
      </x:patternFill>
    </x:fill>
    <x:fill>
      <x:patternFill patternType="solid">
        <x:fgColor rgb="FF0F6B68"/>
      </x:patternFill>
    </x:fill>
    <x:fill>
      <x:patternFill patternType="solid">
        <x:fgColor rgb="FF315B6D"/>
      </x:patternFill>
    </x:fill>
    <x:fill>
      <x:patternFill patternType="solid">
        <x:fgColor rgb="FF17324D"/>
      </x:patternFill>
    </x:fill>
    <x:fill>
      <x:patternFill patternType="solid">
        <x:fgColor rgb="FFE9EEF3"/>
      </x:patternFill>
    </x:fill>
    <x:fill>
      <x:patternFill patternType="solid">
        <x:fgColor rgb="FF0F6B68"/>
      </x:patternFill>
    </x:fill>
    <x:fill>
      <x:patternFill patternType="solid">
        <x:fgColor rgb="FF315B6D"/>
      </x:patternFill>
    </x:fill>
    <x:fill>
      <x:patternFill patternType="solid">
        <x:fgColor rgb="FF17324D"/>
      </x:patternFill>
    </x:fill>
    <x:fill>
      <x:patternFill patternType="solid">
        <x:fgColor rgb="FFE9EEF3"/>
      </x:patternFill>
    </x:fill>
    <x:fill>
      <x:patternFill patternType="solid">
        <x:fgColor rgb="FF315B6D"/>
      </x:patternFill>
    </x:fill>
    <x:fill>
      <x:patternFill patternType="solid">
        <x:fgColor rgb="FF0F6B68"/>
      </x:patternFill>
    </x:fill>
    <x:fill>
      <x:patternFill patternType="solid">
        <x:fgColor rgb="FF17324D"/>
      </x:patternFill>
    </x:fill>
    <x:fill>
      <x:patternFill patternType="solid">
        <x:fgColor rgb="FFE9EEF3"/>
      </x:patternFill>
    </x:fill>
    <x:fill>
      <x:patternFill patternType="solid">
        <x:fgColor rgb="FF0F6B68"/>
      </x:patternFill>
    </x:fill>
    <x:fill>
      <x:patternFill patternType="solid">
        <x:fgColor rgb="FF315B6D"/>
      </x:patternFill>
    </x:fill>
    <x:fill>
      <x:patternFill patternType="solid">
        <x:fgColor rgb="FFDDEEEB"/>
      </x:patternFill>
    </x:fill>
    <x:fill>
      <x:patternFill patternType="solid">
        <x:fgColor rgb="FFF3EFE5"/>
      </x:patternFill>
    </x:fill>
    <x:fill>
      <x:patternFill patternType="solid">
        <x:fgColor rgb="FFEDF5F3"/>
      </x:patternFill>
    </x:fill>
    <x:fill>
      <x:patternFill patternType="solid">
        <x:fgColor rgb="FFFFF4D8"/>
      </x:patternFill>
    </x:fill>
    <x:fill>
      <x:patternFill patternType="solid">
        <x:fgColor rgb="FF315B6D"/>
      </x:patternFill>
    </x:fill>
    <x:fill>
      <x:patternFill patternType="solid">
        <x:fgColor rgb="FF315B6D"/>
      </x:patternFill>
    </x:fill>
    <x:fill>
      <x:patternFill patternType="solid">
        <x:fgColor rgb="FF0F6B68"/>
      </x:patternFill>
    </x:fill>
    <x:fill>
      <x:patternFill patternType="solid">
        <x:fgColor rgb="FF0F6B68"/>
      </x:patternFill>
    </x:fill>
    <x:fill>
      <x:patternFill patternType="solid">
        <x:fgColor rgb="FF315B6D"/>
      </x:patternFill>
    </x:fill>
    <x:fill>
      <x:patternFill patternType="solid">
        <x:fgColor rgb="FF0F6B68"/>
      </x:patternFill>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17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0" borderId="0" xfId="0" applyNumberFormat="1" applyFont="1" applyFill="1" applyBorder="1" applyAlignment="1">
      <x:alignment horizontal="right" vertical="top" wrapText="1"/>
    </x:xf>
    <x:xf numFmtId="0" fontId="2" fillId="0" borderId="1" xfId="0" applyNumberFormat="1" applyFont="1" applyFill="1" applyBorder="1" applyAlignment="1">
      <x:alignment horizontal="right" vertical="top"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1" xfId="0" applyNumberFormat="1" applyFont="1" applyFill="1" applyBorder="1">
      <x:extLst>
        <x:ext uri="{C7286773-470A-42A8-94C5-96B5CB345126}">
          <xfpb:xfComplement xmlns:xfpb="http://schemas.microsoft.com/office/spreadsheetml/2022/featurepropertybag" i="0"/>
        </x:ext>
      </x:extLst>
    </x:xf>
    <x:xf numFmtId="0" fontId="2"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6" borderId="0" xfId="0" applyNumberFormat="1" applyFont="1" applyFill="1" applyBorder="1"/>
    <x:xf numFmtId="0" fontId="1" fillId="6"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0" fillId="9" borderId="0" xfId="0" applyNumberFormat="1" applyFont="1" applyFill="1" applyBorder="1"/>
    <x:xf numFmtId="0" fontId="4" fillId="9" borderId="0" xfId="0" applyNumberFormat="1" applyFont="1" applyFill="1" applyBorder="1"/>
    <x:xf numFmtId="0" fontId="0" fillId="10" borderId="0" xfId="0" applyNumberFormat="1" applyFont="1" applyFill="1" applyBorder="1"/>
    <x:xf numFmtId="0" fontId="1" fillId="10" borderId="0" xfId="0" applyNumberFormat="1" applyFont="1" applyFill="1" applyBorder="1"/>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wrapText="1"/>
    </x:xf>
    <x:xf numFmtId="0" fontId="0" fillId="13" borderId="0" xfId="0" applyNumberFormat="1" applyFont="1" applyFill="1" applyBorder="1"/>
    <x:xf numFmtId="0" fontId="4" fillId="13" borderId="0" xfId="0" applyNumberFormat="1" applyFont="1" applyFill="1" applyBorder="1"/>
    <x:xf numFmtId="0" fontId="0" fillId="14" borderId="0" xfId="0" applyNumberFormat="1" applyFont="1" applyFill="1" applyBorder="1"/>
    <x:xf numFmtId="0" fontId="1"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0" fillId="16" borderId="0" xfId="0" applyNumberFormat="1" applyFont="1" applyFill="1" applyBorder="1"/>
    <x:xf numFmtId="0" fontId="4" fillId="16" borderId="0" xfId="0" applyNumberFormat="1" applyFont="1" applyFill="1" applyBorder="1"/>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wrapText="1"/>
    </x:xf>
    <x:xf numFmtId="0" fontId="0" fillId="18" borderId="0" xfId="0" applyNumberFormat="1" applyFont="1" applyFill="1" applyBorder="1"/>
    <x:xf numFmtId="0" fontId="1" fillId="18" borderId="0" xfId="0" applyNumberFormat="1" applyFont="1" applyFill="1" applyBorder="1"/>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0" fillId="20" borderId="0" xfId="0" applyNumberFormat="1" applyFont="1" applyFill="1" applyBorder="1"/>
    <x:xf numFmtId="0" fontId="3" fillId="20" borderId="0" xfId="0" applyNumberFormat="1" applyFont="1" applyFill="1" applyBorder="1"/>
    <x:xf numFmtId="0" fontId="3" fillId="20" borderId="0" xfId="0" applyNumberFormat="1" applyFont="1" applyFill="1" applyBorder="1" applyAlignment="1">
      <x:alignment wrapText="1"/>
    </x:xf>
    <x:xf numFmtId="0" fontId="1" fillId="18" borderId="0" xfId="0" applyNumberFormat="1" applyFont="1" applyFill="1" applyBorder="1" applyAlignment="1">
      <x:alignment vertical="center"/>
    </x:xf>
    <x:xf numFmtId="0" fontId="5" fillId="18" borderId="0" xfId="0" applyNumberFormat="1" applyFont="1" applyFill="1" applyBorder="1" applyAlignment="1">
      <x:alignment vertical="center"/>
    </x:xf>
    <x:xf numFmtId="0" fontId="5" fillId="18" borderId="0" xfId="0" applyNumberFormat="1" applyFont="1" applyFill="1" applyBorder="1"/>
    <x:xf numFmtId="0" fontId="2" fillId="19" borderId="0" xfId="0" applyNumberFormat="1" applyFont="1" applyFill="1" applyBorder="1" applyAlignment="1">
      <x:alignment vertical="top" wrapText="1"/>
    </x:xf>
    <x:xf numFmtId="0" fontId="3" fillId="19" borderId="0" xfId="0" applyNumberFormat="1" applyFont="1" applyFill="1" applyBorder="1" applyAlignment="1">
      <x:alignment wrapText="1"/>
    </x:xf>
    <x:xf numFmtId="0" fontId="6" fillId="19" borderId="0" xfId="0" applyNumberFormat="1" applyFont="1" applyFill="1" applyBorder="1" applyAlignment="1">
      <x:alignment vertical="top" wrapText="1"/>
    </x:xf>
    <x:xf numFmtId="0" fontId="6" fillId="19" borderId="0" xfId="0" applyNumberFormat="1" applyFont="1" applyFill="1" applyBorder="1"/>
    <x:xf numFmtId="0" fontId="7" fillId="19" borderId="0" xfId="0" applyNumberFormat="1" applyFont="1" applyFill="1" applyBorder="1" applyAlignment="1">
      <x:alignment wrapText="1"/>
    </x:xf>
    <x:xf numFmtId="0" fontId="6" fillId="19" borderId="0" xfId="0" applyNumberFormat="1" applyFont="1" applyFill="1" applyBorder="1" applyAlignment="1">
      <x:alignment wrapText="1"/>
    </x:xf>
    <x:xf numFmtId="0" fontId="7" fillId="19" borderId="0" xfId="0" applyNumberFormat="1" applyFont="1" applyFill="1" applyBorder="1" applyAlignment="1">
      <x:alignment vertical="top" wrapText="1"/>
    </x:xf>
    <x:xf numFmtId="0" fontId="2" fillId="20" borderId="0" xfId="0" applyNumberFormat="1" applyFont="1" applyFill="1" applyBorder="1" applyAlignment="1">
      <x:alignment vertical="top" wrapText="1"/>
    </x:xf>
    <x:xf numFmtId="0" fontId="3" fillId="20" borderId="0" xfId="0" applyNumberFormat="1" applyFont="1" applyFill="1" applyBorder="1" applyAlignment="1">
      <x:alignment vertical="top" wrapText="1"/>
    </x:xf>
    <x:xf numFmtId="0" fontId="0" fillId="21" borderId="0" xfId="0" applyNumberFormat="1" applyFont="1" applyFill="1" applyBorder="1"/>
    <x:xf numFmtId="0" fontId="4" fillId="21" borderId="0" xfId="0" applyNumberFormat="1" applyFont="1" applyFill="1" applyBorder="1"/>
    <x:xf numFmtId="0" fontId="0" fillId="22" borderId="0" xfId="0" applyNumberFormat="1" applyFont="1" applyFill="1" applyBorder="1"/>
    <x:xf numFmtId="0" fontId="8" fillId="22" borderId="0" xfId="0" applyNumberFormat="1" applyFont="1" applyFill="1" applyBorder="1"/>
    <x:xf numFmtId="0" fontId="8" fillId="22" borderId="0" xfId="0" applyNumberFormat="1" applyFont="1" applyFill="1" applyBorder="1" applyAlignment="1">
      <x:alignment wrapText="1"/>
    </x:xf>
    <x:xf numFmtId="0" fontId="8" fillId="22" borderId="0" xfId="0" applyNumberFormat="1" applyFont="1" applyFill="1" applyBorder="1" applyAlignment="1">
      <x:alignment horizontal="center" wrapText="1"/>
    </x:xf>
    <x:xf numFmtId="0" fontId="8" fillId="22" borderId="0" xfId="0" applyNumberFormat="1" applyFont="1" applyFill="1" applyBorder="1" applyAlignment="1">
      <x:alignment horizontal="center" vertical="center" wrapText="1"/>
    </x:xf>
    <x:xf numFmtId="200" fontId="2" fillId="0" borderId="0" xfId="0" applyNumberFormat="1" applyFont="1" applyFill="1" applyBorder="1" applyAlignment="1">
      <x:alignment wrapText="1"/>
    </x:xf>
    <x:xf numFmtId="0" fontId="0" fillId="23" borderId="0" xfId="0" applyNumberFormat="1" applyFont="1" applyFill="1" applyBorder="1"/>
    <x:xf numFmtId="0" fontId="2" fillId="23" borderId="0" xfId="0" applyNumberFormat="1" applyFont="1" applyFill="1" applyBorder="1"/>
    <x:xf numFmtId="0" fontId="2" fillId="23" borderId="0" xfId="0" applyNumberFormat="1" applyFont="1" applyFill="1" applyBorder="1" applyAlignment="1">
      <x:alignment wrapText="1"/>
    </x:xf>
    <x:xf numFmtId="0" fontId="2" fillId="23" borderId="0" xfId="0" applyNumberFormat="1" applyFont="1" applyFill="1" applyBorder="1" applyAlignment="1">
      <x:alignment vertical="top" wrapText="1"/>
    </x:xf>
    <x:xf numFmtId="0" fontId="0" fillId="24" borderId="0" xfId="0" applyNumberFormat="1" applyFont="1" applyFill="1" applyBorder="1"/>
    <x:xf numFmtId="0" fontId="7" fillId="24" borderId="0" xfId="0" applyNumberFormat="1" applyFont="1" applyFill="1" applyBorder="1"/>
    <x:xf numFmtId="0" fontId="7" fillId="24" borderId="0" xfId="0" applyNumberFormat="1" applyFont="1" applyFill="1" applyBorder="1" applyAlignment="1">
      <x:alignment wrapText="1"/>
    </x:xf>
    <x:xf numFmtId="0" fontId="7" fillId="24" borderId="0" xfId="0" applyNumberFormat="1" applyFont="1" applyFill="1" applyBorder="1" applyAlignment="1">
      <x:alignment horizontal="center" wrapText="1"/>
    </x:xf>
    <x:xf numFmtId="0" fontId="7" fillId="24" borderId="0" xfId="0" applyNumberFormat="1" applyFont="1" applyFill="1" applyBorder="1" applyAlignment="1">
      <x:alignment horizontal="center" vertical="center" wrapText="1"/>
    </x:xf>
    <x:xf numFmtId="0" fontId="8" fillId="23" borderId="0" xfId="0" applyNumberFormat="1" applyFont="1" applyFill="1" applyBorder="1"/>
    <x:xf numFmtId="0" fontId="8" fillId="23" borderId="0" xfId="0" applyNumberFormat="1" applyFont="1" applyFill="1" applyBorder="1" applyAlignment="1">
      <x:alignment wrapText="1"/>
    </x:xf>
    <x:xf numFmtId="0" fontId="8" fillId="23" borderId="0" xfId="0" applyNumberFormat="1" applyFont="1" applyFill="1" applyBorder="1" applyAlignment="1">
      <x:alignment horizontal="center" wrapText="1"/>
    </x:xf>
    <x:xf numFmtId="0" fontId="8" fillId="23" borderId="0" xfId="0" applyNumberFormat="1" applyFont="1" applyFill="1" applyBorder="1" applyAlignment="1">
      <x:alignment horizontal="center" vertical="center" wrapText="1"/>
    </x:xf>
    <x:xf numFmtId="0" fontId="8" fillId="19" borderId="0" xfId="0" applyNumberFormat="1" applyFont="1" applyFill="1" applyBorder="1"/>
    <x:xf numFmtId="0" fontId="8" fillId="19" borderId="0" xfId="0" applyNumberFormat="1" applyFont="1" applyFill="1" applyBorder="1" applyAlignment="1">
      <x:alignment wrapText="1"/>
    </x:xf>
    <x:xf numFmtId="0" fontId="8" fillId="19" borderId="0" xfId="0" applyNumberFormat="1" applyFont="1" applyFill="1" applyBorder="1" applyAlignment="1">
      <x:alignment horizontal="center" wrapText="1"/>
    </x:xf>
    <x:xf numFmtId="0" fontId="8" fillId="19" borderId="0" xfId="0" applyNumberFormat="1" applyFont="1" applyFill="1" applyBorder="1" applyAlignment="1">
      <x:alignment horizontal="center" vertical="center" wrapText="1"/>
    </x:xf>
    <x:xf numFmtId="0" fontId="0" fillId="25" borderId="0" xfId="0" applyNumberFormat="1" applyFont="1" applyFill="1" applyBorder="1"/>
    <x:xf numFmtId="0" fontId="9" fillId="25" borderId="0" xfId="0" applyNumberFormat="1" applyFont="1" applyFill="1" applyBorder="1"/>
    <x:xf numFmtId="0" fontId="9" fillId="25" borderId="0" xfId="0" applyNumberFormat="1" applyFont="1" applyFill="1" applyBorder="1" applyAlignment="1">
      <x:alignment wrapText="1"/>
    </x:xf>
    <x:xf numFmtId="0" fontId="5" fillId="2" borderId="0" xfId="0" applyNumberFormat="1" applyFont="1" applyFill="1" applyBorder="1" applyAlignment="1">
      <x:alignment vertical="center"/>
    </x:xf>
    <x:xf numFmtId="0" fontId="5" fillId="2" borderId="0" xfId="0" applyNumberFormat="1" applyFont="1" applyFill="1" applyBorder="1"/>
    <x:xf numFmtId="0" fontId="3" fillId="3" borderId="0" xfId="0" applyNumberFormat="1" applyFont="1" applyFill="1" applyBorder="1" applyAlignment="1">
      <x:alignment wrapText="1"/>
    </x:xf>
    <x:xf numFmtId="0" fontId="6" fillId="3" borderId="0" xfId="0" applyNumberFormat="1" applyFont="1" applyFill="1" applyBorder="1" applyAlignment="1">
      <x:alignment vertical="top" wrapText="1"/>
    </x:xf>
    <x:xf numFmtId="0" fontId="6" fillId="3" borderId="0" xfId="0" applyNumberFormat="1" applyFont="1" applyFill="1" applyBorder="1"/>
    <x:xf numFmtId="0" fontId="7" fillId="3" borderId="0" xfId="0" applyNumberFormat="1" applyFont="1" applyFill="1" applyBorder="1" applyAlignment="1">
      <x:alignment wrapText="1"/>
    </x:xf>
    <x:xf numFmtId="0" fontId="6" fillId="3" borderId="0" xfId="0" applyNumberFormat="1" applyFont="1" applyFill="1" applyBorder="1" applyAlignment="1">
      <x:alignment wrapText="1"/>
    </x:xf>
    <x:xf numFmtId="0" fontId="7" fillId="3"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8" fillId="3" borderId="0" xfId="0" applyNumberFormat="1" applyFont="1" applyFill="1" applyBorder="1"/>
    <x:xf numFmtId="0" fontId="8" fillId="3" borderId="0" xfId="0" applyNumberFormat="1" applyFont="1" applyFill="1" applyBorder="1" applyAlignment="1">
      <x:alignment wrapText="1"/>
    </x:xf>
    <x:xf numFmtId="0" fontId="8" fillId="3" borderId="0" xfId="0" applyNumberFormat="1" applyFont="1" applyFill="1" applyBorder="1" applyAlignment="1">
      <x:alignment horizontal="center" wrapText="1"/>
    </x:xf>
    <x:xf numFmtId="0" fontId="8" fillId="3" borderId="0" xfId="0" applyNumberFormat="1" applyFont="1" applyFill="1" applyBorder="1" applyAlignment="1">
      <x:alignment horizontal="center" vertical="center" wrapText="1"/>
    </x:xf>
    <x:xf numFmtId="0" fontId="0" fillId="26" borderId="0" xfId="0" applyNumberFormat="1" applyFont="1" applyFill="1" applyBorder="1"/>
    <x:xf numFmtId="0" fontId="4" fillId="26" borderId="0" xfId="0" applyNumberFormat="1" applyFont="1" applyFill="1" applyBorder="1"/>
    <x:xf numFmtId="0" fontId="10" fillId="0" borderId="0" xfId="0" applyNumberFormat="1" applyFont="1" applyFill="1" applyBorder="1"/>
    <x:xf numFmtId="0" fontId="10" fillId="0" borderId="0" xfId="0" applyNumberFormat="1" applyFont="1" applyFill="1" applyBorder="1" applyAlignment="1">
      <x:alignment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0" fillId="27" borderId="0" xfId="0" applyNumberFormat="1" applyFont="1" applyFill="1" applyBorder="1"/>
    <x:xf numFmtId="0" fontId="12" fillId="27" borderId="0" xfId="0" applyNumberFormat="1" applyFont="1" applyFill="1" applyBorder="1"/>
    <x:xf numFmtId="0" fontId="12" fillId="27" borderId="0" xfId="0" applyNumberFormat="1" applyFont="1" applyFill="1" applyBorder="1" applyAlignment="1">
      <x:alignment wrapText="1"/>
    </x:xf>
    <x:xf numFmtId="0" fontId="0" fillId="28" borderId="0" xfId="0" applyNumberFormat="1" applyFont="1" applyFill="1" applyBorder="1"/>
    <x:xf numFmtId="0" fontId="13" fillId="28" borderId="0" xfId="0" applyNumberFormat="1" applyFont="1" applyFill="1" applyBorder="1"/>
    <x:xf numFmtId="0" fontId="13" fillId="28" borderId="0" xfId="0" applyNumberFormat="1" applyFont="1" applyFill="1" applyBorder="1" applyAlignment="1">
      <x:alignment wrapText="1"/>
    </x:xf>
    <x:xf numFmtId="0" fontId="13" fillId="28" borderId="0" xfId="0" applyNumberFormat="1" applyFont="1" applyFill="1" applyBorder="1" applyAlignment="1">
      <x:alignment vertical="center" wrapText="1"/>
    </x:xf>
    <x:xf numFmtId="0" fontId="11" fillId="0" borderId="0" xfId="0" applyNumberFormat="1" applyFont="1" applyFill="1" applyBorder="1" applyAlignment="1">
      <x:alignment horizontal="right" vertical="top" wrapText="1"/>
    </x:xf>
    <x:xf numFmtId="0" fontId="12" fillId="5" borderId="0" xfId="0" applyNumberFormat="1" applyFont="1" applyFill="1" applyBorder="1"/>
    <x:xf numFmtId="0" fontId="12" fillId="5" borderId="0" xfId="0" applyNumberFormat="1" applyFont="1" applyFill="1" applyBorder="1" applyAlignment="1">
      <x:alignment wrapText="1"/>
    </x:xf>
    <x:xf numFmtId="0" fontId="13" fillId="4" borderId="0" xfId="0" applyNumberFormat="1" applyFont="1" applyFill="1" applyBorder="1"/>
    <x:xf numFmtId="0" fontId="13" fillId="4" borderId="0" xfId="0" applyNumberFormat="1" applyFont="1" applyFill="1" applyBorder="1" applyAlignment="1">
      <x:alignment wrapText="1"/>
    </x:xf>
    <x:xf numFmtId="0" fontId="13" fillId="4" borderId="0" xfId="0" applyNumberFormat="1" applyFont="1" applyFill="1" applyBorder="1" applyAlignment="1">
      <x:alignment vertical="center" wrapText="1"/>
    </x:xf>
    <x:xf numFmtId="0" fontId="3" fillId="29" borderId="0" xfId="0" applyNumberFormat="1" applyFont="1" applyFill="1" applyBorder="1" applyAlignment="1">
      <x:alignment wrapText="1"/>
    </x:xf>
    <x:xf numFmtId="200" fontId="2" fillId="0" borderId="0" xfId="0" applyNumberFormat="1" applyFont="1" applyFill="1" applyBorder="1" applyAlignment="1">
      <x:alignment vertical="top" wrapText="1"/>
    </x:xf>
    <x:xf numFmtId="201" fontId="2" fillId="0" borderId="0" xfId="0" applyNumberFormat="1" applyFont="1" applyFill="1" applyBorder="1" applyAlignment="1">
      <x:alignment vertical="top" wrapText="1"/>
    </x:xf>
    <x:xf numFmtId="0" fontId="0" fillId="30" borderId="0" xfId="0" applyNumberFormat="1" applyFont="1" applyFill="1" applyBorder="1"/>
    <x:xf numFmtId="0" fontId="4" fillId="30" borderId="0" xfId="0" applyNumberFormat="1" applyFont="1" applyFill="1" applyBorder="1"/>
    <x:xf numFmtId="0" fontId="0" fillId="31" borderId="0" xfId="0" applyNumberFormat="1" applyFont="1" applyFill="1" applyBorder="1"/>
    <x:xf numFmtId="0" fontId="3" fillId="31" borderId="0" xfId="0" applyNumberFormat="1" applyFont="1" applyFill="1" applyBorder="1"/>
    <x:xf numFmtId="0" fontId="3" fillId="31" borderId="0" xfId="0" applyNumberFormat="1" applyFont="1" applyFill="1" applyBorder="1" applyAlignment="1">
      <x:alignment wrapText="1"/>
    </x:xf>
    <x:xf numFmtId="0" fontId="0" fillId="32" borderId="0" xfId="0" applyNumberFormat="1" applyFont="1" applyFill="1" applyBorder="1"/>
    <x:xf numFmtId="0" fontId="14" fillId="32" borderId="0" xfId="0" applyNumberFormat="1" applyFont="1" applyFill="1" applyBorder="1"/>
    <x:xf numFmtId="0" fontId="14" fillId="32" borderId="0" xfId="0" applyNumberFormat="1" applyFont="1" applyFill="1" applyBorder="1" applyAlignment="1">
      <x:alignment wrapText="1"/>
    </x:xf>
    <x:xf numFmtId="0" fontId="14" fillId="3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33" borderId="0" xfId="0" applyNumberFormat="1" applyFont="1" applyFill="1" applyBorder="1"/>
    <x:xf numFmtId="0" fontId="14" fillId="33" borderId="0" xfId="0" applyNumberFormat="1" applyFont="1" applyFill="1" applyBorder="1"/>
    <x:xf numFmtId="0" fontId="14" fillId="33" borderId="0" xfId="0" applyNumberFormat="1" applyFont="1" applyFill="1" applyBorder="1" applyAlignment="1">
      <x:alignment wrapText="1"/>
    </x:xf>
    <x:xf numFmtId="0" fontId="14" fillId="3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4b555e300a4434" /><Relationship Type="http://schemas.openxmlformats.org/officeDocument/2006/relationships/theme" Target="/xl/theme/theme1.xml" Id="Rdd6b32efa5c94968" /><Relationship Type="http://schemas.microsoft.com/office/2022/11/relationships/FeaturePropertyBag" Target="/xl/featurePropertyBag/featurePropertyBag.xml" Id="Rc766ae39ba184b45" /><Relationship Type="http://schemas.openxmlformats.org/officeDocument/2006/relationships/sharedStrings" Target="/xl/sharedStrings.xml" Id="R903fee1a58ca472f" /><Relationship Type="http://schemas.openxmlformats.org/officeDocument/2006/relationships/worksheet" Target="/xl/worksheets/sheet1.xml" Id="R0b802244de7440e5" /><Relationship Type="http://schemas.openxmlformats.org/officeDocument/2006/relationships/worksheet" Target="/xl/worksheets/sheet2.xml" Id="Rd3613eaa45ca48fe" /><Relationship Type="http://schemas.openxmlformats.org/officeDocument/2006/relationships/worksheet" Target="/xl/worksheets/sheet3.xml" Id="Re6ce3195aff04e47" /><Relationship Type="http://schemas.openxmlformats.org/officeDocument/2006/relationships/worksheet" Target="/xl/worksheets/sheet4.xml" Id="R0c1e62a37f1c4d91" /><Relationship Type="http://schemas.openxmlformats.org/officeDocument/2006/relationships/worksheet" Target="/xl/worksheets/sheet5.xml" Id="R38c6a76676734c4e" /><Relationship Type="http://schemas.openxmlformats.org/officeDocument/2006/relationships/worksheet" Target="/xl/worksheets/sheet6.xml" Id="R7aeb9a842f61496f" /><Relationship Type="http://schemas.openxmlformats.org/officeDocument/2006/relationships/worksheet" Target="/xl/worksheets/sheet7.xml" Id="R937e481a59684b88" /><Relationship Type="http://schemas.openxmlformats.org/officeDocument/2006/relationships/worksheet" Target="/xl/worksheets/sheet8.xml" Id="Rdfb54181d96c4f5a" /><Relationship Type="http://schemas.openxmlformats.org/officeDocument/2006/relationships/worksheet" Target="/xl/worksheets/sheet9.xml" Id="R0c66379a4dda412e" /><Relationship Type="http://schemas.openxmlformats.org/officeDocument/2006/relationships/worksheet" Target="/xl/worksheets/sheet10.xml" Id="R8c8fe7b71eba4b97" /><Relationship Type="http://schemas.openxmlformats.org/officeDocument/2006/relationships/worksheet" Target="/xl/worksheets/sheet11.xml" Id="Rf46eac0afcae46b7" /><Relationship Type="http://schemas.openxmlformats.org/officeDocument/2006/relationships/worksheet" Target="/xl/worksheets/sheet12.xml" Id="Rf3f89143b362484e" /><Relationship Type="http://schemas.openxmlformats.org/officeDocument/2006/relationships/worksheet" Target="/xl/worksheets/sheet13.xml" Id="R99bfcb8b0fd14aca" /><Relationship Type="http://schemas.openxmlformats.org/officeDocument/2006/relationships/worksheet" Target="/xl/worksheets/sheet14.xml" Id="R0763d019509c413f" /><Relationship Type="http://schemas.openxmlformats.org/officeDocument/2006/relationships/worksheet" Target="/xl/worksheets/sheet15.xml" Id="R1a1dcdfecd924247" /><Relationship Type="http://schemas.openxmlformats.org/officeDocument/2006/relationships/worksheet" Target="/xl/worksheets/sheet16.xml" Id="Rd80b36e61e20417c" /><Relationship Type="http://schemas.openxmlformats.org/officeDocument/2006/relationships/worksheet" Target="/xl/worksheets/sheet17.xml" Id="Raca212ca1da2452e" /><Relationship Type="http://schemas.openxmlformats.org/officeDocument/2006/relationships/worksheet" Target="/xl/worksheets/sheet18.xml" Id="Rd4d280d94027465e" /><Relationship Type="http://schemas.openxmlformats.org/officeDocument/2006/relationships/worksheet" Target="/xl/worksheets/sheet19.xml" Id="R0a5f8a3229ca4f43" /><Relationship Type="http://schemas.openxmlformats.org/officeDocument/2006/relationships/worksheet" Target="/xl/worksheets/sheet20.xml" Id="R6e19c8202f66406f" /><Relationship Type="http://schemas.openxmlformats.org/officeDocument/2006/relationships/worksheet" Target="/xl/worksheets/sheet21.xml" Id="Rf574f95ac1064e92" /><Relationship Type="http://schemas.openxmlformats.org/officeDocument/2006/relationships/worksheet" Target="/xl/worksheets/sheet22.xml" Id="R6fc9749ced794c71" /><Relationship Type="http://schemas.openxmlformats.org/officeDocument/2006/relationships/worksheet" Target="/xl/worksheets/sheet23.xml" Id="R5f65c7754daf495d" /><Relationship Type="http://schemas.openxmlformats.org/officeDocument/2006/relationships/worksheet" Target="/xl/worksheets/sheet24.xml" Id="R3439e0e0de2041b9" /><Relationship Type="http://schemas.openxmlformats.org/officeDocument/2006/relationships/worksheet" Target="/xl/worksheets/sheet25.xml" Id="Ra8c5e049eaee4f02" /><Relationship Type="http://schemas.openxmlformats.org/officeDocument/2006/relationships/worksheet" Target="/xl/worksheets/sheet26.xml" Id="R92477fadeee944a1" /><Relationship Type="http://schemas.openxmlformats.org/officeDocument/2006/relationships/worksheet" Target="/xl/worksheets/sheet27.xml" Id="R877e1cf0158246e8" /><Relationship Type="http://schemas.openxmlformats.org/officeDocument/2006/relationships/worksheet" Target="/xl/worksheets/sheet28.xml" Id="R7b9565e5421b48b1" /><Relationship Type="http://schemas.openxmlformats.org/officeDocument/2006/relationships/worksheet" Target="/xl/worksheets/sheet30.xml" Id="R07a5ee479fb942ed" /><Relationship Type="http://schemas.openxmlformats.org/officeDocument/2006/relationships/worksheet" Target="/xl/worksheets/sheet31.xml" Id="Rf04af15ab838490d" /><Relationship Type="http://schemas.openxmlformats.org/officeDocument/2006/relationships/worksheet" Target="/xl/worksheets/sheet32.xml" Id="R00d3166369894194" /><Relationship Type="http://schemas.openxmlformats.org/officeDocument/2006/relationships/worksheet" Target="/xl/worksheets/sheet33.xml" Id="Rd2c75e61fe914dde" /><Relationship Type="http://schemas.openxmlformats.org/officeDocument/2006/relationships/worksheet" Target="/xl/worksheets/sheet34.xml" Id="R3b687794a6e94369" /><Relationship Type="http://schemas.openxmlformats.org/officeDocument/2006/relationships/worksheet" Target="/xl/worksheets/sheet35.xml" Id="R80ec18099fe04670" /><Relationship Type="http://schemas.openxmlformats.org/officeDocument/2006/relationships/worksheet" Target="/xl/worksheets/sheet36.xml" Id="Rc7f8d47f63b047d4" /><Relationship Type="http://schemas.openxmlformats.org/officeDocument/2006/relationships/worksheet" Target="/xl/worksheets/sheet37.xml" Id="Re1030e6e1a134cfe" /><Relationship Type="http://schemas.openxmlformats.org/officeDocument/2006/relationships/worksheet" Target="/xl/worksheets/sheet38.xml" Id="R216ab8e159c34bc4" /></Relationships>
</file>

<file path=xl/drawings/_rels/drawing1.xml.rels>&#65279;<?xml version="1.0" encoding="utf-8"?><Relationships xmlns="http://schemas.openxmlformats.org/package/2006/relationships"><Relationship Type="http://schemas.openxmlformats.org/officeDocument/2006/relationships/chart" Target="/xl/drawings/charts/chart1.xml" Id="Rfd607ee091294967" /><Relationship Type="http://schemas.openxmlformats.org/officeDocument/2006/relationships/chart" Target="/xl/drawings/charts/chart2.xml" Id="Rc5eebdf8f37546d6" /><Relationship Type="http://schemas.openxmlformats.org/officeDocument/2006/relationships/chart" Target="/xl/drawings/charts/chart3.xml" Id="Rd54df315a1af443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OECD/INFE: Yemen scores and target</a:t>
            </a:r>
          </a:p>
        </c:rich>
      </c:tx>
    </c:title>
    <c:plotArea>
      <c:barChart>
        <c:barDir val="col"/>
        <c:varyColors val="0"/>
        <c:ser>
          <c:idx val="0"/>
          <c:order val="0"/>
          <c:tx>
            <c:v>Score</c:v>
          </c:tx>
          <c:cat>
            <c:strRef>
              <c:f>'12_VISUAL_PREVIEWS'!$N$3:$N$5</c:f>
              <c:strCache>
                <c:ptCount val="0"/>
              </c:strCache>
            </c:strRef>
          </c:cat>
          <c:val>
            <c:numRef>
              <c:f>'12_VISUAL_PREVIEWS'!$O$3:$O$5</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Money-exchange system scale</a:t>
            </a:r>
          </a:p>
        </c:rich>
      </c:tx>
    </c:title>
    <c:plotArea>
      <c:barChart>
        <c:barDir val="col"/>
        <c:grouping val="clustered"/>
        <c:varyColors val="0"/>
        <c:ser>
          <c:idx val="0"/>
          <c:order val="0"/>
          <c:tx>
            <c:v>Count</c:v>
          </c:tx>
          <c:cat>
            <c:strRef>
              <c:f>'12_VISUAL_PREVIEWS'!$Q$3:$Q$4</c:f>
              <c:strCache>
                <c:ptCount val="0"/>
              </c:strCache>
            </c:strRef>
          </c:cat>
          <c:val>
            <c:numRef>
              <c:f>'12_VISUAL_PREVIEWS'!$R$3:$R$4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POS terminal expansion</a:t>
            </a:r>
          </a:p>
        </c:rich>
      </c:tx>
    </c:title>
    <c:plotArea>
      <c:barChart>
        <c:barDir val="col"/>
        <c:grouping val="clustered"/>
        <c:varyColors val="0"/>
        <c:ser>
          <c:idx val="0"/>
          <c:order val="0"/>
          <c:tx>
            <c:v>Count</c:v>
          </c:tx>
          <c:cat>
            <c:strRef>
              <c:f>'12_VISUAL_PREVIEWS'!$T$3:$T$4</c:f>
              <c:strCache>
                <c:ptCount val="0"/>
              </c:strCache>
            </c:strRef>
          </c:cat>
          <c:val>
            <c:numRef>
              <c:f>'12_VISUAL_PREVIEWS'!$U$3:$U$4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40</xdr:row>
      <xdr:rowOff>0</xdr:rowOff>
    </xdr:from>
    <xdr:to>
      <xdr:col>4</xdr:col>
      <xdr:colOff>0</xdr:colOff>
      <xdr:row>55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d607ee091294967"/>
        </a:graphicData>
      </a:graphic>
    </xdr:graphicFrame>
    <xdr:clientData/>
  </xdr:twoCellAnchor>
  <xdr:twoCellAnchor>
    <xdr:from>
      <xdr:col>4</xdr:col>
      <xdr:colOff>0</xdr:colOff>
      <xdr:row>40</xdr:row>
      <xdr:rowOff>0</xdr:rowOff>
    </xdr:from>
    <xdr:to>
      <xdr:col>8</xdr:col>
      <xdr:colOff>0</xdr:colOff>
      <xdr:row>55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5eebdf8f37546d6"/>
        </a:graphicData>
      </a:graphic>
    </xdr:graphicFrame>
    <xdr:clientData/>
  </xdr:twoCellAnchor>
  <xdr:twoCellAnchor>
    <xdr:from>
      <xdr:col>8</xdr:col>
      <xdr:colOff>0</xdr:colOff>
      <xdr:row>40</xdr:row>
      <xdr:rowOff>0</xdr:rowOff>
    </xdr:from>
    <xdr:to>
      <xdr:col>12</xdr:col>
      <xdr:colOff>0</xdr:colOff>
      <xdr:row>55</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54df315a1af4432"/>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7.xml.rels>&#65279;<?xml version="1.0" encoding="utf-8"?><Relationships xmlns="http://schemas.openxmlformats.org/package/2006/relationships"><Relationship Type="http://schemas.openxmlformats.org/officeDocument/2006/relationships/drawing" Target="/xl/drawings/drawing1.xml" Id="Re0be4851e7e94b1b" /></Relationships>
</file>

<file path=xl/worksheets/sheet1.xml><?xml version="1.0" encoding="utf-8"?>
<x:worksheet xmlns:x="http://schemas.openxmlformats.org/spreadsheetml/2006/main">
  <x:sheetFormatPr defaultRowHeight="15"/>
  <x:cols>
    <x:col min="1" max="1" width="34" hidden="0" customWidth="1"/>
    <x:col min="2" max="2" width="46" hidden="0" customWidth="1"/>
    <x:col min="3" max="3" width="46" hidden="0" customWidth="1"/>
    <x:col min="4" max="4" width="28" hidden="0" customWidth="1"/>
    <x:col min="5" max="5" width="30"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s>
  <x:sheetData>
    <x:row r="1">
      <x:c r="A1" s="83" t="str">
        <x:v>YEMEN FINANCIAL INCLUSION EVIDENCE / أدلة الشمول المالي في اليمن</x:v>
      </x:c>
      <x:c r="B1" s="83"/>
      <x:c r="C1" s="83"/>
      <x:c r="D1" s="83"/>
      <x:c r="E1" s="83"/>
      <x:c r="F1" s="83"/>
      <x:c r="G1" s="83"/>
      <x:c r="H1" s="83"/>
      <x:c r="I1" s="83"/>
      <x:c r="J1" s="83"/>
      <x:c r="K1" s="83"/>
      <x:c r="L1" s="83"/>
      <x:c r="M1" s="83"/>
      <x:c r="N1" s="83"/>
    </x:row>
    <x:row r="2">
      <x:c r="A2" s="87" t="str">
        <x:v>Yemen financial inclusion cannot be understood through one indicator, institution or point in time. This system connects people, firms, providers, payments, financial flows, infrastructure, regulation and programmes while preserving the definitions, periods and populations that make each piece of evidence meaningful.
لا يمكن فهم الشمول المالي في اليمن من خلال مؤشر واحد، أو مؤسسة واحدة، أو لحظة زمنية واحدة. يجمع هذا الملف الأشخاص والمنشآت ومقدمي الخدمات والمدفوعات والتدفقات والبنية التحتية والتنظيمات والبرامج، مع الحفاظ على التعريفات والفترات والمجتمعات التي تمنح كل دليل معناه.</x:v>
      </x:c>
      <x:c r="B2" s="87"/>
      <x:c r="C2" s="87"/>
      <x:c r="D2" s="87"/>
      <x:c r="E2" s="87"/>
      <x:c r="F2" s="87"/>
      <x:c r="G2" s="87"/>
      <x:c r="H2" s="87"/>
      <x:c r="I2" s="87"/>
      <x:c r="J2" s="87"/>
      <x:c r="K2" s="87"/>
      <x:c r="L2" s="87"/>
      <x:c r="M2" s="87"/>
      <x:c r="N2" s="87"/>
    </x:row>
    <x:row r="3">
      <x:c r="A3" s="87"/>
      <x:c r="B3" s="87"/>
      <x:c r="C3" s="87"/>
      <x:c r="D3" s="87"/>
      <x:c r="E3" s="87"/>
      <x:c r="F3" s="87"/>
      <x:c r="G3" s="87"/>
      <x:c r="H3" s="87"/>
      <x:c r="I3" s="87"/>
      <x:c r="J3" s="87"/>
      <x:c r="K3" s="87"/>
      <x:c r="L3" s="87"/>
      <x:c r="M3" s="87"/>
      <x:c r="N3" s="87"/>
    </x:row>
    <x:row r="4">
      <x:c r="A4" s="91"/>
      <x:c r="B4" s="91"/>
      <x:c r="C4" s="91"/>
      <x:c r="D4" s="91"/>
      <x:c r="E4" s="87"/>
      <x:c r="F4" s="87"/>
      <x:c r="G4" s="87"/>
      <x:c r="H4" s="87"/>
      <x:c r="I4" s="87"/>
      <x:c r="J4" s="87"/>
      <x:c r="K4" s="87"/>
      <x:c r="L4" s="87"/>
      <x:c r="M4" s="87"/>
      <x:c r="N4" s="87"/>
    </x:row>
    <x:row r="5">
      <x:c r="A5" s="24"/>
      <x:c r="B5" s="24"/>
      <x:c r="C5" s="24"/>
      <x:c r="D5" s="24"/>
    </x:row>
    <x:row r="6">
      <x:c r="A6" s="93" t="str">
        <x:v>Principle</x:v>
      </x:c>
      <x:c r="B6" s="93" t="str">
        <x:v>English</x:v>
      </x:c>
      <x:c r="C6" s="93" t="str">
        <x:v>العربية</x:v>
      </x:c>
      <x:c r="D6" s="24"/>
      <x:c r="E6" s="80" t="str">
        <x:v>Layer</x:v>
      </x:c>
      <x:c r="F6" s="80" t="str">
        <x:v>Sheets</x:v>
      </x:c>
      <x:c r="G6" s="80" t="str">
        <x:v>What it contains</x:v>
      </x:c>
    </x:row>
    <x:row r="7">
      <x:c r="A7" s="24" t="str">
        <x:v>System question</x:v>
      </x:c>
      <x:c r="B7" s="24" t="str">
        <x:v>What does the evidence mean for financial inclusion in Yemen — and how do we know?</x:v>
      </x:c>
      <x:c r="C7" s="28" t="str">
        <x:v>ماذا تعني الأدلة للشمول المالي في اليمن، وكيف نعرف؟</x:v>
      </x:c>
      <x:c r="D7" s="24"/>
      <x:c r="E7" s="24" t="str">
        <x:v>Product &amp; UX</x:v>
      </x:c>
      <x:c r="F7" s="24" t="str">
        <x:v>02–14</x:v>
      </x:c>
      <x:c r="G7" s="24" t="str">
        <x:v>Site map, page copy, navigation, questions, evidence, claims, Readings, measurement, visuals and system relationships.</x:v>
      </x:c>
    </x:row>
    <x:row r="8">
      <x:c r="A8" s="24" t="str">
        <x:v>Evidence logic</x:v>
      </x:c>
      <x:c r="B8" s="24" t="str">
        <x:v>Keep people, accounts, access, use, infrastructure, providers, programmes, targets and outcomes distinct.</x:v>
      </x:c>
      <x:c r="C8" s="28" t="str">
        <x:v>الحفاظ على التمييز بين الأشخاص والحسابات والوصول والاستخدام والبنية التحتية ومقدمي الخدمات والبرامج والمستهدفات والنتائج.</x:v>
      </x:c>
      <x:c r="D8" s="24"/>
      <x:c r="E8" s="24" t="str">
        <x:v>Sources &amp; data model</x:v>
      </x:c>
      <x:c r="F8" s="24" t="str">
        <x:v>15–17</x:v>
      </x:c>
      <x:c r="G8" s="24" t="str">
        <x:v>Source library, dataset catalogue and indicator library.</x:v>
      </x:c>
    </x:row>
    <x:row r="9">
      <x:c r="A9" s="24" t="str">
        <x:v>Comparison logic</x:v>
      </x:c>
      <x:c r="B9" s="24" t="str">
        <x:v>Compare only where definition, period, universe and method permit it; otherwise explain the difference.</x:v>
      </x:c>
      <x:c r="C9" s="28" t="str">
        <x:v>لا تتم المقارنة إلا عندما تسمح التعريفات والفترات ومجتمع القياس والمنهج بذلك، وإلا يُشرح الاختلاف بدل إخفائه.</x:v>
      </x:c>
      <x:c r="D9" s="24"/>
      <x:c r="E9" s="24" t="str">
        <x:v>Core Yemen data</x:v>
      </x:c>
      <x:c r="F9" s="24" t="str">
        <x:v>18–27</x:v>
      </x:c>
      <x:c r="G9" s="24" t="str">
        <x:v>CBY, payments, firms, microfinance, providers, remittances and Findex.</x:v>
      </x:c>
    </x:row>
    <x:row r="10">
      <x:c r="A10" s="24" t="str">
        <x:v>Unknowns</x:v>
      </x:c>
      <x:c r="B10" s="24" t="str">
        <x:v>Missing evidence remains visible and becomes a defined measurement need rather than an invented value.</x:v>
      </x:c>
      <x:c r="C10" s="28" t="str">
        <x:v>تبقى فجوات الأدلة ظاهرة وتتحول إلى حاجة قياس محددة بدل اختراع قيمة غير موجودة.</x:v>
      </x:c>
      <x:c r="E10" s="24" t="str">
        <x:v>Methods &amp; external evidence</x:v>
      </x:c>
      <x:c r="F10" s="24" t="str">
        <x:v>28–32</x:v>
      </x:c>
      <x:c r="G10" s="24" t="str">
        <x:v>Methods, rights, OECD, FCS context, reforms, qualitative evidence and literature.</x:v>
      </x:c>
    </x:row>
    <x:row r="11">
      <x:c r="E11" s="24" t="str">
        <x:v>Analysis &amp; traceability</x:v>
      </x:c>
      <x:c r="F11" s="24" t="str">
        <x:v>33–36</x:v>
      </x:c>
      <x:c r="G11" s="24" t="str">
        <x:v>Derived analysis, evidence passports, humanitarian/historical context and attached-source archive.</x:v>
      </x:c>
    </x:row>
    <x:row r="12">
      <x:c r="E12" s="24" t="str">
        <x:v>Readiness</x:v>
      </x:c>
      <x:c r="F12" s="24" t="str">
        <x:v>37</x:v>
      </x:c>
      <x:c r="G12" s="24" t="str">
        <x:v>One final completeness checklist. No historical build gates or parallel control system.</x:v>
      </x:c>
    </x:row>
    <x:row r="13">
      <x:c r="A13" s="80" t="str">
        <x:v>Master content</x:v>
      </x:c>
      <x:c r="B13" s="80" t="str">
        <x:v>Actual</x:v>
      </x:c>
      <x:c r="C13" s="80" t="str">
        <x:v>Expected</x:v>
      </x:c>
    </x:row>
    <x:row r="14">
      <x:c r="A14" s="23" t="str">
        <x:v>Site pages</x:v>
      </x:c>
      <x:c r="B14" s="23" t="n">
        <x:f>COUNTA('02_SITE_MAP'!A5:A300)</x:f>
        <x:v>144</x:v>
      </x:c>
      <x:c r="C14" s="23" t="n">
        <x:v>144</x:v>
      </x:c>
      <x:c r="E14" s="95" t="str">
        <x:v>PUBLIC ANSWER ARCHITECTURE / معمار الإجابة العامة</x:v>
      </x:c>
      <x:c r="F14" s="95"/>
      <x:c r="G14" s="95"/>
      <x:c r="H14" s="95"/>
      <x:c r="I14" s="95"/>
      <x:c r="J14" s="95"/>
      <x:c r="K14" s="95"/>
      <x:c r="L14" s="95"/>
      <x:c r="M14" s="95"/>
      <x:c r="N14" s="95"/>
    </x:row>
    <x:row r="15">
      <x:c r="A15" s="23" t="str">
        <x:v>Bilingual page sections</x:v>
      </x:c>
      <x:c r="B15" s="23" t="n">
        <x:v>246</x:v>
      </x:c>
      <x:c r="C15" s="23" t="n">
        <x:v>246</x:v>
      </x:c>
    </x:row>
    <x:row r="16">
      <x:c r="A16" s="23" t="str">
        <x:v>Questions</x:v>
      </x:c>
      <x:c r="B16" s="23" t="n">
        <x:f>COUNTA('05_QUESTIONS'!A5:A50)</x:f>
        <x:v>11</x:v>
      </x:c>
      <x:c r="C16" s="23" t="n">
        <x:v>11</x:v>
      </x:c>
      <x:c r="E16" s="100" t="str">
        <x:v>Question
السؤال</x:v>
      </x:c>
      <x:c r="F16" s="100" t="str">
        <x:v>Evidence-supported answer
الإجابة التي تسندها الأدلة</x:v>
      </x:c>
      <x:c r="G16" s="100" t="str">
        <x:v>Evidence
الدليل</x:v>
      </x:c>
      <x:c r="H16" s="100" t="str">
        <x:v>Meaning
المعنى</x:v>
      </x:c>
      <x:c r="I16" s="100" t="str">
        <x:v>Limits
ما لا يثبته</x:v>
      </x:c>
      <x:c r="J16" s="100" t="str">
        <x:v>System context
السياق</x:v>
      </x:c>
      <x:c r="K16" s="100" t="str">
        <x:v>Unknown
المجهول</x:v>
      </x:c>
      <x:c r="L16" s="100" t="str">
        <x:v>Verify
التحقق</x:v>
      </x:c>
    </x:row>
    <x:row r="17">
      <x:c r="A17" s="23" t="str">
        <x:v>Evidence objects</x:v>
      </x:c>
      <x:c r="B17" s="23" t="n">
        <x:f>COUNTA('06_EVIDENCE_OBJECTS'!A5:A300)</x:f>
        <x:v>110</x:v>
      </x:c>
      <x:c r="C17" s="23" t="n">
        <x:v>110</x:v>
      </x:c>
    </x:row>
    <x:row r="18">
      <x:c r="A18" s="23" t="str">
        <x:v>Public claims</x:v>
      </x:c>
      <x:c r="B18" s="23" t="n">
        <x:f>COUNTA('07_PUBLIC_CLAIMS'!A5:A200)</x:f>
        <x:v>60</x:v>
      </x:c>
      <x:c r="C18" s="23" t="n">
        <x:v>60</x:v>
      </x:c>
    </x:row>
    <x:row r="19">
      <x:c r="A19" s="23" t="str">
        <x:v>Readings</x:v>
      </x:c>
      <x:c r="B19" s="23" t="n">
        <x:f>COUNTA('08_READINGS'!A5:A50)</x:f>
        <x:v>11</x:v>
      </x:c>
      <x:c r="C19" s="23" t="n">
        <x:v>11</x:v>
      </x:c>
    </x:row>
    <x:row r="20">
      <x:c r="A20" s="23" t="str">
        <x:v>Measurement priorities</x:v>
      </x:c>
      <x:c r="B20" s="23" t="n">
        <x:f>COUNTA('10_MEASUREMENT_AGENDA'!A5:A50)</x:f>
        <x:v>10</x:v>
      </x:c>
      <x:c r="C20" s="23" t="n">
        <x:v>10</x:v>
      </x:c>
    </x:row>
    <x:row r="21">
      <x:c r="A21" s="23" t="str">
        <x:v>Visual objects</x:v>
      </x:c>
      <x:c r="B21" s="23" t="n">
        <x:f>COUNTA('11_VISUAL_LIBRARY'!A5:A100)</x:f>
        <x:v>42</x:v>
      </x:c>
      <x:c r="C21" s="23" t="n">
        <x:v>42</x:v>
      </x:c>
    </x:row>
    <x:row r="22">
      <x:c r="A22" s="23" t="str">
        <x:v>System relationships</x:v>
      </x:c>
      <x:c r="B22" s="23" t="n">
        <x:f>COUNTA('13_SYSTEM_RELATIONSHIPS'!A5:A100)</x:f>
        <x:v>26</x:v>
      </x:c>
      <x:c r="C22" s="23" t="n">
        <x:v>26</x:v>
      </x:c>
    </x:row>
    <x:row r="23">
      <x:c r="A23" s="23" t="str">
        <x:v>Chronology events</x:v>
      </x:c>
      <x:c r="B23" s="23" t="n">
        <x:v>29</x:v>
      </x:c>
      <x:c r="C23" s="23" t="n">
        <x:v>29</x:v>
      </x:c>
    </x:row>
    <x:row r="24">
      <x:c r="A24" s="23" t="str">
        <x:v>Sources</x:v>
      </x:c>
      <x:c r="B24" s="23" t="n">
        <x:v>199</x:v>
      </x:c>
      <x:c r="C24" s="23" t="n">
        <x:v>199</x:v>
      </x:c>
    </x:row>
    <x:row r="25">
      <x:c r="A25" s="23" t="str">
        <x:v>Datasets</x:v>
      </x:c>
      <x:c r="B25" s="23" t="n">
        <x:f>COUNTA('16_DATASET_CATALOG'!A5:A400)</x:f>
        <x:v>211</x:v>
      </x:c>
      <x:c r="C25" s="23" t="n">
        <x:v>211</x:v>
      </x:c>
    </x:row>
    <x:row r="26">
      <x:c r="A26" s="23" t="str">
        <x:v>Indicators</x:v>
      </x:c>
      <x:c r="B26" s="23" t="n">
        <x:f>COUNTA('17_INDICATOR_LIBRARY'!A5:A400)</x:f>
        <x:v>217</x:v>
      </x:c>
      <x:c r="C26" s="23" t="n">
        <x:v>217</x:v>
      </x:c>
    </x:row>
    <x:row r="29">
      <x:c r="A29" s="80" t="str">
        <x:v>Key evidence</x:v>
      </x:c>
      <x:c r="B29" s="80" t="str">
        <x:v>Value</x:v>
      </x:c>
      <x:c r="C29" s="80" t="str">
        <x:v>Unit</x:v>
      </x:c>
      <x:c r="D29" s="80" t="str">
        <x:v>Period</x:v>
      </x:c>
      <x:c r="E29" s="80" t="str">
        <x:v>Source ID</x:v>
      </x:c>
    </x:row>
    <x:row r="30">
      <x:c r="A30" s="23" t="str">
        <x:v>Latest representative account ownership</x:v>
      </x:c>
      <x:c r="B30" s="101" t="n">
        <x:v>0.119</x:v>
      </x:c>
      <x:c r="C30" s="23" t="str">
        <x:v>share</x:v>
      </x:c>
      <x:c r="D30" s="23" t="str">
        <x:v>Yemen observation 2022; latest available in the Global Findex 2025 edition</x:v>
      </x:c>
      <x:c r="E30" s="23" t="str">
        <x:v>SRC-WB-FINDEX-AGG-2022</x:v>
      </x:c>
    </x:row>
    <x:row r="31">
      <x:c r="A31" s="23" t="str">
        <x:v>Financial well-being</x:v>
      </x:c>
      <x:c r="B31" s="23" t="n">
        <x:v>15</x:v>
      </x:c>
      <x:c r="C31" s="23" t="str">
        <x:v>score / 100</x:v>
      </x:c>
      <x:c r="D31" s="23" t="str">
        <x:v>OECD/INFE 2023</x:v>
      </x:c>
      <x:c r="E31" s="23" t="str">
        <x:v>SRC-OECD-INFE-2023</x:v>
      </x:c>
    </x:row>
    <x:row r="32">
      <x:c r="A32" s="23" t="str">
        <x:v>Financial literacy</x:v>
      </x:c>
      <x:c r="B32" s="23" t="n">
        <x:v>42</x:v>
      </x:c>
      <x:c r="C32" s="23" t="str">
        <x:v>score / 100</x:v>
      </x:c>
      <x:c r="D32" s="23" t="str">
        <x:v>OECD/INFE 2023</x:v>
      </x:c>
      <x:c r="E32" s="23" t="str">
        <x:v>SRC-OECD-INFE-2023</x:v>
      </x:c>
    </x:row>
    <x:row r="33">
      <x:c r="A33" s="23" t="str">
        <x:v>Licensed money exchangers</x:v>
      </x:c>
      <x:c r="B33" s="23" t="n">
        <x:v>605</x:v>
      </x:c>
      <x:c r="C33" s="23" t="str">
        <x:v>businesses</x:v>
      </x:c>
      <x:c r="D33" s="23" t="str">
        <x:v>2014</x:v>
      </x:c>
      <x:c r="E33" s="23" t="str">
        <x:v>SRC-OECD-YEM-RESILIENCE-001</x:v>
      </x:c>
    </x:row>
    <x:row r="34">
      <x:c r="A34" s="23" t="str">
        <x:v>Money-exchange businesses</x:v>
      </x:c>
      <x:c r="B34" s="23" t="n">
        <x:v>1114</x:v>
      </x:c>
      <x:c r="C34" s="23" t="str">
        <x:v>businesses</x:v>
      </x:c>
      <x:c r="D34" s="23" t="str">
        <x:v>2022</x:v>
      </x:c>
      <x:c r="E34" s="23" t="str">
        <x:v>SRC-OECD-YEM-RESILIENCE-001</x:v>
      </x:c>
    </x:row>
    <x:row r="35">
      <x:c r="A35" s="23" t="str">
        <x:v>POS terminals</x:v>
      </x:c>
      <x:c r="B35" s="23" t="n">
        <x:v>561</x:v>
      </x:c>
      <x:c r="C35" s="23" t="str">
        <x:v>count</x:v>
      </x:c>
      <x:c r="D35" s="23" t="str">
        <x:v>Mar-2025</x:v>
      </x:c>
      <x:c r="E35" s="23" t="str">
        <x:v>SRC-CBY-POS-2025-03</x:v>
      </x:c>
    </x:row>
    <x:row r="36">
      <x:c r="A36" s="23" t="str">
        <x:v>POS terminals</x:v>
      </x:c>
      <x:c r="B36" s="23" t="n">
        <x:v>1651</x:v>
      </x:c>
      <x:c r="C36" s="23" t="str">
        <x:v>count</x:v>
      </x:c>
      <x:c r="D36" s="23" t="str">
        <x:v>Jun-2026</x:v>
      </x:c>
      <x:c r="E36" s="23" t="str">
        <x:v>SRC-CBY-POS-2026-06</x:v>
      </x:c>
    </x:row>
    <x:row r="39">
      <x:c r="A39" s="95" t="str">
        <x:v>ANALYTICAL SNAPSHOT / لقطة تحليلية</x:v>
      </x:c>
      <x:c r="B39" s="95"/>
      <x:c r="C39" s="95"/>
      <x:c r="D39" s="95"/>
      <x:c r="E39" s="95"/>
      <x:c r="F39" s="95"/>
      <x:c r="G39" s="95"/>
      <x:c r="H39" s="95"/>
      <x:c r="I39" s="95"/>
      <x:c r="J39" s="95"/>
      <x:c r="K39" s="95"/>
      <x:c r="L39" s="95"/>
      <x:c r="M39" s="95"/>
      <x:c r="N39" s="95"/>
    </x:row>
    <x:row r="41">
      <x:c r="A41" s="105" t="str">
        <x:v>PEOPLE / الأفراد
11.9% latest representative account-ownership measure
15/100 financial well-being
42/100 financial literacy</x:v>
      </x:c>
      <x:c r="B41" s="105"/>
      <x:c r="C41" s="105"/>
      <x:c r="E41" s="105" t="str">
        <x:v>PROVIDERS / مقدمو الخدمات
2026 CBY-Aden roster: 100 exchange companies, 231 exchange establishments, 111 remittance agents (source category entries, not unique firms)
Listing or licensing ≠ current operating status</x:v>
      </x:c>
      <x:c r="F41" s="105"/>
      <x:c r="G41" s="105"/>
      <x:c r="I41" s="105" t="str">
        <x:v>PAYMENTS / المدفوعات
POS infrastructure expanded sharply in current CBY series.
Infrastructure ≠ users or inclusion outcomes.</x:v>
      </x:c>
      <x:c r="J41" s="105"/>
      <x:c r="K41" s="105"/>
    </x:row>
    <x:row r="42">
      <x:c r="A42" s="105"/>
      <x:c r="B42" s="105"/>
      <x:c r="C42" s="105"/>
      <x:c r="E42" s="105"/>
      <x:c r="F42" s="105"/>
      <x:c r="G42" s="105"/>
      <x:c r="I42" s="105"/>
      <x:c r="J42" s="105"/>
      <x:c r="K42" s="105"/>
    </x:row>
    <x:row r="43">
      <x:c r="A43" s="105"/>
      <x:c r="B43" s="105"/>
      <x:c r="C43" s="105"/>
      <x:c r="E43" s="105"/>
      <x:c r="F43" s="105"/>
      <x:c r="G43" s="105"/>
      <x:c r="I43" s="105"/>
      <x:c r="J43" s="105"/>
      <x:c r="K43" s="105"/>
    </x:row>
    <x:row r="44">
      <x:c r="A44" s="105"/>
      <x:c r="B44" s="105"/>
      <x:c r="C44" s="105"/>
      <x:c r="E44" s="105"/>
      <x:c r="F44" s="105"/>
      <x:c r="G44" s="105"/>
      <x:c r="I44" s="105"/>
      <x:c r="J44" s="105"/>
      <x:c r="K44" s="105"/>
    </x:row>
    <x:row r="47">
      <x:c r="A47" s="105" t="str">
        <x:v>FIRMS / المنشآت
Programme outputs and firm survey constraints are kept distinct.
Programme reach ≠ national finance-access rate.</x:v>
      </x:c>
      <x:c r="B47" s="105"/>
      <x:c r="C47" s="105"/>
      <x:c r="E47" s="105" t="str">
        <x:v>SYSTEM / المنظومة
23-event macro-financial and financial-inclusion-system chronology.
Support-flow states and programme exposure remain distinct from outcomes.</x:v>
      </x:c>
      <x:c r="F47" s="105"/>
      <x:c r="G47" s="105"/>
      <x:c r="I47" s="105" t="str">
        <x:v>UNKNOWN / ما لا نعرفه
10 measurement priorities translate material gaps into next evidence needs.</x:v>
      </x:c>
      <x:c r="J47" s="105"/>
      <x:c r="K47" s="105"/>
    </x:row>
    <x:row r="48">
      <x:c r="A48" s="105"/>
      <x:c r="B48" s="105"/>
      <x:c r="C48" s="105"/>
      <x:c r="E48" s="105"/>
      <x:c r="F48" s="105"/>
      <x:c r="G48" s="105"/>
      <x:c r="I48" s="105"/>
      <x:c r="J48" s="105"/>
      <x:c r="K48" s="105"/>
    </x:row>
    <x:row r="49">
      <x:c r="A49" s="105"/>
      <x:c r="B49" s="105"/>
      <x:c r="C49" s="105"/>
      <x:c r="E49" s="105"/>
      <x:c r="F49" s="105"/>
      <x:c r="G49" s="105"/>
      <x:c r="I49" s="105"/>
      <x:c r="J49" s="105"/>
      <x:c r="K49" s="105"/>
    </x:row>
    <x:row r="50">
      <x:c r="A50" s="105" t="str">
        <x:v>EVIDENCE LANDSCAPE / مشهد الأدلة</x:v>
      </x:c>
    </x:row>
    <x:row r="51">
      <x:c r="A51" s="105" t="str">
        <x:v>landscape_id</x:v>
      </x:c>
      <x:c r="B51" s="105" t="str">
        <x:v>domain_route</x:v>
      </x:c>
      <x:c r="C51" s="105" t="str">
        <x:v>dimension_en</x:v>
      </x:c>
      <x:c r="D51" s="95" t="str">
        <x:v>dimension_ar</x:v>
      </x:c>
      <x:c r="E51" s="105" t="str">
        <x:v>evidence_class</x:v>
      </x:c>
      <x:c r="F51" s="105" t="str">
        <x:v>coverage_state</x:v>
      </x:c>
      <x:c r="G51" s="105" t="str">
        <x:v>record_ids</x:v>
      </x:c>
      <x:c r="H51" s="95" t="str">
        <x:v>verify_routes</x:v>
      </x:c>
      <x:c r="I51" s="105" t="str">
        <x:v>measurement_ids</x:v>
      </x:c>
    </x:row>
    <x:row r="52">
      <x:c r="A52" s="105" t="str">
        <x:v>ELS-001</x:v>
      </x:c>
      <x:c r="B52" s="105" t="str">
        <x:v>/people/</x:v>
      </x:c>
      <x:c r="C52" s="105" t="str">
        <x:v>Account ownership</x:v>
      </x:c>
      <x:c r="D52" s="95" t="str">
        <x:v>امتلاك الحساب</x:v>
      </x:c>
      <x:c r="E52" s="105" t="str">
        <x:v>SURVEY</x:v>
      </x:c>
      <x:c r="F52" s="105" t="str">
        <x:v>SUFFICIENT_FOR_QUESTION</x:v>
      </x:c>
      <x:c r="G52" s="105" t="str">
        <x:v>["CLM-001", "CLM-025"]</x:v>
      </x:c>
      <x:c r="H52" s="95" t="str">
        <x:v>["/people/"]</x:v>
      </x:c>
      <x:c r="I52" s="105" t="str">
        <x:v>["MA-001"]</x:v>
      </x:c>
    </x:row>
    <x:row r="53">
      <x:c r="A53" s="105" t="str">
        <x:v>ELS-002</x:v>
      </x:c>
      <x:c r="B53" s="105" t="str">
        <x:v>/people/</x:v>
      </x:c>
      <x:c r="C53" s="105" t="str">
        <x:v>Savings</x:v>
      </x:c>
      <x:c r="D53" s="95" t="str">
        <x:v>الادخار</x:v>
      </x:c>
      <x:c r="E53" s="105" t="str">
        <x:v>SURVEY</x:v>
      </x:c>
      <x:c r="F53" s="105" t="str">
        <x:v>PARTIAL</x:v>
      </x:c>
      <x:c r="G53" s="105" t="str">
        <x:v>["CLM-029", "CLM-031"]</x:v>
      </x:c>
      <x:c r="H53" s="95" t="str">
        <x:v>["/people/"]</x:v>
      </x:c>
      <x:c r="I53" s="105" t="str">
        <x:v>["MA-001"]</x:v>
      </x:c>
    </x:row>
    <x:row r="54">
      <x:c r="A54" s="105" t="str">
        <x:v>ELS-003</x:v>
      </x:c>
      <x:c r="B54" s="105" t="str">
        <x:v>/people/</x:v>
      </x:c>
      <x:c r="C54" s="105" t="str">
        <x:v>Borrowing by people</x:v>
      </x:c>
      <x:c r="D54" s="95" t="str">
        <x:v>اقتراض الأفراد</x:v>
      </x:c>
      <x:c r="E54" s="105" t="str">
        <x:v>SURVEY</x:v>
      </x:c>
      <x:c r="F54" s="105" t="str">
        <x:v>PARTIAL</x:v>
      </x:c>
      <x:c r="G54" s="105" t="str">
        <x:v>["CLM-028"]</x:v>
      </x:c>
      <x:c r="H54" s="95" t="str">
        <x:v>["/people/"]</x:v>
      </x:c>
      <x:c r="I54" s="105" t="str">
        <x:v>["MA-001"]</x:v>
      </x:c>
    </x:row>
    <x:row r="55">
      <x:c r="A55" s="105" t="str">
        <x:v>ELS-004</x:v>
      </x:c>
      <x:c r="B55" s="105" t="str">
        <x:v>/people/</x:v>
      </x:c>
      <x:c r="C55" s="105" t="str">
        <x:v>Digital payments by people</x:v>
      </x:c>
      <x:c r="D55" s="95" t="str">
        <x:v>المدفوعات الرقمية لدى الأفراد</x:v>
      </x:c>
      <x:c r="E55" s="105" t="str">
        <x:v>SURVEY</x:v>
      </x:c>
      <x:c r="F55" s="105" t="str">
        <x:v>MEASUREMENT_GAP</x:v>
      </x:c>
      <x:c r="G55" s="105" t="str">
        <x:v>[]</x:v>
      </x:c>
      <x:c r="H55" s="95" t="str">
        <x:v>[]</x:v>
      </x:c>
      <x:c r="I55" s="105" t="str">
        <x:v>["MA-001", "MA-002"]</x:v>
      </x:c>
    </x:row>
    <x:row r="56">
      <x:c r="A56" s="105" t="str">
        <x:v>ELS-005</x:v>
      </x:c>
      <x:c r="B56" s="105" t="str">
        <x:v>/people/</x:v>
      </x:c>
      <x:c r="C56" s="105" t="str">
        <x:v>Affordability of accounts and services</x:v>
      </x:c>
      <x:c r="D56" s="95" t="str">
        <x:v>القدرة على تحمّل كلفة الحسابات والخدمات</x:v>
      </x:c>
      <x:c r="E56" s="105" t="str">
        <x:v>SURVEY</x:v>
      </x:c>
      <x:c r="F56" s="105" t="str">
        <x:v>MEASUREMENT_GAP</x:v>
      </x:c>
      <x:c r="G56" s="105" t="str">
        <x:v>[]</x:v>
      </x:c>
      <x:c r="H56" s="95" t="str">
        <x:v>[]</x:v>
      </x:c>
      <x:c r="I56" s="105" t="str">
        <x:v>["MA-001"]</x:v>
      </x:c>
    </x:row>
    <x:row r="57">
      <x:c r="A57" s="105" t="str">
        <x:v>ELS-006</x:v>
      </x:c>
      <x:c r="B57" s="105" t="str">
        <x:v>/people/</x:v>
      </x:c>
      <x:c r="C57" s="105" t="str">
        <x:v>Financial literacy and capability</x:v>
      </x:c>
      <x:c r="D57" s="95" t="str">
        <x:v>الثقافة المالية والقدرة المالية</x:v>
      </x:c>
      <x:c r="E57" s="105" t="str">
        <x:v>SURVEY;PROGRAMME</x:v>
      </x:c>
      <x:c r="F57" s="105" t="str">
        <x:v>PARTIAL</x:v>
      </x:c>
      <x:c r="G57" s="105" t="str">
        <x:v>["CLM-013", "VIS-FL-EVIDENCE-LADDER"]</x:v>
      </x:c>
      <x:c r="H57" s="95" t="str">
        <x:v>["/people/"]</x:v>
      </x:c>
      <x:c r="I57" s="105" t="str">
        <x:v>["MA-001"]</x:v>
      </x:c>
    </x:row>
    <x:row r="58">
      <x:c r="A58" s="105" t="str">
        <x:v>ELS-007</x:v>
      </x:c>
      <x:c r="B58" s="105" t="str">
        <x:v>/people/</x:v>
      </x:c>
      <x:c r="C58" s="105" t="str">
        <x:v>Digital capability (phone, internet)</x:v>
      </x:c>
      <x:c r="D58" s="95" t="str">
        <x:v>القدرة الرقمية (الهاتف والإنترنت)</x:v>
      </x:c>
      <x:c r="E58" s="105" t="str">
        <x:v>SURVEY</x:v>
      </x:c>
      <x:c r="F58" s="105" t="str">
        <x:v>MEASUREMENT_GAP</x:v>
      </x:c>
      <x:c r="G58" s="105" t="str">
        <x:v>[]</x:v>
      </x:c>
      <x:c r="H58" s="95" t="str">
        <x:v>[]</x:v>
      </x:c>
      <x:c r="I58" s="105" t="str">
        <x:v>["MA-001", "MA-007"]</x:v>
      </x:c>
    </x:row>
    <x:row r="59">
      <x:c r="A59" s="105" t="str">
        <x:v>ELS-008</x:v>
      </x:c>
      <x:c r="B59" s="105" t="str">
        <x:v>/people/</x:v>
      </x:c>
      <x:c r="C59" s="105" t="str">
        <x:v>Financial health and resilience</x:v>
      </x:c>
      <x:c r="D59" s="95" t="str">
        <x:v>الصحة المالية والقدرة على الصمود</x:v>
      </x:c>
      <x:c r="E59" s="105" t="str">
        <x:v>SURVEY</x:v>
      </x:c>
      <x:c r="F59" s="105" t="str">
        <x:v>MEASUREMENT_GAP</x:v>
      </x:c>
      <x:c r="G59" s="105" t="str">
        <x:v>["VIS-FINDEX-RESILIENCE"]</x:v>
      </x:c>
      <x:c r="H59" s="95" t="str">
        <x:v>[]</x:v>
      </x:c>
      <x:c r="I59" s="105" t="str">
        <x:v>["MA-001"]</x:v>
      </x:c>
    </x:row>
    <x:row r="60">
      <x:c r="A60" s="105" t="str">
        <x:v>ELS-009</x:v>
      </x:c>
      <x:c r="B60" s="105" t="str">
        <x:v>/people/</x:v>
      </x:c>
      <x:c r="C60" s="105" t="str">
        <x:v>Gender</x:v>
      </x:c>
      <x:c r="D60" s="95" t="str">
        <x:v>الجنس</x:v>
      </x:c>
      <x:c r="E60" s="105" t="str">
        <x:v>SURVEY</x:v>
      </x:c>
      <x:c r="F60" s="105" t="str">
        <x:v>SUFFICIENT_FOR_QUESTION</x:v>
      </x:c>
      <x:c r="G60" s="105" t="str">
        <x:v>["CLM-002"]</x:v>
      </x:c>
      <x:c r="H60" s="95" t="str">
        <x:v>["/people/"]</x:v>
      </x:c>
      <x:c r="I60" s="105" t="str">
        <x:v>["MA-003"]</x:v>
      </x:c>
    </x:row>
    <x:row r="61">
      <x:c r="A61" s="105" t="str">
        <x:v>ELS-010</x:v>
      </x:c>
      <x:c r="B61" s="105" t="str">
        <x:v>/people/</x:v>
      </x:c>
      <x:c r="C61" s="105" t="str">
        <x:v>Income</x:v>
      </x:c>
      <x:c r="D61" s="95" t="str">
        <x:v>الدخل</x:v>
      </x:c>
      <x:c r="E61" s="105" t="str">
        <x:v>SURVEY</x:v>
      </x:c>
      <x:c r="F61" s="105" t="str">
        <x:v>SUFFICIENT_FOR_QUESTION</x:v>
      </x:c>
      <x:c r="G61" s="105" t="str">
        <x:v>["VIS-FINDEX-GAPS"]</x:v>
      </x:c>
      <x:c r="H61" s="95" t="str">
        <x:v>["/people/"]</x:v>
      </x:c>
      <x:c r="I61" s="105" t="str">
        <x:v>["MA-003"]</x:v>
      </x:c>
    </x:row>
    <x:row r="62">
      <x:c r="A62" s="105" t="str">
        <x:v>ELS-011</x:v>
      </x:c>
      <x:c r="B62" s="105" t="str">
        <x:v>/people/</x:v>
      </x:c>
      <x:c r="C62" s="105" t="str">
        <x:v>Education</x:v>
      </x:c>
      <x:c r="D62" s="95" t="str">
        <x:v>التعليم</x:v>
      </x:c>
      <x:c r="E62" s="105" t="str">
        <x:v>SURVEY</x:v>
      </x:c>
      <x:c r="F62" s="105" t="str">
        <x:v>SUFFICIENT_FOR_QUESTION</x:v>
      </x:c>
      <x:c r="G62" s="105" t="str">
        <x:v>["VIS-FINDEX-GAPS"]</x:v>
      </x:c>
      <x:c r="H62" s="95" t="str">
        <x:v>["/people/"]</x:v>
      </x:c>
      <x:c r="I62" s="105" t="str">
        <x:v>["MA-003"]</x:v>
      </x:c>
    </x:row>
    <x:row r="63">
      <x:c r="A63" s="105" t="str">
        <x:v>ELS-012</x:v>
      </x:c>
      <x:c r="B63" s="105" t="str">
        <x:v>/people/</x:v>
      </x:c>
      <x:c r="C63" s="105" t="str">
        <x:v>Age</x:v>
      </x:c>
      <x:c r="D63" s="95" t="str">
        <x:v>العمر</x:v>
      </x:c>
      <x:c r="E63" s="105" t="str">
        <x:v>SURVEY</x:v>
      </x:c>
      <x:c r="F63" s="105" t="str">
        <x:v>SUFFICIENT_FOR_QUESTION</x:v>
      </x:c>
      <x:c r="G63" s="105" t="str">
        <x:v>["VIS-FINDEX-GAPS"]</x:v>
      </x:c>
      <x:c r="H63" s="95" t="str">
        <x:v>["/people/"]</x:v>
      </x:c>
      <x:c r="I63" s="105" t="str">
        <x:v>["MA-003"]</x:v>
      </x:c>
    </x:row>
    <x:row r="64">
      <x:c r="A64" s="105" t="str">
        <x:v>ELS-013</x:v>
      </x:c>
      <x:c r="B64" s="105" t="str">
        <x:v>/people/</x:v>
      </x:c>
      <x:c r="C64" s="105" t="str">
        <x:v>Displacement status</x:v>
      </x:c>
      <x:c r="D64" s="95" t="str">
        <x:v>وضع النزوح</x:v>
      </x:c>
      <x:c r="E64" s="105" t="str">
        <x:v>CONTEXT</x:v>
      </x:c>
      <x:c r="F64" s="105" t="str">
        <x:v>MEASUREMENT_GAP</x:v>
      </x:c>
      <x:c r="G64" s="105" t="str">
        <x:v>[]</x:v>
      </x:c>
      <x:c r="H64" s="95" t="str">
        <x:v>[]</x:v>
      </x:c>
      <x:c r="I64" s="105" t="str">
        <x:v>["MA-003"]</x:v>
      </x:c>
    </x:row>
    <x:row r="65">
      <x:c r="A65" s="105" t="str">
        <x:v>ELS-014</x:v>
      </x:c>
      <x:c r="B65" s="105" t="str">
        <x:v>/people/</x:v>
      </x:c>
      <x:c r="C65" s="105" t="str">
        <x:v>Disability</x:v>
      </x:c>
      <x:c r="D65" s="95" t="str">
        <x:v>الإعاقة</x:v>
      </x:c>
      <x:c r="E65" s="105"/>
      <x:c r="F65" s="105" t="str">
        <x:v>NO_EVIDENCE</x:v>
      </x:c>
      <x:c r="G65" s="105" t="str">
        <x:v>[]</x:v>
      </x:c>
      <x:c r="H65" s="95" t="str">
        <x:v>[]</x:v>
      </x:c>
      <x:c r="I65" s="105" t="str">
        <x:v>["MA-003"]</x:v>
      </x:c>
    </x:row>
    <x:row r="66">
      <x:c r="A66" s="105" t="str">
        <x:v>ELS-015</x:v>
      </x:c>
      <x:c r="B66" s="105" t="str">
        <x:v>/access/</x:v>
      </x:c>
      <x:c r="C66" s="105" t="str">
        <x:v>Access points and where services operate</x:v>
      </x:c>
      <x:c r="D66" s="95" t="str">
        <x:v>نقاط الوصول وأماكن عمل الخدمات</x:v>
      </x:c>
      <x:c r="E66" s="105" t="str">
        <x:v>PROGRAMME</x:v>
      </x:c>
      <x:c r="F66" s="105" t="str">
        <x:v>MEASUREMENT_GAP</x:v>
      </x:c>
      <x:c r="G66" s="105" t="str">
        <x:v>["XW-FMIIP-005"]</x:v>
      </x:c>
      <x:c r="H66" s="95" t="str">
        <x:v>["/access/"]</x:v>
      </x:c>
      <x:c r="I66" s="105" t="str">
        <x:v>["MA-005"]</x:v>
      </x:c>
    </x:row>
    <x:row r="67">
      <x:c r="A67" s="105" t="str">
        <x:v>ELS-016</x:v>
      </x:c>
      <x:c r="B67" s="105" t="str">
        <x:v>/access/</x:v>
      </x:c>
      <x:c r="C67" s="105" t="str">
        <x:v>Rural and urban differences</x:v>
      </x:c>
      <x:c r="D67" s="95" t="str">
        <x:v>الفروق بين الريف والحضر</x:v>
      </x:c>
      <x:c r="E67" s="105" t="str">
        <x:v>ANALYTICAL</x:v>
      </x:c>
      <x:c r="F67" s="105" t="str">
        <x:v>MEASUREMENT_GAP</x:v>
      </x:c>
      <x:c r="G67" s="105" t="str">
        <x:v>["CLM-052"]</x:v>
      </x:c>
      <x:c r="H67" s="95" t="str">
        <x:v>["/access/"]</x:v>
      </x:c>
      <x:c r="I67" s="105" t="str">
        <x:v>["MA-001", "MA-005"]</x:v>
      </x:c>
    </x:row>
    <x:row r="68">
      <x:c r="A68" s="105" t="str">
        <x:v>ELS-017</x:v>
      </x:c>
      <x:c r="B68" s="105" t="str">
        <x:v>/access/</x:v>
      </x:c>
      <x:c r="C68" s="105" t="str">
        <x:v>Service reliability and quality</x:v>
      </x:c>
      <x:c r="D68" s="95" t="str">
        <x:v>موثوقية الخدمة وجودتها</x:v>
      </x:c>
      <x:c r="E68" s="105"/>
      <x:c r="F68" s="105" t="str">
        <x:v>NO_EVIDENCE</x:v>
      </x:c>
      <x:c r="G68" s="105" t="str">
        <x:v>[]</x:v>
      </x:c>
      <x:c r="H68" s="95" t="str">
        <x:v>[]</x:v>
      </x:c>
      <x:c r="I68" s="105" t="str">
        <x:v>["MA-010"]</x:v>
      </x:c>
    </x:row>
    <x:row r="69">
      <x:c r="A69" s="105" t="str">
        <x:v>ELS-018</x:v>
      </x:c>
      <x:c r="B69" s="105" t="str">
        <x:v>/payments/</x:v>
      </x:c>
      <x:c r="C69" s="105" t="str">
        <x:v>Active use and how often</x:v>
      </x:c>
      <x:c r="D69" s="95" t="str">
        <x:v>الاستخدام النشط ومدى تكراره</x:v>
      </x:c>
      <x:c r="E69" s="105" t="str">
        <x:v>ANALYTICAL;PROGRAMME</x:v>
      </x:c>
      <x:c r="F69" s="105" t="str">
        <x:v>PARTIAL</x:v>
      </x:c>
      <x:c r="G69" s="105" t="str">
        <x:v>["CLM-050", "FMIIP-BASELINE-2025-01"]</x:v>
      </x:c>
      <x:c r="H69" s="95" t="str">
        <x:v>["/payments/"]</x:v>
      </x:c>
      <x:c r="I69" s="105" t="str">
        <x:v>["MA-002"]</x:v>
      </x:c>
    </x:row>
    <x:row r="70">
      <x:c r="A70" s="105" t="str">
        <x:v>ELS-019</x:v>
      </x:c>
      <x:c r="B70" s="105" t="str">
        <x:v>/payments/</x:v>
      </x:c>
      <x:c r="C70" s="105" t="str">
        <x:v>Payment infrastructure (POS, CBY-Aden reporting scope)</x:v>
      </x:c>
      <x:c r="D70" s="95" t="str">
        <x:v>البنية التحتية للمدفوعات (نقاط البيع، ضمن نطاق إبلاغ البنك المركزي اليمني – عدن)</x:v>
      </x:c>
      <x:c r="E70" s="105" t="str">
        <x:v>ADMINISTRATIVE</x:v>
      </x:c>
      <x:c r="F70" s="105" t="str">
        <x:v>SUFFICIENT_FOR_QUESTION</x:v>
      </x:c>
      <x:c r="G70" s="105" t="str">
        <x:v>["CLM-003", "CLM-017"]</x:v>
      </x:c>
      <x:c r="H70" s="95" t="str">
        <x:v>["/payments/"]</x:v>
      </x:c>
      <x:c r="I70" s="105" t="str">
        <x:v>["MA-002", "MA-010"]</x:v>
      </x:c>
    </x:row>
    <x:row r="71">
      <x:c r="A71" s="105" t="str">
        <x:v>ELS-020</x:v>
      </x:c>
      <x:c r="B71" s="105" t="str">
        <x:v>/payments/</x:v>
      </x:c>
      <x:c r="C71" s="105" t="str">
        <x:v>Identity checks and account opening</x:v>
      </x:c>
      <x:c r="D71" s="95" t="str">
        <x:v>التحقق من الهوية وفتح الحسابات</x:v>
      </x:c>
      <x:c r="E71" s="105" t="str">
        <x:v>REGULATORY</x:v>
      </x:c>
      <x:c r="F71" s="105" t="str">
        <x:v>PARTIAL</x:v>
      </x:c>
      <x:c r="G71" s="105" t="str">
        <x:v>["CLM-012"]</x:v>
      </x:c>
      <x:c r="H71" s="95" t="str">
        <x:v>["/payments/"]</x:v>
      </x:c>
      <x:c r="I71" s="105" t="str">
        <x:v>["MA-007"]</x:v>
      </x:c>
    </x:row>
    <x:row r="72">
      <x:c r="A72" s="105" t="str">
        <x:v>ELS-021</x:v>
      </x:c>
      <x:c r="B72" s="105" t="str">
        <x:v>/payments/</x:v>
      </x:c>
      <x:c r="C72" s="105" t="str">
        <x:v>Humanitarian and government transfers: use afterwards</x:v>
      </x:c>
      <x:c r="D72" s="95" t="str">
        <x:v>التحويلات الإنسانية والحكومية: الاستخدام بعدها</x:v>
      </x:c>
      <x:c r="E72" s="105" t="str">
        <x:v>PROGRAMME</x:v>
      </x:c>
      <x:c r="F72" s="105" t="str">
        <x:v>MEASUREMENT_GAP</x:v>
      </x:c>
      <x:c r="G72" s="105" t="str">
        <x:v>["CLM-045"]</x:v>
      </x:c>
      <x:c r="H72" s="95" t="str">
        <x:v>["/payments/"]</x:v>
      </x:c>
      <x:c r="I72" s="105" t="str">
        <x:v>["MA-009"]</x:v>
      </x:c>
    </x:row>
    <x:row r="73">
      <x:c r="A73" s="105" t="str">
        <x:v>ELS-022</x:v>
      </x:c>
      <x:c r="B73" s="105" t="str">
        <x:v>/remittances/</x:v>
      </x:c>
      <x:c r="C73" s="105" t="str">
        <x:v>Remittances received by people</x:v>
      </x:c>
      <x:c r="D73" s="95" t="str">
        <x:v>الحوالات التي يتلقاها الأفراد</x:v>
      </x:c>
      <x:c r="E73" s="105" t="str">
        <x:v>SURVEY</x:v>
      </x:c>
      <x:c r="F73" s="105" t="str">
        <x:v>PARTIAL</x:v>
      </x:c>
      <x:c r="G73" s="105" t="str">
        <x:v>["CLM-030"]</x:v>
      </x:c>
      <x:c r="H73" s="95" t="str">
        <x:v>["/remittances/"]</x:v>
      </x:c>
      <x:c r="I73" s="105" t="str">
        <x:v>["MA-001"]</x:v>
      </x:c>
    </x:row>
    <x:row r="74">
      <x:c r="A74" s="105" t="str">
        <x:v>ELS-023</x:v>
      </x:c>
      <x:c r="B74" s="105" t="str">
        <x:v>/remittances/</x:v>
      </x:c>
      <x:c r="C74" s="105" t="str">
        <x:v>Remittance flows to the country</x:v>
      </x:c>
      <x:c r="D74" s="95" t="str">
        <x:v>تدفقات الحوالات إلى البلد</x:v>
      </x:c>
      <x:c r="E74" s="105" t="str">
        <x:v>ADMINISTRATIVE;ANALYTICAL</x:v>
      </x:c>
      <x:c r="F74" s="105" t="str">
        <x:v>PARTIAL</x:v>
      </x:c>
      <x:c r="G74" s="105" t="str">
        <x:v>["CLM-007", "CLM-032"]</x:v>
      </x:c>
      <x:c r="H74" s="95" t="str">
        <x:v>["/remittances/"]</x:v>
      </x:c>
      <x:c r="I74" s="105" t="str">
        <x:v>[]</x:v>
      </x:c>
    </x:row>
    <x:row r="75">
      <x:c r="A75" s="105" t="str">
        <x:v>ELS-024</x:v>
      </x:c>
      <x:c r="B75" s="105" t="str">
        <x:v>/remittances/</x:v>
      </x:c>
      <x:c r="C75" s="105" t="str">
        <x:v>Remittance cost</x:v>
      </x:c>
      <x:c r="D75" s="95" t="str">
        <x:v>كلفة الحوالات</x:v>
      </x:c>
      <x:c r="E75" s="105" t="str">
        <x:v>OTHER</x:v>
      </x:c>
      <x:c r="F75" s="105" t="str">
        <x:v>PARTIAL</x:v>
      </x:c>
      <x:c r="G75" s="105" t="str">
        <x:v>["VIS-REMITTANCE-COST"]</x:v>
      </x:c>
      <x:c r="H75" s="95" t="str">
        <x:v>["/remittances/"]</x:v>
      </x:c>
      <x:c r="I75" s="105" t="str">
        <x:v>[]</x:v>
      </x:c>
    </x:row>
    <x:row r="76">
      <x:c r="A76" s="105" t="str">
        <x:v>ELS-025</x:v>
      </x:c>
      <x:c r="B76" s="105" t="str">
        <x:v>/providers/</x:v>
      </x:c>
      <x:c r="C76" s="105" t="str">
        <x:v>Provider presence (formal status)</x:v>
      </x:c>
      <x:c r="D76" s="95" t="str">
        <x:v>وجود مقدمي الخدمات (الوضع الرسمي)</x:v>
      </x:c>
      <x:c r="E76" s="105" t="str">
        <x:v>REGULATORY</x:v>
      </x:c>
      <x:c r="F76" s="105" t="str">
        <x:v>SUFFICIENT_FOR_QUESTION</x:v>
      </x:c>
      <x:c r="G76" s="105" t="str">
        <x:v>["CLM-008", "CLM-009", "CLM-019"]</x:v>
      </x:c>
      <x:c r="H76" s="95" t="str">
        <x:v>["/providers/"]</x:v>
      </x:c>
      <x:c r="I76" s="105" t="str">
        <x:v>["MA-005"]</x:v>
      </x:c>
    </x:row>
    <x:row r="77">
      <x:c r="A77" s="105" t="str">
        <x:v>ELS-026</x:v>
      </x:c>
      <x:c r="B77" s="105" t="str">
        <x:v>/providers/</x:v>
      </x:c>
      <x:c r="C77" s="105" t="str">
        <x:v>Digital safety and fraud</x:v>
      </x:c>
      <x:c r="D77" s="95" t="str">
        <x:v>الأمان الرقمي والاحتيال</x:v>
      </x:c>
      <x:c r="E77" s="105" t="str">
        <x:v>REGULATORY</x:v>
      </x:c>
      <x:c r="F77" s="105" t="str">
        <x:v>MEASUREMENT_GAP</x:v>
      </x:c>
      <x:c r="G77" s="105" t="str">
        <x:v>["CLM-015"]</x:v>
      </x:c>
      <x:c r="H77" s="95" t="str">
        <x:v>["/providers/"]</x:v>
      </x:c>
      <x:c r="I77" s="105" t="str">
        <x:v>["MA-006"]</x:v>
      </x:c>
    </x:row>
    <x:row r="78">
      <x:c r="A78" s="105" t="str">
        <x:v>ELS-027</x:v>
      </x:c>
      <x:c r="B78" s="105" t="str">
        <x:v>/finance/</x:v>
      </x:c>
      <x:c r="C78" s="105" t="str">
        <x:v>Microfinance outreach</x:v>
      </x:c>
      <x:c r="D78" s="95" t="str">
        <x:v>انتشار التمويل الأصغر</x:v>
      </x:c>
      <x:c r="E78" s="105" t="str">
        <x:v>ADMINISTRATIVE;ANALYTICAL</x:v>
      </x:c>
      <x:c r="F78" s="105" t="str">
        <x:v>PARTIAL</x:v>
      </x:c>
      <x:c r="G78" s="105" t="str">
        <x:v>["CLM-053", "CLM-054"]</x:v>
      </x:c>
      <x:c r="H78" s="95" t="str">
        <x:v>["/finance/"]</x:v>
      </x:c>
      <x:c r="I78" s="105" t="str">
        <x:v>["MA-004"]</x:v>
      </x:c>
    </x:row>
    <x:row r="79">
      <x:c r="A79" s="105" t="str">
        <x:v>ELS-028</x:v>
      </x:c>
      <x:c r="B79" s="105" t="str">
        <x:v>/finance/</x:v>
      </x:c>
      <x:c r="C79" s="105" t="str">
        <x:v>Banking system (credit, deposits)</x:v>
      </x:c>
      <x:c r="D79" s="95" t="str">
        <x:v>القطاع المصرفي (الائتمان والودائع)</x:v>
      </x:c>
      <x:c r="E79" s="105" t="str">
        <x:v>ADMINISTRATIVE</x:v>
      </x:c>
      <x:c r="F79" s="105" t="str">
        <x:v>PARTIAL</x:v>
      </x:c>
      <x:c r="G79" s="105" t="str">
        <x:v>["CLM-033", "CLM-038"]</x:v>
      </x:c>
      <x:c r="H79" s="95" t="str">
        <x:v>["/finance/"]</x:v>
      </x:c>
      <x:c r="I79" s="105" t="str">
        <x:v>["MA-008"]</x:v>
      </x:c>
    </x:row>
    <x:row r="80">
      <x:c r="A80" s="105" t="str">
        <x:v>ELS-029</x:v>
      </x:c>
      <x:c r="B80" s="105" t="str">
        <x:v>/finance/</x:v>
      </x:c>
      <x:c r="C80" s="105" t="str">
        <x:v>Insurance</x:v>
      </x:c>
      <x:c r="D80" s="95" t="str">
        <x:v>التأمين</x:v>
      </x:c>
      <x:c r="E80" s="105"/>
      <x:c r="F80" s="105" t="str">
        <x:v>NO_EVIDENCE</x:v>
      </x:c>
      <x:c r="G80" s="105" t="str">
        <x:v>[]</x:v>
      </x:c>
      <x:c r="H80" s="95" t="str">
        <x:v>[]</x:v>
      </x:c>
      <x:c r="I80" s="105" t="str">
        <x:v>[]</x:v>
      </x:c>
    </x:row>
    <x:row r="81">
      <x:c r="A81" s="105" t="str">
        <x:v>ELS-030</x:v>
      </x:c>
      <x:c r="B81" s="105" t="str">
        <x:v>/finance/</x:v>
      </x:c>
      <x:c r="C81" s="105" t="str">
        <x:v>Pensions</x:v>
      </x:c>
      <x:c r="D81" s="95" t="str">
        <x:v>المعاشات التقاعدية</x:v>
      </x:c>
      <x:c r="E81" s="105"/>
      <x:c r="F81" s="105" t="str">
        <x:v>NO_EVIDENCE</x:v>
      </x:c>
      <x:c r="G81" s="105" t="str">
        <x:v>[]</x:v>
      </x:c>
      <x:c r="H81" s="95" t="str">
        <x:v>[]</x:v>
      </x:c>
      <x:c r="I81" s="105" t="str">
        <x:v>[]</x:v>
      </x:c>
    </x:row>
    <x:row r="82">
      <x:c r="A82" s="105" t="str">
        <x:v>ELS-031</x:v>
      </x:c>
      <x:c r="B82" s="105" t="str">
        <x:v>/firms/</x:v>
      </x:c>
      <x:c r="C82" s="105" t="str">
        <x:v>Firm finance</x:v>
      </x:c>
      <x:c r="D82" s="95" t="str">
        <x:v>تمويل المنشآت</x:v>
      </x:c>
      <x:c r="E82" s="105" t="str">
        <x:v>SURVEY</x:v>
      </x:c>
      <x:c r="F82" s="105" t="str">
        <x:v>PARTIAL</x:v>
      </x:c>
      <x:c r="G82" s="105" t="str">
        <x:v>["CLM-005", "CLM-006"]</x:v>
      </x:c>
      <x:c r="H82" s="95" t="str">
        <x:v>["/firms/"]</x:v>
      </x:c>
      <x:c r="I82" s="105" t="str">
        <x:v>["MA-004"]</x:v>
      </x:c>
    </x:row>
    <x:row r="83">
      <x:c r="A83" s="105" t="str">
        <x:v>ELS-032</x:v>
      </x:c>
      <x:c r="B83" s="105" t="str">
        <x:v>/firms/</x:v>
      </x:c>
      <x:c r="C83" s="105" t="str">
        <x:v>Reach of programmes for MSMEs</x:v>
      </x:c>
      <x:c r="D83" s="95" t="str">
        <x:v>وصول البرامج إلى المنشآت الأصغر والصغيرة والمتوسطة</x:v>
      </x:c>
      <x:c r="E83" s="105" t="str">
        <x:v>PROGRAMME</x:v>
      </x:c>
      <x:c r="F83" s="105" t="str">
        <x:v>PARTIAL</x:v>
      </x:c>
      <x:c r="G83" s="105" t="str">
        <x:v>["CLM-059", "CLM-060"]</x:v>
      </x:c>
      <x:c r="H83" s="95" t="str">
        <x:v>["/firms/"]</x:v>
      </x:c>
      <x:c r="I83" s="105" t="str">
        <x:v>["MA-004"]</x:v>
      </x:c>
    </x:row>
    <x:row r="84">
      <x:c r="A84" s="105" t="str">
        <x:v>ELS-033</x:v>
      </x:c>
      <x:c r="B84" s="105" t="str">
        <x:v>/reforms/</x:v>
      </x:c>
      <x:c r="C84" s="105" t="str">
        <x:v>Consumer protection and redress</x:v>
      </x:c>
      <x:c r="D84" s="95" t="str">
        <x:v>حماية المستهلك ومعالجة الشكاوى</x:v>
      </x:c>
      <x:c r="E84" s="105" t="str">
        <x:v>REGULATORY</x:v>
      </x:c>
      <x:c r="F84" s="105" t="str">
        <x:v>PARTIAL</x:v>
      </x:c>
      <x:c r="G84" s="105" t="str">
        <x:v>["CLM-011", "DS-FCP-ARCH"]</x:v>
      </x:c>
      <x:c r="H84" s="95" t="str">
        <x:v>["/reforms/"]</x:v>
      </x:c>
      <x:c r="I84" s="105" t="str">
        <x:v>["MA-006"]</x:v>
      </x:c>
    </x:row>
    <x:row r="85">
      <x:c r="A85" s="105" t="str">
        <x:v>ELS-034</x:v>
      </x:c>
      <x:c r="B85" s="105" t="str">
        <x:v>/reforms/</x:v>
      </x:c>
      <x:c r="C85" s="105" t="str">
        <x:v>Regulatory implementation</x:v>
      </x:c>
      <x:c r="D85" s="95" t="str">
        <x:v>تطبيق الإطار التنظيمي</x:v>
      </x:c>
      <x:c r="E85" s="105" t="str">
        <x:v>REGULATORY</x:v>
      </x:c>
      <x:c r="F85" s="105" t="str">
        <x:v>PARTIAL</x:v>
      </x:c>
      <x:c r="G85" s="105" t="str">
        <x:v>["CLM-012", "CLM-018"]</x:v>
      </x:c>
      <x:c r="H85" s="95" t="str">
        <x:v>["/reforms/"]</x:v>
      </x:c>
      <x:c r="I85" s="105" t="str">
        <x:v>["MA-010"]</x:v>
      </x:c>
    </x:row>
    <x:row r="86">
      <x:c r="A86" s="105"/>
      <x:c r="B86" s="105"/>
      <x:c r="C86" s="105"/>
      <x:c r="E86" s="105"/>
      <x:c r="F86" s="105"/>
      <x:c r="G86" s="105"/>
      <x:c r="I86" s="105"/>
      <x:c r="J86" s="105"/>
      <x:c r="K86" s="105"/>
    </x:row>
  </x:sheetData>
  <x:mergeCells>
    <x:mergeCell ref="A1:D1"/>
    <x:mergeCell ref="A2:D2"/>
    <x:mergeCell ref="A1:N1"/>
    <x:mergeCell ref="A2:N4"/>
    <x:mergeCell ref="E14:N14"/>
    <x:mergeCell ref="A39:N39"/>
    <x:mergeCell ref="A41:C44"/>
    <x:mergeCell ref="E41:G44"/>
    <x:mergeCell ref="I41:K44"/>
    <x:mergeCell ref="A47:C86"/>
    <x:mergeCell ref="E47:G86"/>
    <x:mergeCell ref="I47:K86"/>
  </x:mergeCells>
  <x:pageMargins left="0.7" right="0.7" top="0.75" bottom="0.75" header="0.3" footer="0.3"/>
</x:worksheet>
</file>

<file path=xl/worksheets/sheet2.xml><?xml version="1.0" encoding="utf-8"?>
<x:worksheet xmlns:x="http://schemas.openxmlformats.org/spreadsheetml/2006/main">
  <x:sheetFormatPr defaultRowHeight="15"/>
  <x:cols>
    <x:col min="1" max="1" width="26" hidden="0" customWidth="1"/>
    <x:col min="2" max="2" width="18" hidden="0" customWidth="1"/>
    <x:col min="3" max="3" width="26" hidden="0" customWidth="1"/>
    <x:col min="4" max="4" width="18" hidden="0" customWidth="1"/>
    <x:col min="5" max="5" width="28" hidden="0" customWidth="1"/>
    <x:col min="6" max="6" width="28" hidden="0" customWidth="1"/>
    <x:col min="7" max="7" width="42" hidden="0" customWidth="1"/>
    <x:col min="8" max="8" width="42" hidden="0" customWidth="1"/>
  </x:cols>
  <x:sheetData>
    <x:row r="1">
      <x:c r="A1" s="4" t="str">
        <x:v>Complete site map / خريطة الموقع الكاملة</x:v>
      </x:c>
      <x:c r="B1" s="4"/>
      <x:c r="C1" s="4"/>
      <x:c r="D1" s="4"/>
      <x:c r="E1" s="4"/>
      <x:c r="F1" s="4"/>
      <x:c r="G1" s="4"/>
      <x:c r="H1" s="4"/>
    </x:row>
    <x:row r="2">
      <x:c r="A2" s="11" t="str">
        <x:v>Single master table for direct analysis and implementation.</x:v>
      </x:c>
      <x:c r="B2" s="11"/>
      <x:c r="C2" s="11"/>
      <x:c r="D2" s="11"/>
      <x:c r="E2" s="11"/>
      <x:c r="F2" s="11"/>
      <x:c r="G2" s="11"/>
      <x:c r="H2" s="11"/>
    </x:row>
    <x:row r="3">
      <x:c r="A3"/>
      <x:c r="B3"/>
      <x:c r="C3"/>
      <x:c r="D3"/>
      <x:c r="E3"/>
      <x:c r="F3"/>
      <x:c r="G3"/>
      <x:c r="H3"/>
    </x:row>
    <x:row r="4">
      <x:c r="A4" s="18" t="str">
        <x:v>route</x:v>
      </x:c>
      <x:c r="B4" s="18" t="str">
        <x:v>page_class</x:v>
      </x:c>
      <x:c r="C4" s="18" t="str">
        <x:v>template_route</x:v>
      </x:c>
      <x:c r="D4" s="18" t="str">
        <x:v>instance_id</x:v>
      </x:c>
      <x:c r="E4" s="18" t="str">
        <x:v>title_en</x:v>
      </x:c>
      <x:c r="F4" s="18" t="str">
        <x:v>title_ar</x:v>
      </x:c>
      <x:c r="G4" s="18" t="str">
        <x:v>meta_description_en</x:v>
      </x:c>
      <x:c r="H4" s="18" t="str">
        <x:v>meta_description_ar</x:v>
      </x:c>
      <x:c r="I4"/>
      <x:c r="J4"/>
    </x:row>
    <x:row r="5">
      <x:c r="A5" s="24" t="str">
        <x:v>/about/</x:v>
      </x:c>
      <x:c r="B5" s="24" t="str">
        <x:v>static</x:v>
      </x:c>
      <x:c r="C5" s="24" t="str">
        <x:v>/about</x:v>
      </x:c>
      <x:c r="D5" s="24"/>
      <x:c r="E5" s="24" t="str">
        <x:v>A bilingual public evidence resource for understanding financial inclusion in Yemen.</x:v>
      </x:c>
      <x:c r="F5" s="28" t="str">
        <x:v>مورد عام ثنائي اللغة لفهم أدلة الشمول المالي في اليمن.</x:v>
      </x:c>
      <x:c r="G5" s="24" t="str">
        <x:v>This page explains why this resource exists, what CauseWay adds and does not claim, and who remains authoritative for the data.</x:v>
      </x:c>
      <x:c r="H5" s="28" t="str">
        <x:v>توضح هذه الصفحة سبب وجود هذا المورد، وما تضيفه CauseWay وما لا تدّعيه، ومن يبقى المرجع للبيانات.</x:v>
      </x:c>
    </x:row>
    <x:row r="6">
      <x:c r="A6" s="24" t="str">
        <x:v>/access/</x:v>
      </x:c>
      <x:c r="B6" s="24" t="str">
        <x:v>static</x:v>
      </x:c>
      <x:c r="C6" s="24" t="str">
        <x:v>/access</x:v>
      </x:c>
      <x:c r="D6" s="24"/>
      <x:c r="E6" s="24" t="str">
        <x:v>Access: where services can be reached is only partly mapped</x:v>
      </x:c>
      <x:c r="F6" s="28" t="str">
        <x:v>الوصول إلى الخدمات: نعرف أجزاءً من شبكة الخدمات المالية، لكننا لا نملك بعد خريطة وطنية موثوقة لما يعمل فعليًا على الأرض.</x:v>
      </x:c>
      <x:c r="G6" s="24" t="str">
        <x:v>Provider lists, payment reports, dated decisions and a study each document parts of access in Yemen; which access points operate, and where, is unknown.</x:v>
      </x:c>
      <x:c r="H6" s="28" t="str">
        <x:v>توثق قوائم مقدمي الخدمات وتقارير المدفوعات والقرارات المؤرخة ودراسة واحدة أجزاء من الوصول في اليمن؛ أما نقاط الوصول العاملة وأماكنها فلم تُحدَّد بعد.</x:v>
      </x:c>
    </x:row>
    <x:row r="7">
      <x:c r="A7" s="24" t="str">
        <x:v>/accessibility/</x:v>
      </x:c>
      <x:c r="B7" s="24" t="str">
        <x:v>operational</x:v>
      </x:c>
      <x:c r="C7" s="24" t="str">
        <x:v>/accessibility</x:v>
      </x:c>
      <x:c r="D7" s="24"/>
      <x:c r="E7" s="24" t="str">
        <x:v>Accessibility statement</x:v>
      </x:c>
      <x:c r="F7" s="28" t="str">
        <x:v>بيان إمكانية الوصول</x:v>
      </x:c>
      <x:c r="G7" s="24"/>
      <x:c r="H7" s="28"/>
    </x:row>
    <x:row r="8">
      <x:c r="A8" s="24" t="str">
        <x:v>/contact/</x:v>
      </x:c>
      <x:c r="B8" s="24" t="str">
        <x:v>operational</x:v>
      </x:c>
      <x:c r="C8" s="24" t="str">
        <x:v>/contact</x:v>
      </x:c>
      <x:c r="D8" s="24"/>
      <x:c r="E8" s="24" t="str">
        <x:v>Contact and report an error</x:v>
      </x:c>
      <x:c r="F8" s="28" t="str">
        <x:v>التواصل والإبلاغ عن خطأ</x:v>
      </x:c>
      <x:c r="G8" s="24" t="str">
        <x:v>For evidence corrections, data questions, accessibility issues, privacy questions or technical problems, write to office@causewaygrp.com.</x:v>
      </x:c>
      <x:c r="H8" s="28" t="str">
        <x:v>لتصحيح الأدلة أو الاستفسار عن البيانات أو الإبلاغ عن مشكلات إمكانية الوصول أو الخصوصية أو المشكلات التقنية، راسل office@causewaygrp.com.</x:v>
      </x:c>
    </x:row>
    <x:row r="9">
      <x:c r="A9" s="24" t="str">
        <x:v>/corrections/</x:v>
      </x:c>
      <x:c r="B9" s="24" t="str">
        <x:v>operational</x:v>
      </x:c>
      <x:c r="C9" s="24" t="str">
        <x:v>/corrections</x:v>
      </x:c>
      <x:c r="D9" s="24"/>
      <x:c r="E9" s="24" t="str">
        <x:v>Corrections and release history</x:v>
      </x:c>
      <x:c r="F9" s="28" t="str">
        <x:v>التصحيحات وسجل الإصدارات</x:v>
      </x:c>
      <x:c r="G9" s="24"/>
      <x:c r="H9" s="28"/>
    </x:row>
    <x:row r="10">
      <x:c r="A10" s="24" t="str">
        <x:v>/data/</x:v>
      </x:c>
      <x:c r="B10" s="24" t="str">
        <x:v>static</x:v>
      </x:c>
      <x:c r="C10" s="24" t="str">
        <x:v>/data</x:v>
      </x:c>
      <x:c r="D10" s="24"/>
      <x:c r="E10" s="24" t="str">
        <x:v>Find the original source behind each piece of evidence</x:v>
      </x:c>
      <x:c r="F10" s="28" t="str">
        <x:v>اعثر على المصدر الأصلي الذي يستند إليه كل دليل</x:v>
      </x:c>
      <x:c r="G10" s="24" t="str">
        <x:v>This page lists the original sources behind the evidence, searchable by title or reference, with curated reports, method references and a source register.</x:v>
      </x:c>
      <x:c r="H10" s="28" t="str">
        <x:v>تُدرج هنا المصادر الأصلية التي يستند إليها كل دليل، ويمكن البحث عنها بعنوانها أو بمرجعها، مع التقارير والمراجع المنهجية المختارة وسجل المصادر.</x:v>
      </x:c>
    </x:row>
    <x:row r="11">
      <x:c r="A11" s="24" t="str">
        <x:v>/evidence/CLM-001/</x:v>
      </x:c>
      <x:c r="B11" s="24" t="str">
        <x:v>evidence_detail</x:v>
      </x:c>
      <x:c r="C11" s="24" t="str">
        <x:v>/evidence/[id]</x:v>
      </x:c>
      <x:c r="D11" s="24" t="str">
        <x:v>CLM-001</x:v>
      </x:c>
      <x:c r="E11" s="24"/>
      <x:c r="F11" s="28"/>
      <x:c r="G11" s="24" t="str">
        <x:v>As checked on 3 October 2026, the most recent representative observation of account ownership in Yemen published by the World Bank was 11.9% (Global Findex 2021; fieldwork 2022–23).</x:v>
      </x:c>
      <x:c r="H11" s="28" t="str">
        <x:v>عند الاطلاع في 3 أكتوبر 2026، كانت أحدث مشاهدة ممثلة نشرها البنك الدولي لامتلاك الحساب في اليمن 11.9% (Global Findex 2021؛ العمل الميداني 2022–2023).</x:v>
      </x:c>
    </x:row>
    <x:row r="12">
      <x:c r="A12" s="24" t="str">
        <x:v>/evidence/CLM-002/</x:v>
      </x:c>
      <x:c r="B12" s="24" t="str">
        <x:v>evidence_detail</x:v>
      </x:c>
      <x:c r="C12" s="24" t="str">
        <x:v>/evidence/[id]</x:v>
      </x:c>
      <x:c r="D12" s="24" t="str">
        <x:v>CLM-002</x:v>
      </x:c>
      <x:c r="E12" s="24"/>
      <x:c r="F12" s="28"/>
      <x:c r="G12" s="24" t="str">
        <x:v>In the 2021 Global Findex wave for Yemen (fieldwork 2022–23), 18.3% of men and 5.4% of women aged 15+ in the areas surveyed had an account.</x:v>
      </x:c>
      <x:c r="H12" s="28" t="str">
        <x:v>في موجة 2021 من Global Findex لليمن (العمل الميداني 2022–2023)، كان لدى 18.3% من الرجال و5.4% من النساء بعمر 15 سنة فأكثر في المناطق المشمولة حساب.</x:v>
      </x:c>
    </x:row>
    <x:row r="13">
      <x:c r="A13" s="24" t="str">
        <x:v>/evidence/CLM-003/</x:v>
      </x:c>
      <x:c r="B13" s="24" t="str">
        <x:v>evidence_detail</x:v>
      </x:c>
      <x:c r="C13" s="24" t="str">
        <x:v>/evidence/[id]</x:v>
      </x:c>
      <x:c r="D13" s="24" t="str">
        <x:v>CLM-003</x:v>
      </x:c>
      <x:c r="E13" s="24"/>
      <x:c r="F13" s="28"/>
      <x:c r="G13" s="24" t="str">
        <x:v>Point-of-sale (POS) terminal totals reported by the Central Bank of Yemen – Aden rose between March 2025 and June 2026, within its reporting scope.</x:v>
      </x:c>
      <x:c r="H13" s="28" t="str">
        <x:v>ارتفعت إجماليات أجهزة نقاط البيع التي يُبلغ عنها البنك المركزي اليمني – عدن بين مارس 2025 ويونيو 2026، ضمن نطاق إبلاغه.</x:v>
      </x:c>
    </x:row>
    <x:row r="14">
      <x:c r="A14" s="24" t="str">
        <x:v>/evidence/CLM-004/</x:v>
      </x:c>
      <x:c r="B14" s="24" t="str">
        <x:v>evidence_detail</x:v>
      </x:c>
      <x:c r="C14" s="24" t="str">
        <x:v>/evidence/[id]</x:v>
      </x:c>
      <x:c r="D14" s="24" t="str">
        <x:v>CLM-004</x:v>
      </x:c>
      <x:c r="E14" s="24"/>
      <x:c r="F14" s="28"/>
      <x:c r="G14" s="24" t="str">
        <x:v>Administrative accounts, e-wallet subscribers and payment transactions are not equivalent to unique people measured by Findex.</x:v>
      </x:c>
      <x:c r="H14" s="28" t="str">
        <x:v>لا تعادل الحسابات الإدارية ولا مشتركو المحافظ الإلكترونية ولا معاملات الدفع عدد الأشخاص الفريدين الذين تقيسهم بيانات المؤشر العالمي للشمول المالي.</x:v>
      </x:c>
    </x:row>
    <x:row r="15">
      <x:c r="A15" s="24" t="str">
        <x:v>/evidence/CLM-005/</x:v>
      </x:c>
      <x:c r="B15" s="24" t="str">
        <x:v>evidence_detail</x:v>
      </x:c>
      <x:c r="C15" s="24" t="str">
        <x:v>/evidence/[id]</x:v>
      </x:c>
      <x:c r="D15" s="24" t="str">
        <x:v>CLM-005</x:v>
      </x:c>
      <x:c r="E15" s="24"/>
      <x:c r="F15" s="28"/>
      <x:c r="G15" s="24" t="str">
        <x:v>Among formal firms in a 2022 survey of seven governorates, electricity and fuel shortages were each named as a challenge more often than access to finance.</x:v>
      </x:c>
      <x:c r="H15" s="28" t="str">
        <x:v>بين المنشآت الرسمية في مسح أُجري عام 2022 في سبع محافظات، ذُكرت الكهرباء ونقص الوقود تحديين للأعمال أكثر مما ذُكر الوصول إلى التمويل.</x:v>
      </x:c>
    </x:row>
    <x:row r="16">
      <x:c r="A16" s="24" t="str">
        <x:v>/evidence/CLM-006/</x:v>
      </x:c>
      <x:c r="B16" s="24" t="str">
        <x:v>evidence_detail</x:v>
      </x:c>
      <x:c r="C16" s="24" t="str">
        <x:v>/evidence/[id]</x:v>
      </x:c>
      <x:c r="D16" s="24" t="str">
        <x:v>CLM-006</x:v>
      </x:c>
      <x:c r="E16" s="24"/>
      <x:c r="F16" s="28"/>
      <x:c r="G16" s="24" t="str">
        <x:v>Among formal firms in the report's finance-obstacle tabulation, which excludes firms not needing a loan, 91.84% rated finance a major or moderate obstacle.</x:v>
      </x:c>
      <x:c r="H16" s="28" t="str">
        <x:v>ضمن المنشآت الرسمية في جدول عوائق التمويل في التقرير، بعد استبعاد غير المحتاجة إلى قرض، صنّفت 91.84% منها عائق التمويل كبيرًا أو متوسطًا.</x:v>
      </x:c>
    </x:row>
    <x:row r="17">
      <x:c r="A17" s="24" t="str">
        <x:v>/evidence/CLM-007/</x:v>
      </x:c>
      <x:c r="B17" s="24" t="str">
        <x:v>evidence_detail</x:v>
      </x:c>
      <x:c r="C17" s="24" t="str">
        <x:v>/evidence/[id]</x:v>
      </x:c>
      <x:c r="D17" s="24" t="str">
        <x:v>CLM-007</x:v>
      </x:c>
      <x:c r="E17" s="24"/>
      <x:c r="F17" s="28"/>
      <x:c r="G17" s="24" t="str">
        <x:v>IMF figures for remittance inflows keep the model-based estimates for 2018–2024, the 2025 estimate and the 2026–2030 projections separate; they are not a whole-of-Yemen figure.</x:v>
      </x:c>
      <x:c r="H17" s="28" t="str">
        <x:v>تفصل أرقام صندوق النقد الدولي للحوالات الواردة بين التقديرات القائمة على نموذج للفترة 2018–2024 وتقدير 2025 وتوقعات 2026–2030؛ ولا تمثل رقمًا لليمن كله.</x:v>
      </x:c>
    </x:row>
    <x:row r="18">
      <x:c r="A18" s="24" t="str">
        <x:v>/evidence/CLM-008/</x:v>
      </x:c>
      <x:c r="B18" s="24" t="str">
        <x:v>evidence_detail</x:v>
      </x:c>
      <x:c r="C18" s="24" t="str">
        <x:v>/evidence/[id]</x:v>
      </x:c>
      <x:c r="D18" s="24" t="str">
        <x:v>CLM-008</x:v>
      </x:c>
      <x:c r="E18" s="24"/>
      <x:c r="F18" s="28"/>
      <x:c r="G18" s="24" t="str">
        <x:v>The list of licensed banks of the Central Bank of Yemen – Aden, as checked on 3 October 2026, establishes listing or licensing, not operation.</x:v>
      </x:c>
      <x:c r="H18" s="28" t="str">
        <x:v>تثبت قائمة البنوك المرخصة الصادرة عن البنك المركزي اليمني – عدن، كما اطُّلع عليها في 3 أكتوبر 2026، الإدراج أو الترخيص لا التشغيل.</x:v>
      </x:c>
    </x:row>
    <x:row r="19">
      <x:c r="A19" s="24" t="str">
        <x:v>/evidence/CLM-009/</x:v>
      </x:c>
      <x:c r="B19" s="24" t="str">
        <x:v>evidence_detail</x:v>
      </x:c>
      <x:c r="C19" s="24" t="str">
        <x:v>/evidence/[id]</x:v>
      </x:c>
      <x:c r="D19" s="24" t="str">
        <x:v>CLM-009</x:v>
      </x:c>
      <x:c r="E19" s="24"/>
      <x:c r="F19" s="28"/>
      <x:c r="G19" s="24" t="str">
        <x:v>The 2026 exchange and remittance roster of the Central Bank of Yemen – Aden is counted by its own classes, not as unique or operating providers.</x:v>
      </x:c>
      <x:c r="H19" s="28" t="str">
        <x:v>تُعدّ قيود القائمة الرسمية للصرافة والحوالات لعام 2026 الصادرة عن البنك المركزي اليمني – عدن بحسب فئاتها، لا بوصفها مقدمي خدمات فريدين أو عاملين.</x:v>
      </x:c>
    </x:row>
    <x:row r="20">
      <x:c r="A20" s="24" t="str">
        <x:v>/evidence/CLM-010/</x:v>
      </x:c>
      <x:c r="B20" s="24" t="str">
        <x:v>evidence_detail</x:v>
      </x:c>
      <x:c r="C20" s="24" t="str">
        <x:v>/evidence/[id]</x:v>
      </x:c>
      <x:c r="D20" s="24" t="str">
        <x:v>CLM-010</x:v>
      </x:c>
      <x:c r="E20" s="24"/>
      <x:c r="F20" s="28"/>
      <x:c r="G20" s="24" t="str">
        <x:v>Publications of the Central Bank of Yemen – Aden give different e-wallet and subscriber counts at different dates; they are not yet reconciled.</x:v>
      </x:c>
      <x:c r="H20" s="28" t="str">
        <x:v>تورد وثائق البنك المركزي اليمني – عدن أعدادًا مختلفة للمحافظ الإلكترونية ومشتركيها في تواريخ مختلفة، ولم تُطابَق بعد.</x:v>
      </x:c>
    </x:row>
    <x:row r="21">
      <x:c r="A21" s="24" t="str">
        <x:v>/evidence/CLM-011/</x:v>
      </x:c>
      <x:c r="B21" s="24" t="str">
        <x:v>evidence_detail</x:v>
      </x:c>
      <x:c r="C21" s="24" t="str">
        <x:v>/evidence/[id]</x:v>
      </x:c>
      <x:c r="D21" s="24" t="str">
        <x:v>CLM-011</x:v>
      </x:c>
      <x:c r="E21" s="24"/>
      <x:c r="F21" s="28"/>
      <x:c r="G21" s="24" t="str">
        <x:v>A 2024 brochure of the Central Bank of Yemen – Aden sets out the complaint path via the provider, then the bank; how it performs is not yet evidenced.</x:v>
      </x:c>
      <x:c r="H21" s="28" t="str">
        <x:v>يصف كتيّب أصدره البنك المركزي اليمني – عدن في 2024 مسار الشكوى لدى مقدم الخدمة ثم التصعيد إلى البنك؛ ولا تتوفر بعد أدلة على أدائه الفعلي.</x:v>
      </x:c>
    </x:row>
    <x:row r="22">
      <x:c r="A22" s="24" t="str">
        <x:v>/evidence/CLM-012/</x:v>
      </x:c>
      <x:c r="B22" s="24" t="str">
        <x:v>evidence_detail</x:v>
      </x:c>
      <x:c r="C22" s="24" t="str">
        <x:v>/evidence/[id]</x:v>
      </x:c>
      <x:c r="D22" s="24" t="str">
        <x:v>CLM-012</x:v>
      </x:c>
      <x:c r="E22" s="24"/>
      <x:c r="F22" s="28"/>
      <x:c r="G22" s="24" t="str">
        <x:v>The signed 2025 e-money amendment permits specified foreign-currency e-money and sets transaction and balance ceilings; these are rules, not usage.</x:v>
      </x:c>
      <x:c r="H22" s="28" t="str">
        <x:v>يسمح تعديل النقود الإلكترونية الموقّع في 2025 بنقود إلكترونية محددة بالعملة الأجنبية ويضع سقوفًا للمعاملات والأرصدة؛ وهي قواعد لا قياسات للاستخدام.</x:v>
      </x:c>
    </x:row>
    <x:row r="23">
      <x:c r="A23" s="24" t="str">
        <x:v>/evidence/CLM-013/</x:v>
      </x:c>
      <x:c r="B23" s="24" t="str">
        <x:v>evidence_detail</x:v>
      </x:c>
      <x:c r="C23" s="24" t="str">
        <x:v>/evidence/[id]</x:v>
      </x:c>
      <x:c r="D23" s="24" t="str">
        <x:v>CLM-013</x:v>
      </x:c>
      <x:c r="E23" s="24"/>
      <x:c r="F23" s="28"/>
      <x:c r="G23" s="24" t="str">
        <x:v>Global Money Week records of the Central Bank of Yemen – Aden document financial-literacy activities in 2023–2025; activity does not establish outcomes.</x:v>
      </x:c>
      <x:c r="H23" s="28" t="str">
        <x:v>توثق سجلات الأسبوع العالمي للمال لدى البنك المركزي اليمني – عدن أنشطة للثقافة المالية خلال 2023–2025؛ والنشاط لا يثبت نتائج في القدرات المالية.</x:v>
      </x:c>
    </x:row>
    <x:row r="24">
      <x:c r="A24" s="24" t="str">
        <x:v>/evidence/CLM-014/</x:v>
      </x:c>
      <x:c r="B24" s="24" t="str">
        <x:v>evidence_detail</x:v>
      </x:c>
      <x:c r="C24" s="24" t="str">
        <x:v>/evidence/[id]</x:v>
      </x:c>
      <x:c r="D24" s="24" t="str">
        <x:v>CLM-014</x:v>
      </x:c>
      <x:c r="E24" s="24"/>
      <x:c r="F24" s="28"/>
      <x:c r="G24" s="24" t="str">
        <x:v>Evidence is not equally current: several payments and regulatory observations date from 2025–2026, while key representative people-side evidence is older.</x:v>
      </x:c>
      <x:c r="H24" s="28" t="str">
        <x:v>لا تتساوى حداثة الأدلة بين مجالات المنظومة: فعدد من مشاهدات المدفوعات والتنظيم يعود إلى 2025–2026، بينما ترجع أدلة أساسية ممثلة للسكان إلى فترات أقدم.</x:v>
      </x:c>
    </x:row>
    <x:row r="25">
      <x:c r="A25" s="24" t="str">
        <x:v>/evidence/CLM-015/</x:v>
      </x:c>
      <x:c r="B25" s="24" t="str">
        <x:v>evidence_detail</x:v>
      </x:c>
      <x:c r="C25" s="24" t="str">
        <x:v>/evidence/[id]</x:v>
      </x:c>
      <x:c r="D25" s="24" t="str">
        <x:v>CLM-015</x:v>
      </x:c>
      <x:c r="E25" s="24"/>
      <x:c r="F25" s="28"/>
      <x:c r="G25" s="24" t="str">
        <x:v>A 26 June 2024 circular of the Central Bank of Yemen – Aden names e-wallets and services unlicensed by it on that date; this is not a permanent status.</x:v>
      </x:c>
      <x:c r="H25" s="28" t="str">
        <x:v>يسمّي تعميم للبنك المركزي اليمني – عدن بتاريخ 26 يونيو 2024 محافظ وخدمات إلكترونية غير مرخصة لديه في ذلك التاريخ، وهذا ليس وضعًا دائمًا.</x:v>
      </x:c>
    </x:row>
    <x:row r="26">
      <x:c r="A26" s="24" t="str">
        <x:v>/evidence/CLM-016/</x:v>
      </x:c>
      <x:c r="B26" s="24" t="str">
        <x:v>evidence_detail</x:v>
      </x:c>
      <x:c r="C26" s="24" t="str">
        <x:v>/evidence/[id]</x:v>
      </x:c>
      <x:c r="D26" s="24" t="str">
        <x:v>CLM-016</x:v>
      </x:c>
      <x:c r="E26" s="24"/>
      <x:c r="F26" s="28"/>
      <x:c r="G26" s="24" t="str">
        <x:v>The 2025 roster of the Central Bank of Yemen – Aden, a historical baseline, lists exchange companies, exchange establishments and remittance agents.</x:v>
      </x:c>
      <x:c r="H26" s="28" t="str">
        <x:v>تضم قائمة البنك المركزي اليمني – عدن لعام 2025، وهي خط أساس تاريخي، شركات الصرافة ومنشآت الصرافة ووكلاء الحوالات.</x:v>
      </x:c>
    </x:row>
    <x:row r="27">
      <x:c r="A27" s="24" t="str">
        <x:v>/evidence/CLM-017/</x:v>
      </x:c>
      <x:c r="B27" s="24" t="str">
        <x:v>evidence_detail</x:v>
      </x:c>
      <x:c r="C27" s="24" t="str">
        <x:v>/evidence/[id]</x:v>
      </x:c>
      <x:c r="D27" s="24" t="str">
        <x:v>CLM-017</x:v>
      </x:c>
      <x:c r="E27" s="24"/>
      <x:c r="F27" s="28"/>
      <x:c r="G27" s="24" t="str">
        <x:v>As checked on 3 October 2026, the latest monthly point-of-sale (POS) release on the Arabic payments page of the Central Bank of Yemen – Aden was June 2026.</x:v>
      </x:c>
      <x:c r="H27" s="28" t="str">
        <x:v>عند الاطلاع في 3 أكتوبر 2026، كان يونيو 2026 أحدث إصدار شهري لنقاط البيع في صفحة المدفوعات بالعربية لدى البنك المركزي اليمني – عدن.</x:v>
      </x:c>
    </x:row>
    <x:row r="28">
      <x:c r="A28" s="24" t="str">
        <x:v>/evidence/CLM-018/</x:v>
      </x:c>
      <x:c r="B28" s="24" t="str">
        <x:v>evidence_detail</x:v>
      </x:c>
      <x:c r="C28" s="24" t="str">
        <x:v>/evidence/[id]</x:v>
      </x:c>
      <x:c r="D28" s="24" t="str">
        <x:v>CLM-018</x:v>
      </x:c>
      <x:c r="E28" s="24"/>
      <x:c r="F28" s="28"/>
      <x:c r="G28" s="24" t="str">
        <x:v>June–August 2026 records of the Central Bank of Yemen – Aden show payment-system institution-building, not evidence of operation, use or outcomes.</x:v>
      </x:c>
      <x:c r="H28" s="28" t="str">
        <x:v>تُظهر سجلات البنك المركزي اليمني – عدن بين يونيو وأغسطس 2026 خطوات في البناء المؤسسي لنظام المدفوعات، وليست دليلًا على التشغيل أو الاستخدام أو النتائج.</x:v>
      </x:c>
    </x:row>
    <x:row r="29">
      <x:c r="A29" s="24" t="str">
        <x:v>/evidence/CLM-019/</x:v>
      </x:c>
      <x:c r="B29" s="24" t="str">
        <x:v>evidence_detail</x:v>
      </x:c>
      <x:c r="C29" s="24" t="str">
        <x:v>/evidence/[id]</x:v>
      </x:c>
      <x:c r="D29" s="24" t="str">
        <x:v>CLM-019</x:v>
      </x:c>
      <x:c r="E29" s="24"/>
      <x:c r="F29" s="28"/>
      <x:c r="G29" s="24" t="str">
        <x:v>Governor's decisions of the Central Bank of Yemen – Aden in 2026 record licence withdrawals, suspensions and closures of named providers: not a census.</x:v>
      </x:c>
      <x:c r="H29" s="28" t="str">
        <x:v>تسجل قرارات محافظ البنك المركزي اليمني – عدن لعام 2026 سحب تراخيص أو تعليقها أو إغلاق مقار لجهات محددة، وهي ليست تعدادًا للسوق.</x:v>
      </x:c>
    </x:row>
    <x:row r="30">
      <x:c r="A30" s="24" t="str">
        <x:v>/evidence/CLM-020/</x:v>
      </x:c>
      <x:c r="B30" s="24" t="str">
        <x:v>evidence_detail</x:v>
      </x:c>
      <x:c r="C30" s="24" t="str">
        <x:v>/evidence/[id]</x:v>
      </x:c>
      <x:c r="D30" s="24" t="str">
        <x:v>CLM-020</x:v>
      </x:c>
      <x:c r="E30" s="24"/>
      <x:c r="F30" s="28"/>
      <x:c r="G30" s="24" t="str">
        <x:v>Social Fund for Development material links its microfinance origin to 1997; its official history dates active involvement from 1998. Both stay distinct.</x:v>
      </x:c>
      <x:c r="H30" s="28" t="str">
        <x:v>تربط مواد الصندوق الاجتماعي للتنمية نشأة التمويل الأصغر بعام 1997، ويؤرخ تاريخه الرسمي انخراطه الفعلي فيه بعام 1998؛ وتبقى المحطتان منفصلتين.</x:v>
      </x:c>
    </x:row>
    <x:row r="31">
      <x:c r="A31" s="24" t="str">
        <x:v>/evidence/CLM-021/</x:v>
      </x:c>
      <x:c r="B31" s="24" t="str">
        <x:v>evidence_detail</x:v>
      </x:c>
      <x:c r="C31" s="24" t="str">
        <x:v>/evidence/[id]</x:v>
      </x:c>
      <x:c r="D31" s="24" t="str">
        <x:v>CLM-021</x:v>
      </x:c>
      <x:c r="E31" s="24"/>
      <x:c r="F31" s="28"/>
      <x:c r="G31" s="24" t="str">
        <x:v>Primary tables of the Social Fund for Development show active borrowers and the reported portfolio of microfinance programmes it supports falling in 2015.</x:v>
      </x:c>
      <x:c r="H31" s="28" t="str">
        <x:v>تُظهر الجداول الأصلية للصندوق الاجتماعي للتنمية تراجع المقترضين النشطين ومحفظة القروض المُبلَّغ عنها لدى برامج التمويل الأصغر المدعومة منه خلال 2015.</x:v>
      </x:c>
    </x:row>
    <x:row r="32">
      <x:c r="A32" s="24" t="str">
        <x:v>/evidence/CLM-022/</x:v>
      </x:c>
      <x:c r="B32" s="24" t="str">
        <x:v>evidence_detail</x:v>
      </x:c>
      <x:c r="C32" s="24" t="str">
        <x:v>/evidence/[id]</x:v>
      </x:c>
      <x:c r="D32" s="24" t="str">
        <x:v>CLM-022</x:v>
      </x:c>
      <x:c r="E32" s="24"/>
      <x:c r="F32" s="28"/>
      <x:c r="G32" s="24"/>
      <x:c r="H32" s="28"/>
    </x:row>
    <x:row r="33">
      <x:c r="A33" s="24" t="str">
        <x:v>/evidence/CLM-023/</x:v>
      </x:c>
      <x:c r="B33" s="24" t="str">
        <x:v>evidence_detail</x:v>
      </x:c>
      <x:c r="C33" s="24" t="str">
        <x:v>/evidence/[id]</x:v>
      </x:c>
      <x:c r="D33" s="24" t="str">
        <x:v>CLM-023</x:v>
      </x:c>
      <x:c r="E33" s="24"/>
      <x:c r="F33" s="28"/>
      <x:c r="G33" s="24" t="str">
        <x:v>This record describes the Yemen Findex 2021 study file, fielded from 7 November 2022 to 9 January 2023; all population estimates require survey weights.</x:v>
      </x:c>
      <x:c r="H33" s="28" t="str">
        <x:v>يصف هذا السجل ملف دراسة اليمن ضمن موجة Findex 2021، المنفذة ميدانيًا من 7 نوفمبر 2022 إلى 9 يناير 2023؛ وتتطلب جميع تقديرات السكان أوزان المسح.</x:v>
      </x:c>
    </x:row>
    <x:row r="34">
      <x:c r="A34" s="24" t="str">
        <x:v>/evidence/CLM-024/</x:v>
      </x:c>
      <x:c r="B34" s="24" t="str">
        <x:v>evidence_detail</x:v>
      </x:c>
      <x:c r="C34" s="24" t="str">
        <x:v>/evidence/[id]</x:v>
      </x:c>
      <x:c r="D34" s="24" t="str">
        <x:v>CLM-024</x:v>
      </x:c>
      <x:c r="E34" s="24"/>
      <x:c r="F34" s="28"/>
      <x:c r="G34" s="24" t="str">
        <x:v>World Bank variable pages show raw case counts and percentages for the Yemen Findex file and warn that they are not population statistics.</x:v>
      </x:c>
      <x:c r="H34" s="28" t="str">
        <x:v>تعرض صفحات متغيرات البنك الدولي أعداد الحالات الخام ونسبها في ملف اليمن، وتنبه إلى أنها ليست إحصاءات موجزة للسكان.</x:v>
      </x:c>
    </x:row>
    <x:row r="35">
      <x:c r="A35" s="24" t="str">
        <x:v>/evidence/CLM-025/</x:v>
      </x:c>
      <x:c r="B35" s="24" t="str">
        <x:v>evidence_detail</x:v>
      </x:c>
      <x:c r="C35" s="24" t="str">
        <x:v>/evidence/[id]</x:v>
      </x:c>
      <x:c r="D35" s="24" t="str">
        <x:v>CLM-025</x:v>
      </x:c>
      <x:c r="E35" s="24"/>
      <x:c r="F35" s="28"/>
      <x:c r="G35" s="24" t="str">
        <x:v>The Global Findex 2021 wave for Yemen excludes Al Baydaa, Al Jawf, Mareb, Sadah, Socotra and several districts elsewhere: areas with about 23% of the population.</x:v>
      </x:c>
      <x:c r="H35" s="28" t="str">
        <x:v>تستبعد موجة Findex 2021 في اليمن محافظات البيضاء والجوف ومأرب وصعدة وسقطرى وعددًا من المديريات في محافظات أخرى، وهي مناطق تضم نحو 23% من السكان.</x:v>
      </x:c>
    </x:row>
    <x:row r="36">
      <x:c r="A36" s="24" t="str">
        <x:v>/evidence/CLM-026/</x:v>
      </x:c>
      <x:c r="B36" s="24" t="str">
        <x:v>evidence_detail</x:v>
      </x:c>
      <x:c r="C36" s="24" t="str">
        <x:v>/evidence/[id]</x:v>
      </x:c>
      <x:c r="D36" s="24" t="str">
        <x:v>CLM-026</x:v>
      </x:c>
      <x:c r="E36" s="24"/>
      <x:c r="F36" s="28"/>
      <x:c r="G36" s="24" t="str">
        <x:v>A 32-measure demand-side panel for Yemen's Findex 2021 study; 16 of its measures have World Bank published values, listed in the record.</x:v>
      </x:c>
      <x:c r="H36" s="28" t="str">
        <x:v>مجموعة من 32 مقياسًا لجانب الطلب لدراسة Findex 2021 الخاصة باليمن؛ ولـ16 من مقاييسها قيم ينشرها البنك الدولي، وهي مدرجة في السجل.</x:v>
      </x:c>
    </x:row>
    <x:row r="37">
      <x:c r="A37" s="24" t="str">
        <x:v>/evidence/CLM-027/</x:v>
      </x:c>
      <x:c r="B37" s="24" t="str">
        <x:v>evidence_detail</x:v>
      </x:c>
      <x:c r="C37" s="24" t="str">
        <x:v>/evidence/[id]</x:v>
      </x:c>
      <x:c r="D37" s="24" t="str">
        <x:v>CLM-027</x:v>
      </x:c>
      <x:c r="E37" s="24"/>
      <x:c r="F37" s="28"/>
      <x:c r="G37" s="24" t="str">
        <x:v>World Bank account-ownership observations for Yemen from 2011, 2014 and 2022 (2021 Findex wave) are separate survey waves, not an annual series.</x:v>
      </x:c>
      <x:c r="H37" s="28" t="str">
        <x:v>مشاهدات البنك الدولي لامتلاك الحساب في اليمن لأعوام 2011 و2014 و2022 (موجة Findex 2021) موجات مسحية منفصلة، لا سلسلة سنوية.</x:v>
      </x:c>
    </x:row>
    <x:row r="38">
      <x:c r="A38" s="24" t="str">
        <x:v>/evidence/CLM-028/</x:v>
      </x:c>
      <x:c r="B38" s="24" t="str">
        <x:v>evidence_detail</x:v>
      </x:c>
      <x:c r="C38" s="24" t="str">
        <x:v>/evidence/[id]</x:v>
      </x:c>
      <x:c r="D38" s="24" t="str">
        <x:v>CLM-028</x:v>
      </x:c>
      <x:c r="E38" s="24"/>
      <x:c r="F38" s="28"/>
      <x:c r="G38" s="24" t="str">
        <x:v>In the 2014 World Bank weighted profile, 65.9% of adults reported borrowing any money; 51.7% from family or friends, 0.4% from a financial institution.</x:v>
      </x:c>
      <x:c r="H38" s="28" t="str">
        <x:v>في الملف القطري الموزون للبنك الدولي لعام 2014، أفاد 65.9% من البالغين بأنهم اقترضوا أي مبلغ، و51.7% اقترضوا من الأسرة أو الأصدقاء، و0.4% من مؤسسة مالية.</x:v>
      </x:c>
    </x:row>
    <x:row r="39">
      <x:c r="A39" s="24" t="str">
        <x:v>/evidence/CLM-029/</x:v>
      </x:c>
      <x:c r="B39" s="24" t="str">
        <x:v>evidence_detail</x:v>
      </x:c>
      <x:c r="C39" s="24" t="str">
        <x:v>/evidence/[id]</x:v>
      </x:c>
      <x:c r="D39" s="24" t="str">
        <x:v>CLM-029</x:v>
      </x:c>
      <x:c r="E39" s="24"/>
      <x:c r="F39" s="28"/>
      <x:c r="G39" s="24" t="str">
        <x:v>In the 2014 World Bank weighted profile, 20.6% of adults reported saving any money and 0.9% reported saving at a financial institution.</x:v>
      </x:c>
      <x:c r="H39" s="28" t="str">
        <x:v>في الملف القطري الموزون للبنك الدولي لعام 2014، أفاد 20.6% من البالغين بأنهم ادخروا أي مبلغ، و0.9% بأنهم ادخروا لدى مؤسسة مالية.</x:v>
      </x:c>
    </x:row>
    <x:row r="40">
      <x:c r="A40" s="24" t="str">
        <x:v>/evidence/CLM-030/</x:v>
      </x:c>
      <x:c r="B40" s="24" t="str">
        <x:v>evidence_detail</x:v>
      </x:c>
      <x:c r="C40" s="24" t="str">
        <x:v>/evidence/[id]</x:v>
      </x:c>
      <x:c r="D40" s="24" t="str">
        <x:v>CLM-030</x:v>
      </x:c>
      <x:c r="E40" s="24"/>
      <x:c r="F40" s="28"/>
      <x:c r="G40" s="24"/>
      <x:c r="H40" s="28"/>
    </x:row>
    <x:row r="41">
      <x:c r="A41" s="24" t="str">
        <x:v>/evidence/CLM-031/</x:v>
      </x:c>
      <x:c r="B41" s="24" t="str">
        <x:v>evidence_detail</x:v>
      </x:c>
      <x:c r="C41" s="24" t="str">
        <x:v>/evidence/[id]</x:v>
      </x:c>
      <x:c r="D41" s="24" t="str">
        <x:v>CLM-031</x:v>
      </x:c>
      <x:c r="E41" s="24"/>
      <x:c r="F41" s="28"/>
      <x:c r="G41" s="24" t="str">
        <x:v>People-side evidence has no single latest year: most functions are measured in the 2021 Findex wave (2022), historical detail is from 2014, and the reasons for not having an account have no value.</x:v>
      </x:c>
      <x:c r="H41" s="28" t="str">
        <x:v>لا تشترك أدلة الأفراد في سنة واحدة هي الأحدث: تُقاس معظم الوظائف في موجة Findex 2021 (2022)، وتعود التفاصيل التاريخية إلى 2014، ولا توجد قيمة لأسباب عدم امتلاك الحساب.</x:v>
      </x:c>
    </x:row>
    <x:row r="42">
      <x:c r="A42" s="24" t="str">
        <x:v>/evidence/CLM-032/</x:v>
      </x:c>
      <x:c r="B42" s="24" t="str">
        <x:v>evidence_detail</x:v>
      </x:c>
      <x:c r="C42" s="24" t="str">
        <x:v>/evidence/[id]</x:v>
      </x:c>
      <x:c r="D42" s="24" t="str">
        <x:v>CLM-032</x:v>
      </x:c>
      <x:c r="E42" s="24"/>
      <x:c r="F42" s="28"/>
      <x:c r="G42" s="24" t="str">
        <x:v>Annual reports of the Central Bank of Yemen – Aden (CBY-Aden) publish materially different remittance values for the same reference year.</x:v>
      </x:c>
      <x:c r="H42" s="28" t="str">
        <x:v>تنشر التقارير السنوية للبنك المركزي اليمني – عدن قيمًا مختلفة بصورة جوهرية للحوالات الواردة في ميزان المدفوعات عن السنة المرجعية نفسها.</x:v>
      </x:c>
    </x:row>
    <x:row r="43">
      <x:c r="A43" s="24" t="str">
        <x:v>/evidence/CLM-033/</x:v>
      </x:c>
      <x:c r="B43" s="24" t="str">
        <x:v>evidence_detail</x:v>
      </x:c>
      <x:c r="C43" s="24" t="str">
        <x:v>/evidence/[id]</x:v>
      </x:c>
      <x:c r="D43" s="24" t="str">
        <x:v>CLM-033</x:v>
      </x:c>
      <x:c r="E43" s="24"/>
      <x:c r="F43" s="28"/>
      <x:c r="G43" s="24" t="str">
        <x:v>Restated 2022 banking positions rise from the 2023 annual report, with a January 2023 valuation change; the gap alone does not prove equal economic change.</x:v>
      </x:c>
      <x:c r="H43" s="28" t="str">
        <x:v>ترتفع القيم المصرفية المنشورة لعام 2022 ابتداءً من التقرير السنوي 2023 مع تغيير التقييم في يناير 2023؛ ولا يثبت الفرق وحده تغيرًا اقتصاديًا بالحجم نفسه.</x:v>
      </x:c>
    </x:row>
    <x:row r="44">
      <x:c r="A44" s="24" t="str">
        <x:v>/evidence/CLM-034/</x:v>
      </x:c>
      <x:c r="B44" s="24" t="str">
        <x:v>evidence_detail</x:v>
      </x:c>
      <x:c r="C44" s="24" t="str">
        <x:v>/evidence/[id]</x:v>
      </x:c>
      <x:c r="D44" s="24" t="str">
        <x:v>CLM-034</x:v>
      </x:c>
      <x:c r="E44" s="24"/>
      <x:c r="F44" s="28"/>
      <x:c r="G44" s="24" t="str">
        <x:v>The 2025 annual report of the Central Bank of Yemen – Aden shows unusually similar annual remittance growth: a methods question, not proof of smoothing.</x:v>
      </x:c>
      <x:c r="H44" s="28" t="str">
        <x:v>تُظهر سلسلة الحوالات في التقرير السنوي 2025 للبنك المركزي اليمني – عدن نموًا سنويًا متقاربًا على نحو لافت؛ وهذا سؤال منهجي لا يثبت التنعيم.</x:v>
      </x:c>
    </x:row>
    <x:row r="45">
      <x:c r="A45" s="24" t="str">
        <x:v>/evidence/CLM-035/</x:v>
      </x:c>
      <x:c r="B45" s="24" t="str">
        <x:v>evidence_detail</x:v>
      </x:c>
      <x:c r="C45" s="24" t="str">
        <x:v>/evidence/[id]</x:v>
      </x:c>
      <x:c r="D45" s="24" t="str">
        <x:v>CLM-035</x:v>
      </x:c>
      <x:c r="E45" s="24"/>
      <x:c r="F45" s="28"/>
      <x:c r="G45" s="24" t="str">
        <x:v>For 2024, the ratio of remittances to donor financing in the balance-of-payments items of the Central Bank of Yemen – Aden changes between editions.</x:v>
      </x:c>
      <x:c r="H45" s="28" t="str">
        <x:v>تتغير نسبة التحويلات إلى تمويل المانحين عن عام 2024، في بنود ميزان المدفوعات لدى البنك المركزي اليمني – عدن، بين إصدارات التقرير السنوي.</x:v>
      </x:c>
    </x:row>
    <x:row r="46">
      <x:c r="A46" s="24" t="str">
        <x:v>/evidence/CLM-036/</x:v>
      </x:c>
      <x:c r="B46" s="24" t="str">
        <x:v>evidence_detail</x:v>
      </x:c>
      <x:c r="C46" s="24" t="str">
        <x:v>/evidence/[id]</x:v>
      </x:c>
      <x:c r="D46" s="24" t="str">
        <x:v>CLM-036</x:v>
      </x:c>
      <x:c r="E46" s="24"/>
      <x:c r="F46" s="28"/>
      <x:c r="G46" s="24" t="str">
        <x:v>The IMF documents a 2024–2025 rebuild of external-sector statistics with the Central Bank of Yemen – Aden; the exact remittance formula is not documented.</x:v>
      </x:c>
      <x:c r="H46" s="28" t="str">
        <x:v>يوثق صندوق النقد الدولي إعادة بناء إحصاءات القطاع الخارجي خلال 2024–2025 مع البنك المركزي اليمني – عدن؛ أما صيغة البنك الدقيقة للحوالات فغير موثقة.</x:v>
      </x:c>
    </x:row>
    <x:row r="47">
      <x:c r="A47" s="24" t="str">
        <x:v>/evidence/CLM-037/</x:v>
      </x:c>
      <x:c r="B47" s="24" t="str">
        <x:v>evidence_detail</x:v>
      </x:c>
      <x:c r="C47" s="24" t="str">
        <x:v>/evidence/[id]</x:v>
      </x:c>
      <x:c r="D47" s="24" t="str">
        <x:v>CLM-037</x:v>
      </x:c>
      <x:c r="E47" s="24"/>
      <x:c r="F47" s="28"/>
      <x:c r="G47" s="24" t="str">
        <x:v>Indexed to 2021 = 100, the remittance series of the Central Bank of Yemen – Aden and the IMF follow almost the same path to 2024, but their levels differ.</x:v>
      </x:c>
      <x:c r="H47" s="28" t="str">
        <x:v>عند تحويلهما إلى رقم قياسي (2021 = 100) تتطابق سلسلتا الحوالات لدى البنك المركزي اليمني – عدن وصندوق النقد الدولي تقريبًا حتى 2024، لكن مستوياتهما مختلفة.</x:v>
      </x:c>
    </x:row>
    <x:row r="48">
      <x:c r="A48" s="24" t="str">
        <x:v>/evidence/CLM-038/</x:v>
      </x:c>
      <x:c r="B48" s="24" t="str">
        <x:v>evidence_detail</x:v>
      </x:c>
      <x:c r="C48" s="24" t="str">
        <x:v>/evidence/[id]</x:v>
      </x:c>
      <x:c r="D48" s="24" t="str">
        <x:v>CLM-038</x:v>
      </x:c>
      <x:c r="E48" s="24"/>
      <x:c r="F48" s="28"/>
      <x:c r="G48" s="24" t="str">
        <x:v>Market-rate valuation of foreign-currency accounts has a 1996 precedent in Yemen, apart from the January 2023 change by the Central Bank of Yemen – Aden.</x:v>
      </x:c>
      <x:c r="H48" s="28" t="str">
        <x:v>لتقييم الحسابات بالعملات الأجنبية بسعر السوق سابقة موثقة في اليمن منذ 1996، منفصلة عن تغيير يناير 2023 لدى البنك المركزي اليمني – عدن.</x:v>
      </x:c>
    </x:row>
    <x:row r="49">
      <x:c r="A49" s="24" t="str">
        <x:v>/evidence/CLM-039/</x:v>
      </x:c>
      <x:c r="B49" s="24" t="str">
        <x:v>evidence_detail</x:v>
      </x:c>
      <x:c r="C49" s="24" t="str">
        <x:v>/evidence/[id]</x:v>
      </x:c>
      <x:c r="D49" s="24" t="str">
        <x:v>CLM-039</x:v>
      </x:c>
      <x:c r="E49" s="24"/>
      <x:c r="F49" s="28"/>
      <x:c r="G49" s="24"/>
      <x:c r="H49" s="28"/>
    </x:row>
    <x:row r="50">
      <x:c r="A50" s="24" t="str">
        <x:v>/evidence/CLM-040/</x:v>
      </x:c>
      <x:c r="B50" s="24" t="str">
        <x:v>evidence_detail</x:v>
      </x:c>
      <x:c r="C50" s="24" t="str">
        <x:v>/evidence/[id]</x:v>
      </x:c>
      <x:c r="D50" s="24" t="str">
        <x:v>CLM-040</x:v>
      </x:c>
      <x:c r="E50" s="24"/>
      <x:c r="F50" s="28"/>
      <x:c r="G50" s="24" t="str">
        <x:v>An IMF D4D-II record states that the July 2025 external-sector statistics mission for Yemen produced balance-of-payments and IIP statistics for 2014–2024.</x:v>
      </x:c>
      <x:c r="H50" s="28" t="str">
        <x:v>يفيد سجل D4D-II لصندوق النقد الدولي بأن بعثة إحصاءات القطاع الخارجي لليمن في يوليو 2025 أنتجت إحصاءات ميزان المدفوعات ووضع الاستثمار الدولي عن 2014–2024.</x:v>
      </x:c>
    </x:row>
    <x:row r="51">
      <x:c r="A51" s="24" t="str">
        <x:v>/evidence/CLM-041/</x:v>
      </x:c>
      <x:c r="B51" s="24" t="str">
        <x:v>evidence_detail</x:v>
      </x:c>
      <x:c r="C51" s="24" t="str">
        <x:v>/evidence/[id]</x:v>
      </x:c>
      <x:c r="D51" s="24" t="str">
        <x:v>CLM-041</x:v>
      </x:c>
      <x:c r="E51" s="24"/>
      <x:c r="F51" s="28"/>
      <x:c r="G51" s="24" t="str">
        <x:v>Tested 2021–2024 balance-of-payments components of the Central Bank of Yemen – Aden and the IMF do not support a single conversion factor between them.</x:v>
      </x:c>
      <x:c r="H51" s="28" t="str">
        <x:v>لا تدعم مكونات ميزان المدفوعات المختبرة للفترة 2021–2024 لدى البنك المركزي اليمني – عدن وصندوق النقد الدولي معامل تحويل واحدًا بينهما.</x:v>
      </x:c>
    </x:row>
    <x:row r="52">
      <x:c r="A52" s="24" t="str">
        <x:v>/evidence/CLM-042/</x:v>
      </x:c>
      <x:c r="B52" s="24" t="str">
        <x:v>evidence_detail</x:v>
      </x:c>
      <x:c r="C52" s="24" t="str">
        <x:v>/evidence/[id]</x:v>
      </x:c>
      <x:c r="D52" s="24" t="str">
        <x:v>CLM-042</x:v>
      </x:c>
      <x:c r="E52" s="24"/>
      <x:c r="F52" s="28"/>
      <x:c r="G52" s="24" t="str">
        <x:v>Remittance series of the Central Bank of Yemen – Aden and the IMF keep a stable ratio in 2021–2024; its meaning is unknown and it is not a conversion rule.</x:v>
      </x:c>
      <x:c r="H52" s="28" t="str">
        <x:v>خلال 2021–2024 تحافظ سلسلتا الحوالات لدى البنك المركزي اليمني – عدن وصندوق النقد الدولي على نسبة مستقرة؛ ومعناها غير موثق، وليست قاعدة تحويل.</x:v>
      </x:c>
    </x:row>
    <x:row r="53">
      <x:c r="A53" s="24" t="str">
        <x:v>/evidence/CLM-043/</x:v>
      </x:c>
      <x:c r="B53" s="24" t="str">
        <x:v>evidence_detail</x:v>
      </x:c>
      <x:c r="C53" s="24" t="str">
        <x:v>/evidence/[id]</x:v>
      </x:c>
      <x:c r="D53" s="24" t="str">
        <x:v>CLM-043</x:v>
      </x:c>
      <x:c r="E53" s="24"/>
      <x:c r="F53" s="28"/>
      <x:c r="G53" s="24" t="str">
        <x:v>In the 2025 annual report of the Central Bank of Yemen – Aden, net errors and omissions exceed the published remittance line in every year, 2021–2025.</x:v>
      </x:c>
      <x:c r="H53" s="28" t="str">
        <x:v>في التقرير السنوي 2025 للبنك المركزي اليمني – عدن، يفوق صافي السهو والخطأ بند الحوالات المنشور في كل سنة من 2021 إلى 2025.</x:v>
      </x:c>
    </x:row>
    <x:row r="54">
      <x:c r="A54" s="24" t="str">
        <x:v>/evidence/CLM-044/</x:v>
      </x:c>
      <x:c r="B54" s="24" t="str">
        <x:v>evidence_detail</x:v>
      </x:c>
      <x:c r="C54" s="24" t="str">
        <x:v>/evidence/[id]</x:v>
      </x:c>
      <x:c r="D54" s="24" t="str">
        <x:v>CLM-044</x:v>
      </x:c>
      <x:c r="E54" s="24"/>
      <x:c r="F54" s="28"/>
      <x:c r="G54" s="24" t="str">
        <x:v>A balance-of-payments residual model estimates remittances by assigning an assumed residual to them: an alternative model, not the canonical baseline.</x:v>
      </x:c>
      <x:c r="H54" s="28" t="str">
        <x:v>يقدّر نموذج قائم على متبقي ميزان المدفوعات الحوالات بإسناد فرق متبقٍّ مفترض إليها؛ وهو نموذج بديل، لا خط الأساس المعتمد للحوالات.</x:v>
      </x:c>
    </x:row>
    <x:row r="55">
      <x:c r="A55" s="24" t="str">
        <x:v>/evidence/CLM-045/</x:v>
      </x:c>
      <x:c r="B55" s="24" t="str">
        <x:v>evidence_detail</x:v>
      </x:c>
      <x:c r="C55" s="24" t="str">
        <x:v>/evidence/[id]</x:v>
      </x:c>
      <x:c r="D55" s="24" t="str">
        <x:v>CLM-045</x:v>
      </x:c>
      <x:c r="E55" s="24"/>
      <x:c r="F55" s="28"/>
      <x:c r="G55" s="24" t="str">
        <x:v>World Bank/G2Px material (May 2024) describes a digital-payment pilot in Yemen's cash-transfer programme; delivery is not yet durable financial use.</x:v>
      </x:c>
      <x:c r="H55" s="28" t="str">
        <x:v>تصف مواد البنك الدولي/G2Px (مايو 2024) تجربة للمدفوعات الرقمية ضمن برنامج التحويلات النقدية في اليمن؛ وإيصال الدفعة ليس بعدُ استخدامًا ماليًا مستمرًا.</x:v>
      </x:c>
    </x:row>
    <x:row r="56">
      <x:c r="A56" s="24" t="str">
        <x:v>/evidence/CLM-046/</x:v>
      </x:c>
      <x:c r="B56" s="24" t="str">
        <x:v>evidence_detail</x:v>
      </x:c>
      <x:c r="C56" s="24" t="str">
        <x:v>/evidence/[id]</x:v>
      </x:c>
      <x:c r="D56" s="24" t="str">
        <x:v>CLM-046</x:v>
      </x:c>
      <x:c r="E56" s="24"/>
      <x:c r="F56" s="28"/>
      <x:c r="G56" s="24"/>
      <x:c r="H56" s="28"/>
    </x:row>
    <x:row r="57">
      <x:c r="A57" s="24" t="str">
        <x:v>/evidence/CLM-047/</x:v>
      </x:c>
      <x:c r="B57" s="24" t="str">
        <x:v>evidence_detail</x:v>
      </x:c>
      <x:c r="C57" s="24" t="str">
        <x:v>/evidence/[id]</x:v>
      </x:c>
      <x:c r="D57" s="24" t="str">
        <x:v>CLM-047</x:v>
      </x:c>
      <x:c r="E57" s="24"/>
      <x:c r="F57" s="28"/>
      <x:c r="G57" s="24" t="str">
        <x:v>Changes in Yemen's external positions should be split into transactions, exchange-rate, other price and other volume changes before being read as flows.</x:v>
      </x:c>
      <x:c r="H57" s="28" t="str">
        <x:v>ينبغي قبل تفسير تغير الأصول أو الخصوم الخارجية لليمن كتدفق مالي فصل أثر المعاملات عن تغيرات أسعار الصرف وتغيرات الأسعار الأخرى وتغيرات الحجم الأخرى.</x:v>
      </x:c>
    </x:row>
    <x:row r="58">
      <x:c r="A58" s="24" t="str">
        <x:v>/evidence/CLM-048/</x:v>
      </x:c>
      <x:c r="B58" s="24" t="str">
        <x:v>evidence_detail</x:v>
      </x:c>
      <x:c r="C58" s="24" t="str">
        <x:v>/evidence/[id]</x:v>
      </x:c>
      <x:c r="D58" s="24" t="str">
        <x:v>CLM-048</x:v>
      </x:c>
      <x:c r="E58" s="24"/>
      <x:c r="F58" s="28"/>
      <x:c r="G58" s="24" t="str">
        <x:v>BPM7 updates the global external-sector standard over a multi-year transition; Yemen's historical series keep the standard under which they were published.</x:v>
      </x:c>
      <x:c r="H58" s="28" t="str">
        <x:v>يحدّث BPM7 معيار إحصاءات القطاع الخارجي العالمي عبر انتقال يمتد لسنوات؛ وتحتفظ السلاسل التاريخية لليمن بالمعيار الذي نُشرت بموجبه.</x:v>
      </x:c>
    </x:row>
    <x:row r="59">
      <x:c r="A59" s="24" t="str">
        <x:v>/evidence/CLM-049/</x:v>
      </x:c>
      <x:c r="B59" s="24" t="str">
        <x:v>evidence_detail</x:v>
      </x:c>
      <x:c r="C59" s="24" t="str">
        <x:v>/evidence/[id]</x:v>
      </x:c>
      <x:c r="D59" s="24" t="str">
        <x:v>CLM-049</x:v>
      </x:c>
      <x:c r="E59" s="24"/>
      <x:c r="F59" s="28"/>
      <x:c r="G59" s="24" t="str">
        <x:v>On 7 October 2026 IMF Management approved an 18-month Staff-Monitored Program with Yemen; it provides no IMF financing and is not Executive Board approval.</x:v>
      </x:c>
      <x:c r="H59" s="28" t="str">
        <x:v>في 7 أكتوبر 2026 وافقت إدارة صندوق النقد الدولي على برنامج يراقبه خبراء الصندوق مع اليمن مدته 18 شهرًا؛ ولا يقدم تمويلًا من الصندوق، وليس موافقة من المجلس التنفيذي.</x:v>
      </x:c>
    </x:row>
    <x:row r="60">
      <x:c r="A60" s="24" t="str">
        <x:v>/evidence/CLM-050/</x:v>
      </x:c>
      <x:c r="B60" s="24" t="str">
        <x:v>evidence_detail</x:v>
      </x:c>
      <x:c r="C60" s="24" t="str">
        <x:v>/evidence/[id]</x:v>
      </x:c>
      <x:c r="D60" s="24" t="str">
        <x:v>CLM-050</x:v>
      </x:c>
      <x:c r="E60" s="24"/>
      <x:c r="F60" s="28"/>
      <x:c r="G60" s="24" t="str">
        <x:v>E-money account counts in a study of the Institute of Banking Studies (December 2019) are not counts of active people; some accounts were dormant.</x:v>
      </x:c>
      <x:c r="H60" s="28" t="str">
        <x:v>أعداد حسابات النقود الإلكترونية في دراسة معهد الدراسات المصرفية (ديسمبر 2019) ليست أعدادًا لأشخاص نشطين؛ فبعض الحسابات كان خاملًا.</x:v>
      </x:c>
    </x:row>
    <x:row r="61">
      <x:c r="A61" s="24" t="str">
        <x:v>/evidence/CLM-051/</x:v>
      </x:c>
      <x:c r="B61" s="24" t="str">
        <x:v>evidence_detail</x:v>
      </x:c>
      <x:c r="C61" s="24" t="str">
        <x:v>/evidence/[id]</x:v>
      </x:c>
      <x:c r="D61" s="24" t="str">
        <x:v>CLM-051</x:v>
      </x:c>
      <x:c r="E61" s="24"/>
      <x:c r="F61" s="28"/>
      <x:c r="G61" s="24" t="str">
        <x:v>A CauseWay grouping of Institute of Banking Studies data: most recorded 2019 e-money value was cash-in, cash-out or transfers between accounts.</x:v>
      </x:c>
      <x:c r="H61" s="28" t="str">
        <x:v>تجميع أعدّته CauseWay لبيانات معهد الدراسات المصرفية: معظم قيمة النقود الإلكترونية المسجلة في 2019 كان إيداعًا أو سحبًا نقديًا أو تحويلًا بين الحسابات.</x:v>
      </x:c>
    </x:row>
    <x:row r="62">
      <x:c r="A62" s="24" t="str">
        <x:v>/evidence/CLM-052/</x:v>
      </x:c>
      <x:c r="B62" s="24" t="str">
        <x:v>evidence_detail</x:v>
      </x:c>
      <x:c r="C62" s="24" t="str">
        <x:v>/evidence/[id]</x:v>
      </x:c>
      <x:c r="D62" s="24" t="str">
        <x:v>CLM-052</x:v>
      </x:c>
      <x:c r="E62" s="24"/>
      <x:c r="F62" s="28"/>
      <x:c r="G62" s="24" t="str">
        <x:v>Institute of Banking Studies provider data for 2016–2019 show e-money accounts concentrated in cities and low female representation, within its coverage.</x:v>
      </x:c>
      <x:c r="H62" s="28" t="str">
        <x:v>تُظهر بيانات المزودين لدى معهد الدراسات المصرفية للفترة 2016–2019 تركز حسابات النقود الإلكترونية في المدن وتمثيلًا نسائيًا منخفضًا، ضمن نطاق المصدر.</x:v>
      </x:c>
    </x:row>
    <x:row r="63">
      <x:c r="A63" s="24" t="str">
        <x:v>/evidence/CLM-053/</x:v>
      </x:c>
      <x:c r="B63" s="24" t="str">
        <x:v>evidence_detail</x:v>
      </x:c>
      <x:c r="C63" s="24" t="str">
        <x:v>/evidence/[id]</x:v>
      </x:c>
      <x:c r="D63" s="24" t="str">
        <x:v>CLM-053</x:v>
      </x:c>
      <x:c r="E63" s="24"/>
      <x:c r="F63" s="28"/>
      <x:c r="G63" s="24" t="str">
        <x:v>A 2024 policy paper citing Social Fund for Development data reports end-2023 active microfinance borrowers; a secondary figure with unverified coverage.</x:v>
      </x:c>
      <x:c r="H63" s="28" t="str">
        <x:v>تورد ورقة سياسات من 2024، استنادًا إلى بيانات الصندوق الاجتماعي للتنمية، المقترضين النشطين في التمويل الأصغر بنهاية 2023؛ وهو رقم ثانوي لم يُتحقق من نطاقه.</x:v>
      </x:c>
    </x:row>
    <x:row r="64">
      <x:c r="A64" s="24" t="str">
        <x:v>/evidence/CLM-054/</x:v>
      </x:c>
      <x:c r="B64" s="24" t="str">
        <x:v>evidence_detail</x:v>
      </x:c>
      <x:c r="C64" s="24" t="str">
        <x:v>/evidence/[id]</x:v>
      </x:c>
      <x:c r="D64" s="24" t="str">
        <x:v>CLM-054</x:v>
      </x:c>
      <x:c r="E64" s="24"/>
      <x:c r="F64" s="28"/>
      <x:c r="G64" s="24" t="str">
        <x:v>Borrower, saver and portfolio figures for microfinance in Yemen come from different sources and definitions and do not yet form one trend.</x:v>
      </x:c>
      <x:c r="H64" s="28" t="str">
        <x:v>تأتي أرقام المقترضين والمدخرين ومحفظة القروض في التمويل الأصغر باليمن من مصادر وتعريفات مختلفة، ولا تشكل بعدُ اتجاهًا واحدًا.</x:v>
      </x:c>
    </x:row>
    <x:row r="65">
      <x:c r="A65" s="24" t="str">
        <x:v>/evidence/CLM-055/</x:v>
      </x:c>
      <x:c r="B65" s="24" t="str">
        <x:v>evidence_detail</x:v>
      </x:c>
      <x:c r="C65" s="24" t="str">
        <x:v>/evidence/[id]</x:v>
      </x:c>
      <x:c r="D65" s="24" t="str">
        <x:v>CLM-055</x:v>
      </x:c>
      <x:c r="E65" s="24"/>
      <x:c r="F65" s="28"/>
      <x:c r="G65" s="24" t="str">
        <x:v>The licensed-bank list of the Central Bank of Yemen – Aden classes some banks as microfinance banks by name; that does not establish operation or outreach.</x:v>
      </x:c>
      <x:c r="H65" s="28" t="str">
        <x:v>تصنّف قائمة البنوك المرخصة لدى البنك المركزي اليمني – عدن بعض البنوك بنوكَ تمويل أصغر استنادًا إلى تسمياتها؛ وهذا لا يثبت التشغيل أو الوصول الفعلي.</x:v>
      </x:c>
    </x:row>
    <x:row r="66">
      <x:c r="A66" s="24" t="str">
        <x:v>/evidence/CLM-056/</x:v>
      </x:c>
      <x:c r="B66" s="24" t="str">
        <x:v>evidence_detail</x:v>
      </x:c>
      <x:c r="C66" s="24" t="str">
        <x:v>/evidence/[id]</x:v>
      </x:c>
      <x:c r="D66" s="24" t="str">
        <x:v>CLM-056</x:v>
      </x:c>
      <x:c r="E66" s="24"/>
      <x:c r="F66" s="28"/>
      <x:c r="G66" s="24" t="str">
        <x:v>A 2024 Sana’a Center paper attributes 91% of saver growth to one microfinance bank; the figure is not a verified 2023 depositor stock share.</x:v>
      </x:c>
      <x:c r="H66" s="28" t="str">
        <x:v>تنسب ورقة مركز صنعاء لعام 2024 إلى بنك واحد للتمويل الأصغر 91% من نمو المدخرين؛ وليست هذه حصة محققة من رصيد المودعين في 2023.</x:v>
      </x:c>
    </x:row>
    <x:row r="67">
      <x:c r="A67" s="24" t="str">
        <x:v>/evidence/CLM-057/</x:v>
      </x:c>
      <x:c r="B67" s="24" t="str">
        <x:v>evidence_detail</x:v>
      </x:c>
      <x:c r="C67" s="24" t="str">
        <x:v>/evidence/[id]</x:v>
      </x:c>
      <x:c r="D67" s="24" t="str">
        <x:v>CLM-057</x:v>
      </x:c>
      <x:c r="E67" s="24"/>
      <x:c r="F67" s="28"/>
      <x:c r="G67" s="24" t="str">
        <x:v>The June 2023 and end-2023 active-borrower points come through different source chains and are kept as separate observations, not one series.</x:v>
      </x:c>
      <x:c r="H67" s="28" t="str">
        <x:v>تأتي نقطتا يونيو 2023 ونهاية 2023 للمقترضين النشطين عبر سلسلتي مصادر مختلفتين، وتبقيان مشاهدتين منفصلتين لا سلسلة واحدة.</x:v>
      </x:c>
    </x:row>
    <x:row r="68">
      <x:c r="A68" s="24" t="str">
        <x:v>/evidence/CLM-058/</x:v>
      </x:c>
      <x:c r="B68" s="24" t="str">
        <x:v>evidence_detail</x:v>
      </x:c>
      <x:c r="C68" s="24" t="str">
        <x:v>/evidence/[id]</x:v>
      </x:c>
      <x:c r="D68" s="24" t="str">
        <x:v>CLM-058</x:v>
      </x:c>
      <x:c r="E68" s="24"/>
      <x:c r="F68" s="28"/>
      <x:c r="G68" s="24" t="str">
        <x:v>The World Bank reports Yemen's active microfinance borrower base broadly flat through 2021 while average loan amounts rose; historical context only.</x:v>
      </x:c>
      <x:c r="H68" s="28" t="str">
        <x:v>يفيد البنك الدولي بأن قاعدة المقترضين النشطين في التمويل الأصغر باليمن ظلت مستقرة تقريبًا حتى 2021 بينما ارتفع متوسط حجم التمويل؛ وهذا سياق تاريخي فقط.</x:v>
      </x:c>
    </x:row>
    <x:row r="69">
      <x:c r="A69" s="24" t="str">
        <x:v>/evidence/CLM-059/</x:v>
      </x:c>
      <x:c r="B69" s="24" t="str">
        <x:v>evidence_detail</x:v>
      </x:c>
      <x:c r="C69" s="24" t="str">
        <x:v>/evidence/[id]</x:v>
      </x:c>
      <x:c r="D69" s="24" t="str">
        <x:v>CLM-059</x:v>
      </x:c>
      <x:c r="E69" s="24"/>
      <x:c r="F69" s="28"/>
      <x:c r="G69" s="24" t="str">
        <x:v>Figures reported by the Small and Micro Enterprise Promotion Service (SMEPS) and, via the OECD, by the Yemen Loan Guarantee Program describe the programmes, not all MSMEs in Yemen.</x:v>
      </x:c>
      <x:c r="H69" s="28" t="str">
        <x:v>أرقام وكالة تنمية المنشآت الصغيرة والأصغر (SMEPS)، وأرقام برنامج ضمان القروض اليمني كما تنقلها منظمة التعاون الاقتصادي والتنمية، تصف البرنامجين، لا جميع المنشآت في اليمن.</x:v>
      </x:c>
    </x:row>
    <x:row r="70">
      <x:c r="A70" s="24" t="str">
        <x:v>/evidence/CLM-060/</x:v>
      </x:c>
      <x:c r="B70" s="24" t="str">
        <x:v>evidence_detail</x:v>
      </x:c>
      <x:c r="C70" s="24" t="str">
        <x:v>/evidence/[id]</x:v>
      </x:c>
      <x:c r="D70" s="24" t="str">
        <x:v>CLM-060</x:v>
      </x:c>
      <x:c r="E70" s="24"/>
      <x:c r="F70" s="28"/>
      <x:c r="G70" s="24" t="str">
        <x:v>SMEPS reports the share of supported MSMEs that accessed financial services in 2024 and against its target; a programme result, not a national rate.</x:v>
      </x:c>
      <x:c r="H70" s="28" t="str">
        <x:v>تورد وكالة SMEPS نسبة المنشآت المدعومة التي وصلت إلى خدمات مالية في 2024 ومقارنةً بالمستهدف؛ وهذه نتيجة برنامجية، لا معدل وطني.</x:v>
      </x:c>
    </x:row>
    <x:row r="71">
      <x:c r="A71" s="24" t="str">
        <x:v>/evidence/DS-DEMAND-VINTAGE-LENS/</x:v>
      </x:c>
      <x:c r="B71" s="24" t="str">
        <x:v>evidence_detail</x:v>
      </x:c>
      <x:c r="C71" s="24" t="str">
        <x:v>/evidence/[id]</x:v>
      </x:c>
      <x:c r="D71" s="24" t="str">
        <x:v>DS-DEMAND-VINTAGE-LENS</x:v>
      </x:c>
      <x:c r="E71" s="24"/>
      <x:c r="F71" s="28"/>
      <x:c r="G71" s="24" t="str">
        <x:v>This record shows, for ten financial functions, the period each function's evidence refers to, so the people-side answer implies no common latest year.</x:v>
      </x:c>
      <x:c r="H71" s="28" t="str">
        <x:v>يبين هذا السجل لعشر وظائف مالية الفترة التي يعود إليها دليل كل منها، حتى لا توحي الإجابة الخاصة بالأفراد بسنة واحدة مشتركة بوصفها الأحدث.</x:v>
      </x:c>
    </x:row>
    <x:row r="72">
      <x:c r="A72" s="24" t="str">
        <x:v>/evidence/DS-FCP-ARCH/</x:v>
      </x:c>
      <x:c r="B72" s="24" t="str">
        <x:v>evidence_detail</x:v>
      </x:c>
      <x:c r="C72" s="24" t="str">
        <x:v>/evidence/[id]</x:v>
      </x:c>
      <x:c r="D72" s="24" t="str">
        <x:v>DS-FCP-ARCH</x:v>
      </x:c>
      <x:c r="E72" s="24"/>
      <x:c r="F72" s="28"/>
      <x:c r="G72" s="24" t="str">
        <x:v>Official 2023 rules and 2024 guidance set out the consumer-protection and complaint path of the Central Bank of Yemen – Aden; outcomes are not evidenced.</x:v>
      </x:c>
      <x:c r="H72" s="28" t="str">
        <x:v>تحدد تعليمات 2023 وإرشادات 2024 الرسمية مسار حماية المستهلك والشكاوى لدى البنك المركزي اليمني – عدن؛ ولا تتوفر أدلة على النتائج.</x:v>
      </x:c>
    </x:row>
    <x:row r="73">
      <x:c r="A73" s="24" t="str">
        <x:v>/evidence/DS-FINDEX-HISTORY-CROSSWALK/</x:v>
      </x:c>
      <x:c r="B73" s="24" t="str">
        <x:v>evidence_detail</x:v>
      </x:c>
      <x:c r="C73" s="24" t="str">
        <x:v>/evidence/[id]</x:v>
      </x:c>
      <x:c r="D73" s="24" t="str">
        <x:v>DS-FINDEX-HISTORY-CROSSWALK</x:v>
      </x:c>
      <x:c r="E73" s="24"/>
      <x:c r="F73" s="28"/>
      <x:c r="G73" s="24" t="str">
        <x:v>This comparability map links historical Findex measures for Yemen to those for the 2021 wave, 16 of whose 32 measures have World Bank published values.</x:v>
      </x:c>
      <x:c r="H73" s="28" t="str">
        <x:v>تربط خريطة قابلية المقارنة هذه مقاييس Findex التاريخية لليمن بمقاييس موجة 2021، التي لـ16 من مقاييسها الـ32 قيم ينشرها البنك الدولي.</x:v>
      </x:c>
    </x:row>
    <x:row r="74">
      <x:c r="A74" s="24" t="str">
        <x:v>/evidence/DS-FINDEX-PUBLIC-HISTORY/</x:v>
      </x:c>
      <x:c r="B74" s="24" t="str">
        <x:v>evidence_detail</x:v>
      </x:c>
      <x:c r="C74" s="24" t="str">
        <x:v>/evidence/[id]</x:v>
      </x:c>
      <x:c r="D74" s="24" t="str">
        <x:v>DS-FINDEX-PUBLIC-HISTORY</x:v>
      </x:c>
      <x:c r="E74" s="24"/>
      <x:c r="F74" s="28"/>
      <x:c r="G74" s="24" t="str">
        <x:v>Weighted Findex values for Yemen from the 2011 and 2014 waves are shown with their population base and publication status, not as current values.</x:v>
      </x:c>
      <x:c r="H74" s="28" t="str">
        <x:v>تُعرض قيم Findex الموزونة لليمن من موجتي 2011 و2014 مع قاعدة احتساب كل منها وحالة نشرها، لا بوصفها قياسات حالية.</x:v>
      </x:c>
    </x:row>
    <x:row r="75">
      <x:c r="A75" s="24" t="str">
        <x:v>/evidence/DS-QUAL-EVIDENCE/</x:v>
      </x:c>
      <x:c r="B75" s="24" t="str">
        <x:v>evidence_detail</x:v>
      </x:c>
      <x:c r="C75" s="24" t="str">
        <x:v>/evidence/[id]</x:v>
      </x:c>
      <x:c r="D75" s="24" t="str">
        <x:v>DS-QUAL-EVIDENCE</x:v>
      </x:c>
      <x:c r="E75" s="24"/>
      <x:c r="F75" s="28"/>
      <x:c r="G75" s="24" t="str">
        <x:v>This register of reconciled qualitative evidence serves to interpret mechanisms and institutional conditions, not to estimate prevalence or causal effects.</x:v>
      </x:c>
      <x:c r="H75" s="28" t="str">
        <x:v>يُستخدم هذا السجل للأدلة النوعية التي تمت مواءمتها لتفسير الآليات والظروف المؤسسية، لا لتقدير نسب الانتشار أو الآثار السببية.</x:v>
      </x:c>
    </x:row>
    <x:row r="76">
      <x:c r="A76" s="24" t="str">
        <x:v>/evidence/MF-ORIG-001+002/</x:v>
      </x:c>
      <x:c r="B76" s="24" t="str">
        <x:v>evidence_detail</x:v>
      </x:c>
      <x:c r="C76" s="24" t="str">
        <x:v>/evidence/[id]</x:v>
      </x:c>
      <x:c r="D76" s="24" t="str">
        <x:v>MF-ORIG-001+002</x:v>
      </x:c>
      <x:c r="E76" s="24"/>
      <x:c r="F76" s="28"/>
      <x:c r="G76" s="24" t="str">
        <x:v>History hosted by the Social Fund for Development supports two milestones: 1997 as institutional origin, 1998 as the start of active programme involvement.</x:v>
      </x:c>
      <x:c r="H76" s="28" t="str">
        <x:v>تدعم المصادر المستضافة لدى الصندوق الاجتماعي للتنمية محطتين: عام 1997 أصلًا مؤسسيًا، وعام 1998 بدايةً للانخراط الفعلي في البرنامج.</x:v>
      </x:c>
    </x:row>
    <x:row r="77">
      <x:c r="A77" s="24" t="str">
        <x:v>/evidence/MFI-SPINE-2015-Q4/</x:v>
      </x:c>
      <x:c r="B77" s="24" t="str">
        <x:v>evidence_detail</x:v>
      </x:c>
      <x:c r="C77" s="24" t="str">
        <x:v>/evidence/[id]</x:v>
      </x:c>
      <x:c r="D77" s="24" t="str">
        <x:v>MFI-SPINE-2015-Q4</x:v>
      </x:c>
      <x:c r="E77" s="24"/>
      <x:c r="F77" s="28"/>
      <x:c r="G77" s="24" t="str">
        <x:v>A Social Fund for Development source dated 31 December 2015 reports microfinance borrowers and savers; its portfolio value is contradictory in the source.</x:v>
      </x:c>
      <x:c r="H77" s="28" t="str">
        <x:v>يورد مصدر للصندوق الاجتماعي للتنمية مؤرخ في 31 ديسمبر 2015 مقترضي التمويل الأصغر ومدخريه؛ وقيمة محفظة القروض فيه متعارضة داخل المصدر نفسه.</x:v>
      </x:c>
    </x:row>
    <x:row r="78">
      <x:c r="A78" s="24" t="str">
        <x:v>/evidence/PSE-011/</x:v>
      </x:c>
      <x:c r="B78" s="24" t="str">
        <x:v>evidence_detail</x:v>
      </x:c>
      <x:c r="C78" s="24" t="str">
        <x:v>/evidence/[id]</x:v>
      </x:c>
      <x:c r="D78" s="24" t="str">
        <x:v>PSE-011</x:v>
      </x:c>
      <x:c r="E78" s="24"/>
      <x:c r="F78" s="28"/>
      <x:c r="G78" s="24" t="str">
        <x:v>Decision No. 9 of 2026 of the Central Bank of Yemen – Aden, dated 21 May 2026, suspends a remittance agent's licence in Tuban, Lahj, and closes its office.</x:v>
      </x:c>
      <x:c r="H78" s="28" t="str">
        <x:v>يعلّق قرار البنك المركزي اليمني – عدن رقم 9 لسنة 2026، المؤرخ في 21 مايو 2026، ترخيص وكيل حوالات في تُبن، لحج، ويقضي بإغلاق مقره.</x:v>
      </x:c>
    </x:row>
    <x:row r="79">
      <x:c r="A79" s="24" t="str">
        <x:v>/evidence/QUAL-001/</x:v>
      </x:c>
      <x:c r="B79" s="24" t="str">
        <x:v>evidence_detail</x:v>
      </x:c>
      <x:c r="C79" s="24" t="str">
        <x:v>/evidence/[id]</x:v>
      </x:c>
      <x:c r="D79" s="24" t="str">
        <x:v>QUAL-001</x:v>
      </x:c>
      <x:c r="E79" s="24"/>
      <x:c r="F79" s="28"/>
      <x:c r="G79" s="24" t="str">
        <x:v>The OECD on institutional fragility and weak formal access, and the IMF Executive Board and the authorities on correspondent banking: qualitative assessments, each with its speaker.</x:v>
      </x:c>
      <x:c r="H79" s="28" t="str">
        <x:v>منظمة التعاون الاقتصادي والتنمية عن الهشاشة المؤسسية وضعف الوصول الرسمي، والمجلس التنفيذي لصندوق النقد الدولي والسلطات عن المراسلة المصرفية: تقديرات نوعية، لكلٍّ منها قائلها.</x:v>
      </x:c>
    </x:row>
    <x:row r="80">
      <x:c r="A80" s="24" t="str">
        <x:v>/evidence/VIS-BORROWING-SOURCES-2014/</x:v>
      </x:c>
      <x:c r="B80" s="24" t="str">
        <x:v>evidence_detail</x:v>
      </x:c>
      <x:c r="C80" s="24" t="str">
        <x:v>/evidence/[id]</x:v>
      </x:c>
      <x:c r="D80" s="24" t="str">
        <x:v>VIS-BORROWING-SOURCES-2014</x:v>
      </x:c>
      <x:c r="E80" s="24"/>
      <x:c r="F80" s="28"/>
      <x:c r="G80" s="24" t="str">
        <x:v>In 2014, 65.9% of adults reported borrowing any money; the sources overlap, so shares by source cannot be added up or read as shares of borrowers.</x:v>
      </x:c>
      <x:c r="H80" s="28" t="str">
        <x:v>في 2014 أفاد 65.9% من البالغين بأنهم اقترضوا أي مبلغ؛ والمصادر متداخلة، فلا تُجمع حصصها ولا تُقرأ حصصًا من المقترضين.</x:v>
      </x:c>
    </x:row>
    <x:row r="81">
      <x:c r="A81" s="24" t="str">
        <x:v>/evidence/VIS-CAPITAL-CONTEXT/</x:v>
      </x:c>
      <x:c r="B81" s="24" t="str">
        <x:v>evidence_detail</x:v>
      </x:c>
      <x:c r="C81" s="24" t="str">
        <x:v>/evidence/[id]</x:v>
      </x:c>
      <x:c r="D81" s="24" t="str">
        <x:v>VIS-CAPITAL-CONTEXT</x:v>
      </x:c>
      <x:c r="E81" s="24"/>
      <x:c r="F81" s="28"/>
      <x:c r="G81" s="24" t="str">
        <x:v>Humanitarian, development, project and financial-institution finance are kept as separate pathways; this record reports no amounts and no inclusion total.</x:v>
      </x:c>
      <x:c r="H81" s="28" t="str">
        <x:v>يميز هذا السجل بين التمويل الإنساني والتنموي وتمويل المشروعات وتمويل المؤسسات المالية بوصفها مسارات منفصلة، ولا يورد أي مبالغ أو إجمالي للشمول.</x:v>
      </x:c>
    </x:row>
    <x:row r="82">
      <x:c r="A82" s="24" t="str">
        <x:v>/evidence/VIS-DEMAND-VINTAGE-LADDER/</x:v>
      </x:c>
      <x:c r="B82" s="24" t="str">
        <x:v>evidence_detail</x:v>
      </x:c>
      <x:c r="C82" s="24" t="str">
        <x:v>/evidence/[id]</x:v>
      </x:c>
      <x:c r="D82" s="24" t="str">
        <x:v>VIS-DEMAND-VINTAGE-LADDER</x:v>
      </x:c>
      <x:c r="E82" s="24"/>
      <x:c r="F82" s="28"/>
      <x:c r="G82" s="24" t="str">
        <x:v>As checked on 10 October 2026, the latest evidence on people comes from the 2021 Findex wave for most functions; the World Bank publishes no Yemen value for the reasons for not having an account.</x:v>
      </x:c>
      <x:c r="H82" s="28" t="str">
        <x:v>وفق التحقق في 10 أكتوبر 2026، يأتي أحدث دليل عن الأفراد من موجة Findex 2021 لمعظم الوظائف؛ ولا ينشر البنك الدولي أي قيمة لليمن لأسباب عدم امتلاك الحساب.</x:v>
      </x:c>
    </x:row>
    <x:row r="83">
      <x:c r="A83" s="24" t="str">
        <x:v>/evidence/VIS-DOMESTIC-REMITTANCE-PATH-2014/</x:v>
      </x:c>
      <x:c r="B83" s="24" t="str">
        <x:v>evidence_detail</x:v>
      </x:c>
      <x:c r="C83" s="24" t="str">
        <x:v>/evidence/[id]</x:v>
      </x:c>
      <x:c r="D83" s="24" t="str">
        <x:v>VIS-DOMESTIC-REMITTANCE-PATH-2014</x:v>
      </x:c>
      <x:c r="E83" s="24"/>
      <x:c r="F83" s="28"/>
      <x:c r="G83" s="24"/>
      <x:c r="H83" s="28"/>
    </x:row>
    <x:row r="84">
      <x:c r="A84" s="24" t="str">
        <x:v>/evidence/VIS-E-MONEY-RULE-STACK/</x:v>
      </x:c>
      <x:c r="B84" s="24" t="str">
        <x:v>evidence_detail</x:v>
      </x:c>
      <x:c r="C84" s="24" t="str">
        <x:v>/evidence/[id]</x:v>
      </x:c>
      <x:c r="D84" s="24" t="str">
        <x:v>VIS-E-MONEY-RULE-STACK</x:v>
      </x:c>
      <x:c r="E84" s="24"/>
      <x:c r="F84" s="28"/>
      <x:c r="G84" s="24" t="str">
        <x:v>Mobile e-money rules of the Central Bank of Yemen – Aden come in layers: August 2023 instructions and a July 2025 amendment on currencies and ceilings.</x:v>
      </x:c>
      <x:c r="H84" s="28" t="str">
        <x:v>تتكون قواعد النقود الإلكترونية لدى البنك المركزي اليمني – عدن من طبقات: تعليمات أغسطس 2023، وتعديل يوليو 2025 بشأن العملات والسقوف.</x:v>
      </x:c>
    </x:row>
    <x:row r="85">
      <x:c r="A85" s="24" t="str">
        <x:v>/evidence/VIS-EVIDENCE-CLASS-LADDER/</x:v>
      </x:c>
      <x:c r="B85" s="24" t="str">
        <x:v>evidence_detail</x:v>
      </x:c>
      <x:c r="C85" s="24" t="str">
        <x:v>/evidence/[id]</x:v>
      </x:c>
      <x:c r="D85" s="24" t="str">
        <x:v>VIS-EVIDENCE-CLASS-LADDER</x:v>
      </x:c>
      <x:c r="E85" s="24"/>
      <x:c r="F85" s="28"/>
      <x:c r="G85" s="24" t="str">
        <x:v>Evidence falls into types, from weighted population measures to reform stages, each supporting different conclusions; the types are not a ranking of truth.</x:v>
      </x:c>
      <x:c r="H85" s="28" t="str">
        <x:v>تنقسم الأدلة هنا إلى أنواع متمايزة، من القياسات السكانية الموزونة إلى مراحل الإصلاح؛ ويدعم كل نوع استنتاجات مختلفة، والأنواع ليست ترتيبًا للمصداقية.</x:v>
      </x:c>
    </x:row>
    <x:row r="86">
      <x:c r="A86" s="24" t="str">
        <x:v>/evidence/VIS-EVIDENCE-FRESHNESS/</x:v>
      </x:c>
      <x:c r="B86" s="24" t="str">
        <x:v>evidence_detail</x:v>
      </x:c>
      <x:c r="C86" s="24" t="str">
        <x:v>/evidence/[id]</x:v>
      </x:c>
      <x:c r="D86" s="24" t="str">
        <x:v>VIS-EVIDENCE-FRESHNESS</x:v>
      </x:c>
      <x:c r="E86" s="24"/>
      <x:c r="F86" s="28"/>
      <x:c r="G86" s="24" t="str">
        <x:v>Evidence dates differ by domain: several payments and regulatory observations date from 2025–2026, while key representative evidence about people is older.</x:v>
      </x:c>
      <x:c r="H86" s="28" t="str">
        <x:v>تختلف تواريخ الأدلة بحسب المجال: فعدد من مشاهدات المدفوعات والتنظيم يعود إلى 2025–2026، بينما تعود أدلة أساسية ممثلة للسكان إلى فترات أقدم.</x:v>
      </x:c>
    </x:row>
    <x:row r="87">
      <x:c r="A87" s="24" t="str">
        <x:v>/evidence/VIS-EVIDENCE-GAPS/</x:v>
      </x:c>
      <x:c r="B87" s="24" t="str">
        <x:v>evidence_detail</x:v>
      </x:c>
      <x:c r="C87" s="24" t="str">
        <x:v>/evidence/[id]</x:v>
      </x:c>
      <x:c r="D87" s="24" t="str">
        <x:v>VIS-EVIDENCE-GAPS</x:v>
      </x:c>
      <x:c r="E87" s="24"/>
      <x:c r="F87" s="28"/>
      <x:c r="G87" s="24" t="str">
        <x:v>This record lists evidence gaps: missing periods, calculation bases or primary files, map layers not yet buildable, and unresolved source scope.</x:v>
      </x:c>
      <x:c r="H87" s="28" t="str">
        <x:v>يسرد هذا السجل فجوات الأدلة: فترات أو قواعد احتساب أو ملفات أصلية مفقودة، وطبقات مكانية لا يمكن بناؤها بعد، ونطاق مصدر غير محسوم.</x:v>
      </x:c>
    </x:row>
    <x:row r="88">
      <x:c r="A88" s="24" t="str">
        <x:v>/evidence/VIS-FCP-REDRESS-PATH/</x:v>
      </x:c>
      <x:c r="B88" s="24" t="str">
        <x:v>evidence_detail</x:v>
      </x:c>
      <x:c r="C88" s="24" t="str">
        <x:v>/evidence/[id]</x:v>
      </x:c>
      <x:c r="D88" s="24" t="str">
        <x:v>VIS-FCP-REDRESS-PATH</x:v>
      </x:c>
      <x:c r="E88" s="24"/>
      <x:c r="F88" s="28"/>
      <x:c r="G88" s="24" t="str">
        <x:v>A 2024 brochure of the Central Bank of Yemen – Aden sets a provider complaint stage, then escalation to the bank; the time limits come from the brochure.</x:v>
      </x:c>
      <x:c r="H88" s="28" t="str">
        <x:v>يصف كتيّب للبنك المركزي اليمني – عدن صادر في 2024 مرحلة لتسوية الشكوى لدى مقدم الخدمة ثم التصعيد إلى البنك؛ والمدد مأخوذة من الكتيّب.</x:v>
      </x:c>
    </x:row>
    <x:row r="89">
      <x:c r="A89" s="24" t="str">
        <x:v>/evidence/VIS-FINDEX-ACCESS-USE/</x:v>
      </x:c>
      <x:c r="B89" s="24" t="str">
        <x:v>evidence_detail</x:v>
      </x:c>
      <x:c r="C89" s="24" t="str">
        <x:v>/evidence/[id]</x:v>
      </x:c>
      <x:c r="D89" s="24" t="str">
        <x:v>VIS-FINDEX-ACCESS-USE</x:v>
      </x:c>
      <x:c r="E89" s="24"/>
      <x:c r="F89" s="28"/>
      <x:c r="G89" s="24" t="str">
        <x:v>World Bank published values for Yemen's Findex 2021 wave: 11.9% of adults had an account; saving and borrowing shares are given for all adults and by group.</x:v>
      </x:c>
      <x:c r="H89" s="28" t="str">
        <x:v>قيم ينشرها البنك الدولي لموجة Findex 2021 الخاصة باليمن: كان لدى 11.9% من البالغين حساب؛ وتُعرض نسب الادخار والاقتراض لجميع البالغين وبحسب الفئة.</x:v>
      </x:c>
    </x:row>
    <x:row r="90">
      <x:c r="A90" s="24" t="str">
        <x:v>/evidence/VIS-FINDEX-BARRIERS/</x:v>
      </x:c>
      <x:c r="B90" s="24" t="str">
        <x:v>evidence_detail</x:v>
      </x:c>
      <x:c r="C90" s="24" t="str">
        <x:v>/evidence/[id]</x:v>
      </x:c>
      <x:c r="D90" s="24" t="str">
        <x:v>VIS-FINDEX-BARRIERS</x:v>
      </x:c>
      <x:c r="E90" s="24"/>
      <x:c r="F90" s="28"/>
      <x:c r="G90" s="24" t="str">
        <x:v>The World Bank publishes no Yemen value for the 2021 wave on why adults without an account do not have one, so no values are shown.</x:v>
      </x:c>
      <x:c r="H90" s="28" t="str">
        <x:v>لا ينشر البنك الدولي أي قيمة لليمن في موجة 2021 عن أسباب عدم امتلاك البالغين حسابًا، لذلك لا تُعرض أي قيم.</x:v>
      </x:c>
    </x:row>
    <x:row r="91">
      <x:c r="A91" s="24" t="str">
        <x:v>/evidence/VIS-FINDEX-FLOW-CHANNELS/</x:v>
      </x:c>
      <x:c r="B91" s="24" t="str">
        <x:v>evidence_detail</x:v>
      </x:c>
      <x:c r="C91" s="24" t="str">
        <x:v>/evidence/[id]</x:v>
      </x:c>
      <x:c r="D91" s="24" t="str">
        <x:v>VIS-FINDEX-FLOW-CHANNELS</x:v>
      </x:c>
      <x:c r="E91" s="24"/>
      <x:c r="F91" s="28"/>
      <x:c r="G91" s="24" t="str">
        <x:v>World Bank published values for Yemen's Findex 2021 wave: shares of adults who received wages or agricultural payments, or sent or received domestic remittances, for all adults and by group.</x:v>
      </x:c>
      <x:c r="H91" s="28" t="str">
        <x:v>قيم ينشرها البنك الدولي لموجة Findex 2021 الخاصة باليمن: نسب البالغين الذين تلقوا أجورًا أو مدفوعات زراعية، أو أرسلوا حوالات محلية أو تلقوها، لجميع البالغين وبحسب الفئة.</x:v>
      </x:c>
    </x:row>
    <x:row r="92">
      <x:c r="A92" s="24" t="str">
        <x:v>/evidence/VIS-FINDEX-GAPS/</x:v>
      </x:c>
      <x:c r="B92" s="24" t="str">
        <x:v>evidence_detail</x:v>
      </x:c>
      <x:c r="C92" s="24" t="str">
        <x:v>/evidence/[id]</x:v>
      </x:c>
      <x:c r="D92" s="24" t="str">
        <x:v>VIS-FINDEX-GAPS</x:v>
      </x:c>
      <x:c r="E92" s="24"/>
      <x:c r="F92" s="28"/>
      <x:c r="G92" s="24" t="str">
        <x:v>This view shows account ownership in Yemen from the 2021 Global Findex wave (fieldwork 2022–23), with measured gaps by sex, income, education and age.</x:v>
      </x:c>
      <x:c r="H92" s="28" t="str">
        <x:v>يعرض هذا الرسم امتلاك الحساب في اليمن من موجة Global Findex 2021 (العمل الميداني 2022–2023)، مع الفجوات المقاسة بحسب الجنس والدخل والتعليم والعمر.</x:v>
      </x:c>
    </x:row>
    <x:row r="93">
      <x:c r="A93" s="24" t="str">
        <x:v>/evidence/VIS-FINDEX-OBSERVED-WAVES/</x:v>
      </x:c>
      <x:c r="B93" s="24" t="str">
        <x:v>evidence_detail</x:v>
      </x:c>
      <x:c r="C93" s="24" t="str">
        <x:v>/evidence/[id]</x:v>
      </x:c>
      <x:c r="D93" s="24" t="str">
        <x:v>VIS-FINDEX-OBSERVED-WAVES</x:v>
      </x:c>
      <x:c r="E93" s="24"/>
      <x:c r="F93" s="28"/>
      <x:c r="G93" s="24" t="str">
        <x:v>The World Bank observed account ownership in Yemen in 2011, 2014 and the 2021 Findex wave; the years between these waves were not observed.</x:v>
      </x:c>
      <x:c r="H93" s="28" t="str">
        <x:v>رصد البنك الدولي امتلاك الحساب في اليمن في 2011 و2014 وموجة Findex 2021؛ ولم تُرصد السنوات الواقعة بين هذه الموجات.</x:v>
      </x:c>
    </x:row>
    <x:row r="94">
      <x:c r="A94" s="24" t="str">
        <x:v>/evidence/VIS-FINDEX-RESILIENCE/</x:v>
      </x:c>
      <x:c r="B94" s="24" t="str">
        <x:v>evidence_detail</x:v>
      </x:c>
      <x:c r="C94" s="24" t="str">
        <x:v>/evidence/[id]</x:v>
      </x:c>
      <x:c r="D94" s="24" t="str">
        <x:v>VIS-FINDEX-RESILIENCE</x:v>
      </x:c>
      <x:c r="E94" s="24"/>
      <x:c r="F94" s="28"/>
      <x:c r="G94" s="24" t="str">
        <x:v>World Bank published values for Yemen's Findex 2021 wave: what adults said about coming up with emergency funds within 30 days, and how difficult it would be, for all adults and by group.</x:v>
      </x:c>
      <x:c r="H94" s="28" t="str">
        <x:v>قيم ينشرها البنك الدولي لموجة Findex 2021 الخاصة باليمن: ما قاله البالغون عن تدبير أموال للطوارئ خلال 30 يومًا ومدى صعوبة ذلك، لجميع البالغين وبحسب الفئة.</x:v>
      </x:c>
    </x:row>
    <x:row r="95">
      <x:c r="A95" s="24" t="str">
        <x:v>/evidence/VIS-FINDEX-SAMPLE-SUPPORT/</x:v>
      </x:c>
      <x:c r="B95" s="24" t="str">
        <x:v>evidence_detail</x:v>
      </x:c>
      <x:c r="C95" s="24" t="str">
        <x:v>/evidence/[id]</x:v>
      </x:c>
      <x:c r="D95" s="24" t="str">
        <x:v>VIS-FINDEX-SAMPLE-SUPPORT</x:v>
      </x:c>
      <x:c r="E95" s="24"/>
      <x:c r="F95" s="28"/>
      <x:c r="G95" s="24"/>
      <x:c r="H95" s="28"/>
    </x:row>
    <x:row r="96">
      <x:c r="A96" s="24" t="str">
        <x:v>/evidence/VIS-FIRM-CONSTRAINTS/</x:v>
      </x:c>
      <x:c r="B96" s="24" t="str">
        <x:v>evidence_detail</x:v>
      </x:c>
      <x:c r="C96" s="24" t="str">
        <x:v>/evidence/[id]</x:v>
      </x:c>
      <x:c r="D96" s="24" t="str">
        <x:v>VIS-FIRM-CONSTRAINTS</x:v>
      </x:c>
      <x:c r="E96" s="24"/>
      <x:c r="F96" s="28"/>
      <x:c r="G96" s="24" t="str">
        <x:v>Formal firms in a 2022 survey of seven governorates named electricity and fuel shortages more often than access to finance; each could name several.</x:v>
      </x:c>
      <x:c r="H96" s="28" t="str">
        <x:v>ذكرت المنشآت الرسمية في مسح عام 2022 لسبع محافظات الكهرباء ونقص الوقود أكثر من الوصول إلى التمويل؛ وكان بإمكان كل منها ذكر أكثر من تحدٍّ.</x:v>
      </x:c>
    </x:row>
    <x:row r="97">
      <x:c r="A97" s="24" t="str">
        <x:v>/evidence/VIS-FIRM-FINANCE-PATH/</x:v>
      </x:c>
      <x:c r="B97" s="24" t="str">
        <x:v>evidence_detail</x:v>
      </x:c>
      <x:c r="C97" s="24" t="str">
        <x:v>/evidence/[id]</x:v>
      </x:c>
      <x:c r="D97" s="24" t="str">
        <x:v>VIS-FIRM-FINANCE-PATH</x:v>
      </x:c>
      <x:c r="E97" s="24"/>
      <x:c r="F97" s="28"/>
      <x:c r="G97" s="24" t="str">
        <x:v>Formal firms surveyed in seven governorates in 2022 named their loan sources; the counts come from the valid responses to the loan-source question.</x:v>
      </x:c>
      <x:c r="H97" s="28" t="str">
        <x:v>ذكرت المنشآت الرسمية المشمولة بمسح عام 2022 في سبع محافظات مصادر قروضها، والأعداد محسوبة من الاستجابات الصالحة لسؤال مصدر القرض.</x:v>
      </x:c>
    </x:row>
    <x:row r="98">
      <x:c r="A98" s="24" t="str">
        <x:v>/evidence/VIS-FIRM-FINANCE-SEVERITY/</x:v>
      </x:c>
      <x:c r="B98" s="24" t="str">
        <x:v>evidence_detail</x:v>
      </x:c>
      <x:c r="C98" s="24" t="str">
        <x:v>/evidence/[id]</x:v>
      </x:c>
      <x:c r="D98" s="24" t="str">
        <x:v>VIS-FIRM-FINANCE-SEVERITY</x:v>
      </x:c>
      <x:c r="E98" s="24"/>
      <x:c r="F98" s="28"/>
      <x:c r="G98" s="24" t="str">
        <x:v>Among formal firms in the 2022 survey's finance-obstacle tabulation, excluding those needing no loan, 91.84% rated finance a major or moderate obstacle.</x:v>
      </x:c>
      <x:c r="H98" s="28" t="str">
        <x:v>بين المنشآت الرسمية في جدول عوائق التمويل لمسح 2022، باستثناء غير المحتاجة إلى قرض، صنّفت 91.84% منها عوائق التمويل كبيرة أو متوسطة.</x:v>
      </x:c>
    </x:row>
    <x:row r="99">
      <x:c r="A99" s="24" t="str">
        <x:v>/evidence/VIS-FL-EVIDENCE-LADDER/</x:v>
      </x:c>
      <x:c r="B99" s="24" t="str">
        <x:v>evidence_detail</x:v>
      </x:c>
      <x:c r="C99" s="24" t="str">
        <x:v>/evidence/[id]</x:v>
      </x:c>
      <x:c r="D99" s="24" t="str">
        <x:v>VIS-FL-EVIDENCE-LADDER</x:v>
      </x:c>
      <x:c r="E99" s="24"/>
      <x:c r="F99" s="28"/>
      <x:c r="G99" s="24" t="str">
        <x:v>Global Money Week records of the Central Bank of Yemen – Aden document financial-literacy activities, March 2023 to March 2025; activity is not outcome.</x:v>
      </x:c>
      <x:c r="H99" s="28" t="str">
        <x:v>توثق سجلات الأسبوع العالمي للمال لدى البنك المركزي اليمني – عدن أنشطة للثقافة المالية من مارس 2023 إلى مارس 2025؛ والنشاط لا يساوي نتيجة.</x:v>
      </x:c>
    </x:row>
    <x:row r="100">
      <x:c r="A100" s="24" t="str">
        <x:v>/evidence/VIS-INCLUSION-TRANSMISSION/</x:v>
      </x:c>
      <x:c r="B100" s="24" t="str">
        <x:v>evidence_detail</x:v>
      </x:c>
      <x:c r="C100" s="24" t="str">
        <x:v>/evidence/[id]</x:v>
      </x:c>
      <x:c r="D100" s="24" t="str">
        <x:v>VIS-INCLUSION-TRANSMISSION</x:v>
      </x:c>
      <x:c r="E100" s="24"/>
      <x:c r="F100" s="28"/>
      <x:c r="G100" s="24" t="str">
        <x:v>Financial inclusion in Yemen is shown as connected parts, from people and firms to payment systems, flows and rules, with no causal links or single score.</x:v>
      </x:c>
      <x:c r="H100" s="28" t="str">
        <x:v>يُعرض الشمول المالي في اليمن بوصفه أجزاء مترابطة، من الناس والمنشآت إلى بنية المدفوعات والتدفقات والتنظيم؛ والروابط ليست سببية ولا تشكل درجة واحدة.</x:v>
      </x:c>
    </x:row>
    <x:row r="101">
      <x:c r="A101" s="24" t="str">
        <x:v>/evidence/VIS-MECHANISM-METRIC-BRIDGE/</x:v>
      </x:c>
      <x:c r="B101" s="24" t="str">
        <x:v>evidence_detail</x:v>
      </x:c>
      <x:c r="C101" s="24" t="str">
        <x:v>/evidence/[id]</x:v>
      </x:c>
      <x:c r="D101" s="24" t="str">
        <x:v>VIS-MECHANISM-METRIC-BRIDGE</x:v>
      </x:c>
      <x:c r="E101" s="24"/>
      <x:c r="F101" s="28"/>
      <x:c r="G101" s="24" t="str">
        <x:v>This record links a quantitative measure to documented mechanisms, policy propositions or research priorities; these aid interpretation, not causal proof.</x:v>
      </x:c>
      <x:c r="H101" s="28" t="str">
        <x:v>يربط هذا السجل دليلًا كميًا واحدًا بسياقات أو آليات أو مقترحات سياسات أو أولويات بحث موثقة؛ وتساعد هذه الروابط على تفسيره لكنها لا تثبت السببية.</x:v>
      </x:c>
    </x:row>
    <x:row r="102">
      <x:c r="A102" s="24" t="str">
        <x:v>/evidence/VIS-MFI-2014-PANEL/</x:v>
      </x:c>
      <x:c r="B102" s="24" t="str">
        <x:v>evidence_detail</x:v>
      </x:c>
      <x:c r="C102" s="24" t="str">
        <x:v>/evidence/[id]</x:v>
      </x:c>
      <x:c r="D102" s="24" t="str">
        <x:v>VIS-MFI-2014-PANEL</x:v>
      </x:c>
      <x:c r="E102" s="24"/>
      <x:c r="F102" s="28"/>
      <x:c r="G102" s="24" t="str">
        <x:v>For the same nine providers reporting to the Yemen Microfinance Network, the first two quarters of 2014 are comparable; they are not a long trend.</x:v>
      </x:c>
      <x:c r="H102" s="28" t="str">
        <x:v>لمقدمي التمويل الأصغر التسعة أنفسهم المُبلِّغين إلى شبكة اليمن للتمويل الأصغر، الربعان الأولان من 2014 قابلان للمقارنة، لكنهما ليسا اتجاهًا طويل الأمد.</x:v>
      </x:c>
    </x:row>
    <x:row r="103">
      <x:c r="A103" s="24" t="str">
        <x:v>/evidence/VIS-MFI-RUPTURE-LENS/</x:v>
      </x:c>
      <x:c r="B103" s="24" t="str">
        <x:v>evidence_detail</x:v>
      </x:c>
      <x:c r="C103" s="24" t="str">
        <x:v>/evidence/[id]</x:v>
      </x:c>
      <x:c r="D103" s="24" t="str">
        <x:v>VIS-MFI-RUPTURE-LENS</x:v>
      </x:c>
      <x:c r="E103" s="24"/>
      <x:c r="F103" s="28"/>
      <x:c r="G103" s="24" t="str">
        <x:v>Active borrowers of microfinance programmes supported by the Social Fund for Development fell sharply during 2015, from end-March to end-December.</x:v>
      </x:c>
      <x:c r="H103" s="28" t="str">
        <x:v>تراجع عدد المقترضين النشطين لدى برامج التمويل الأصغر المدعومة من الصندوق الاجتماعي للتنمية تراجعًا حادًا خلال 2015، من نهاية مارس إلى نهاية ديسمبر.</x:v>
      </x:c>
    </x:row>
    <x:row r="104">
      <x:c r="A104" s="24" t="str">
        <x:v>/evidence/VIS-MFI-SPINE/</x:v>
      </x:c>
      <x:c r="B104" s="24" t="str">
        <x:v>evidence_detail</x:v>
      </x:c>
      <x:c r="C104" s="24" t="str">
        <x:v>/evidence/[id]</x:v>
      </x:c>
      <x:c r="D104" s="24" t="str">
        <x:v>VIS-MFI-SPINE</x:v>
      </x:c>
      <x:c r="E104" s="24"/>
      <x:c r="F104" s="28"/>
      <x:c r="G104" s="24" t="str">
        <x:v>Microfinance figures linked to the Social Fund for Development exist at dated points from 2010 to 2020, not every year-end; gaps and breaks are shown.</x:v>
      </x:c>
      <x:c r="H104" s="28" t="str">
        <x:v>تتوافر أرقام التمويل الأصغر المرتبطة بالصندوق الاجتماعي للتنمية في تواريخ محددة بين 2010 و2020، لا في نهاية كل عام؛ وتُعرض الفجوات والانقطاعات.</x:v>
      </x:c>
    </x:row>
    <x:row r="105">
      <x:c r="A105" s="24" t="str">
        <x:v>/evidence/VIS-OECD-FCP-TIMELINE/</x:v>
      </x:c>
      <x:c r="B105" s="24" t="str">
        <x:v>evidence_detail</x:v>
      </x:c>
      <x:c r="C105" s="24" t="str">
        <x:v>/evidence/[id]</x:v>
      </x:c>
      <x:c r="D105" s="24" t="str">
        <x:v>VIS-OECD-FCP-TIMELINE</x:v>
      </x:c>
      <x:c r="E105" s="24"/>
      <x:c r="F105" s="28"/>
      <x:c r="G105" s="24" t="str">
        <x:v>Of the steps from framework to outcome, the evidence covers 2023 consumer-protection instructions of the Central Bank of Yemen – Aden and a 2024 brochure.</x:v>
      </x:c>
      <x:c r="H105" s="28" t="str">
        <x:v>من المراحل الممتدة من الإطار إلى النتيجة، تغطي الأدلة تعليمات البنك المركزي اليمني – عدن لحماية المستهلك لعام 2023 وكتيّب 2024.</x:v>
      </x:c>
    </x:row>
    <x:row r="106">
      <x:c r="A106" s="24" t="str">
        <x:v>/evidence/VIS-PAYMENT-ANATOMY/</x:v>
      </x:c>
      <x:c r="B106" s="24" t="str">
        <x:v>evidence_detail</x:v>
      </x:c>
      <x:c r="C106" s="24" t="str">
        <x:v>/evidence/[id]</x:v>
      </x:c>
      <x:c r="D106" s="24" t="str">
        <x:v>VIS-PAYMENT-ANATOMY</x:v>
      </x:c>
      <x:c r="E106" s="24"/>
      <x:c r="F106" s="28"/>
      <x:c r="G106" s="24" t="str">
        <x:v>The first-half 2025 payment report of the Central Bank of Yemen – Aden counts cards, ATMs, terminals, transactions, e-wallets and accounts; its third-quarter 2024 bulletin is shown apart.</x:v>
      </x:c>
      <x:c r="H106" s="28" t="str">
        <x:v>يعدّ تقرير المدفوعات للنصف الأول من 2025 الصادر عن البنك المركزي اليمني – عدن البطاقات وأجهزة الصراف الآلي والأجهزة والمعاملات والمحافظ والحسابات؛ وتُعرض نشرته للربع الثالث من 2024 منفصلة.</x:v>
      </x:c>
    </x:row>
    <x:row r="107">
      <x:c r="A107" s="24" t="str">
        <x:v>/evidence/VIS-PAYMENT-RAILS/</x:v>
      </x:c>
      <x:c r="B107" s="24" t="str">
        <x:v>evidence_detail</x:v>
      </x:c>
      <x:c r="C107" s="24" t="str">
        <x:v>/evidence/[id]</x:v>
      </x:c>
      <x:c r="D107" s="24" t="str">
        <x:v>VIS-PAYMENT-RAILS</x:v>
      </x:c>
      <x:c r="E107" s="24"/>
      <x:c r="F107" s="28"/>
      <x:c r="G107" s="24"/>
      <x:c r="H107" s="28"/>
    </x:row>
    <x:row r="108">
      <x:c r="A108" s="24" t="str">
        <x:v>/evidence/VIS-POS-TERMINALS/</x:v>
      </x:c>
      <x:c r="B108" s="24" t="str">
        <x:v>evidence_detail</x:v>
      </x:c>
      <x:c r="C108" s="24" t="str">
        <x:v>/evidence/[id]</x:v>
      </x:c>
      <x:c r="D108" s="24" t="str">
        <x:v>VIS-POS-TERMINALS</x:v>
      </x:c>
      <x:c r="E108" s="24"/>
      <x:c r="F108" s="28"/>
      <x:c r="G108" s="24" t="str">
        <x:v>The Central Bank of Yemen – Aden reports monthly point-of-sale (POS) terminal totals, March 2025 to June 2026, within its reporting scope.</x:v>
      </x:c>
      <x:c r="H108" s="28" t="str">
        <x:v>يُبلغ البنك المركزي اليمني – عدن عن الإجماليات الشهرية لأجهزة نقاط البيع من مارس 2025 إلى يونيو 2026، ضمن نطاق إبلاغه.</x:v>
      </x:c>
    </x:row>
    <x:row r="109">
      <x:c r="A109" s="24" t="str">
        <x:v>/evidence/VIS-POS-TRANSACTIONS/</x:v>
      </x:c>
      <x:c r="B109" s="24" t="str">
        <x:v>evidence_detail</x:v>
      </x:c>
      <x:c r="C109" s="24" t="str">
        <x:v>/evidence/[id]</x:v>
      </x:c>
      <x:c r="D109" s="24" t="str">
        <x:v>VIS-POS-TRANSACTIONS</x:v>
      </x:c>
      <x:c r="E109" s="24"/>
      <x:c r="F109" s="28"/>
      <x:c r="G109" s="24" t="str">
        <x:v>Monthly point-of-sale (POS) transactions reported by the Central Bank of Yemen – Aden rose from March 2025 to June 2026, but not steadily.</x:v>
      </x:c>
      <x:c r="H109" s="28" t="str">
        <x:v>ارتفعت معاملات نقاط البيع الشهرية التي يُبلغ عنها البنك المركزي اليمني – عدن بين مارس 2025 ويونيو 2026، ولكن ليس بصورة مطردة.</x:v>
      </x:c>
    </x:row>
    <x:row r="110">
      <x:c r="A110" s="24" t="str">
        <x:v>/evidence/VIS-POS-VALUE/</x:v>
      </x:c>
      <x:c r="B110" s="24" t="str">
        <x:v>evidence_detail</x:v>
      </x:c>
      <x:c r="C110" s="24" t="str">
        <x:v>/evidence/[id]</x:v>
      </x:c>
      <x:c r="D110" s="24" t="str">
        <x:v>VIS-POS-VALUE</x:v>
      </x:c>
      <x:c r="E110" s="24"/>
      <x:c r="F110" s="28"/>
      <x:c r="G110" s="24" t="str">
        <x:v>The Central Bank of Yemen – Aden reports the nominal value of point-of-sale (POS) transactions monthly from March 2025; September 2025 is missing.</x:v>
      </x:c>
      <x:c r="H110" s="28" t="str">
        <x:v>يُبلغ البنك المركزي اليمني – عدن شهريًا منذ مارس 2025 عن القيمة الاسمية لمعاملات نقاط البيع؛ وقيمة سبتمبر 2025 مفقودة.</x:v>
      </x:c>
    </x:row>
    <x:row r="111">
      <x:c r="A111" s="24" t="str">
        <x:v>/evidence/VIS-PROVIDER-OBSERVABILITY/</x:v>
      </x:c>
      <x:c r="B111" s="24" t="str">
        <x:v>evidence_detail</x:v>
      </x:c>
      <x:c r="C111" s="24" t="str">
        <x:v>/evidence/[id]</x:v>
      </x:c>
      <x:c r="D111" s="24" t="str">
        <x:v>VIS-PROVIDER-OBSERVABILITY</x:v>
      </x:c>
      <x:c r="E111" s="24"/>
      <x:c r="F111" s="28"/>
      <x:c r="G111" s="24" t="str">
        <x:v>For each provider class the evidence separates the issuing authority, the dated list or count, dated status decisions and evidence of operation.</x:v>
      </x:c>
      <x:c r="H111" s="28" t="str">
        <x:v>تفصل الأدلة لكل فئة من مقدمي الخدمات بين الجهة المصدرة والقائمة أو العدد المؤرخ وقرارات الوضع المؤرخة وأدلة التشغيل.</x:v>
      </x:c>
    </x:row>
    <x:row r="112">
      <x:c r="A112" s="24" t="str">
        <x:v>/evidence/VIS-PROVIDER-TIME/</x:v>
      </x:c>
      <x:c r="B112" s="24" t="str">
        <x:v>evidence_detail</x:v>
      </x:c>
      <x:c r="C112" s="24" t="str">
        <x:v>/evidence/[id]</x:v>
      </x:c>
      <x:c r="D112" s="24" t="str">
        <x:v>VIS-PROVIDER-TIME</x:v>
      </x:c>
      <x:c r="E112" s="24"/>
      <x:c r="F112" s="28"/>
      <x:c r="G112" s="24" t="str">
        <x:v>The 2026 exchange and remittance roster of the Central Bank of Yemen – Aden is kept apart from dated 2026 Governor's decisions, which have not yet been matched to it entity by entity.</x:v>
      </x:c>
      <x:c r="H112" s="28" t="str">
        <x:v>تبقى القائمة الرسمية للصرافة والحوالات لعام 2026 لدى البنك المركزي اليمني – عدن منفصلة عن قرارات المحافظ المؤرخة في 2026، ولم تُطابَق معها جهةً جهة بعد.</x:v>
      </x:c>
    </x:row>
    <x:row r="113">
      <x:c r="A113" s="24" t="str">
        <x:v>/evidence/VIS-REMITTANCE-COST/</x:v>
      </x:c>
      <x:c r="B113" s="24" t="str">
        <x:v>evidence_detail</x:v>
      </x:c>
      <x:c r="C113" s="24" t="str">
        <x:v>/evidence/[id]</x:v>
      </x:c>
      <x:c r="D113" s="24" t="str">
        <x:v>VIS-REMITTANCE-COST</x:v>
      </x:c>
      <x:c r="E113" s="24"/>
      <x:c r="F113" s="28"/>
      <x:c r="G113" s="24" t="str">
        <x:v>This view shows average quoted costs of sending US$200 and US$500 to Yemen from Saudi Arabia and the UAE in 2025 Q3, not a national average.</x:v>
      </x:c>
      <x:c r="H113" s="28" t="str">
        <x:v>يعرض هذا الرسم متوسط التكلفة المعلنة لإرسال 200 و500 دولار أمريكي إلى اليمن من السعودية والإمارات في الربع الثالث من 2025، لا متوسطًا وطنيًا.</x:v>
      </x:c>
    </x:row>
    <x:row r="114">
      <x:c r="A114" s="24" t="str">
        <x:v>/evidence/VIS-REMITTANCE-MACRO/</x:v>
      </x:c>
      <x:c r="B114" s="24" t="str">
        <x:v>evidence_detail</x:v>
      </x:c>
      <x:c r="C114" s="24" t="str">
        <x:v>/evidence/[id]</x:v>
      </x:c>
      <x:c r="D114" s="24" t="str">
        <x:v>VIS-REMITTANCE-MACRO</x:v>
      </x:c>
      <x:c r="E114" s="24"/>
      <x:c r="F114" s="28"/>
      <x:c r="G114" s="24" t="str">
        <x:v>IMF remittance figures for areas under Yemen's internationally recognized government keep model-based estimates for 2018–2024, a 2025 estimate and 2026–2030 projections apart.</x:v>
      </x:c>
      <x:c r="H114" s="28" t="str">
        <x:v>تفصل أرقام صندوق النقد الدولي للحوالات في المناطق الخاضعة للحكومة اليمنية المعترف بها دوليًا بين التقديرات القائمة على نموذج للفترة 2018–2024 وتقدير 2025 وتوقعات 2026–2030.</x:v>
      </x:c>
    </x:row>
    <x:row r="115">
      <x:c r="A115" s="24" t="str">
        <x:v>/evidence/VIS-SOURCE-COMPARISON/</x:v>
      </x:c>
      <x:c r="B115" s="24" t="str">
        <x:v>evidence_detail</x:v>
      </x:c>
      <x:c r="C115" s="24" t="str">
        <x:v>/evidence/[id]</x:v>
      </x:c>
      <x:c r="D115" s="24" t="str">
        <x:v>VIS-SOURCE-COMPARISON</x:v>
      </x:c>
      <x:c r="E115" s="24"/>
      <x:c r="F115" s="28"/>
      <x:c r="G115" s="24" t="str">
        <x:v>The comparison table sets the selected records side by side on definition, population or calculation base, period, method, source and currentness.</x:v>
      </x:c>
      <x:c r="H115" s="28" t="str">
        <x:v>يضع جدول المقارنة السجلات المختارة جنبًا إلى جنب من حيث التعريف والمجتمع أو قاعدة الاحتساب والفترة والطريقة والمصدر ومدى الحداثة.</x:v>
      </x:c>
    </x:row>
    <x:row r="116">
      <x:c r="A116" s="24" t="str">
        <x:v>/evidence/VIS-TARGET-RESULT-STATE/</x:v>
      </x:c>
      <x:c r="B116" s="24" t="str">
        <x:v>evidence_detail</x:v>
      </x:c>
      <x:c r="C116" s="24" t="str">
        <x:v>/evidence/[id]</x:v>
      </x:c>
      <x:c r="D116" s="24" t="str">
        <x:v>VIS-TARGET-RESULT-STATE</x:v>
      </x:c>
      <x:c r="E116" s="24"/>
      <x:c r="F116" s="28"/>
      <x:c r="G116" s="24" t="str">
        <x:v>The FMIIP results framework sets a January 2025 baseline and a June 2030 target for financial access points; no observed result is recorded.</x:v>
      </x:c>
      <x:c r="H116" s="28" t="str">
        <x:v>يحدد إطار نتائج مشروع FMIIP خط أساس في يناير 2025 ومستهدفًا في يونيو 2030 لنقاط الوصول المالي؛ ولا تُسجَّل أي نتيجة مرصودة.</x:v>
      </x:c>
    </x:row>
    <x:row r="117">
      <x:c r="A117" s="24" t="str">
        <x:v>/evidence/XW-FMIIP-005/</x:v>
      </x:c>
      <x:c r="B117" s="24" t="str">
        <x:v>evidence_detail</x:v>
      </x:c>
      <x:c r="C117" s="24" t="str">
        <x:v>/evidence/[id]</x:v>
      </x:c>
      <x:c r="D117" s="24" t="str">
        <x:v>XW-FMIIP-005</x:v>
      </x:c>
      <x:c r="E117" s="24"/>
      <x:c r="F117" s="28"/>
      <x:c r="G117" s="24" t="str">
        <x:v>The FMIIP access-point target, under the project's own definition, cannot be added to or compared with ATM, point-of-sale or agent counts.</x:v>
      </x:c>
      <x:c r="H117" s="28" t="str">
        <x:v>مستهدف نقاط الوصول في مشروع FMIIP، وفق تعريف المشروع نفسه، لا يُجمع إلى أعداد أجهزة الصراف الآلي أو نقاط البيع أو الوكلاء ولا يُقارن بها.</x:v>
      </x:c>
    </x:row>
    <x:row r="118">
      <x:c r="A118" s="24" t="str">
        <x:v>/evidence/compare/</x:v>
      </x:c>
      <x:c r="B118" s="24" t="str">
        <x:v>static</x:v>
      </x:c>
      <x:c r="C118" s="24" t="str">
        <x:v>/evidence/compare</x:v>
      </x:c>
      <x:c r="D118" s="24"/>
      <x:c r="E118" s="24" t="str">
        <x:v>Compare evidence without forcing unlike measures onto one scale</x:v>
      </x:c>
      <x:c r="F118" s="28" t="str">
        <x:v>قارن الأدلة من دون وضع ما لا يتماثل على مقياس واحد</x:v>
      </x:c>
      <x:c r="G118" s="24" t="str">
        <x:v>Records are set side by side on definition, population, period, method, source and currentness; when they do not match, “not comparable” is a valid result.</x:v>
      </x:c>
      <x:c r="H118" s="28" t="str">
        <x:v>تُعرض السجلات جنبًا إلى جنب من حيث التعريف والمجتمع والفترة والطريقة والمصدر وحداثة الدليل؛ وحين لا تتطابق يكون الحكم «غير قابلة للمقارنة» نتيجة صحيحة.</x:v>
      </x:c>
    </x:row>
    <x:row r="119">
      <x:c r="A119" s="24" t="str">
        <x:v>/evidence/</x:v>
      </x:c>
      <x:c r="B119" s="24" t="str">
        <x:v>static</x:v>
      </x:c>
      <x:c r="C119" s="24" t="str">
        <x:v>/evidence</x:v>
      </x:c>
      <x:c r="D119" s="24"/>
      <x:c r="E119" s="24" t="str">
        <x:v>Inspect the evidence behind the answer</x:v>
      </x:c>
      <x:c r="F119" s="28" t="str">
        <x:v>افحص الدليل الذي تستند إليه الإجابة</x:v>
      </x:c>
      <x:c r="G119" s="24" t="str">
        <x:v>The evidence hub lists claims, indicators, visuals and source-backed records, each with its definition, period, method, limitations and source.</x:v>
      </x:c>
      <x:c r="H119" s="28" t="str">
        <x:v>يضم مركز الأدلة خلاصات ومؤشرات ورسومًا وسجلات تستند إلى مصادر، لكل منها تعريفه وفترته وطريقته وحدوده ومصدره.</x:v>
      </x:c>
    </x:row>
    <x:row r="120">
      <x:c r="A120" s="24" t="str">
        <x:v>/explore/</x:v>
      </x:c>
      <x:c r="B120" s="24" t="str">
        <x:v>static</x:v>
      </x:c>
      <x:c r="C120" s="24" t="str">
        <x:v>/explore</x:v>
      </x:c>
      <x:c r="D120" s="24"/>
      <x:c r="E120" s="24" t="str">
        <x:v>Start with the question, not the dataset.</x:v>
      </x:c>
      <x:c r="F120" s="28" t="str">
        <x:v>ابدأ بالسؤال، لا بالبيانات.</x:v>
      </x:c>
      <x:c r="G120" s="24"/>
      <x:c r="H120" s="28"/>
    </x:row>
    <x:row r="121">
      <x:c r="A121" s="24" t="str">
        <x:v>/finance/</x:v>
      </x:c>
      <x:c r="B121" s="24" t="str">
        <x:v>static</x:v>
      </x:c>
      <x:c r="C121" s="24" t="str">
        <x:v>/finance</x:v>
      </x:c>
      <x:c r="D121" s="24"/>
      <x:c r="E121" s="24" t="str">
        <x:v>Banks and microfinance: borrower, saver and balance figures measure different things</x:v>
      </x:c>
      <x:c r="F121" s="28" t="str">
        <x:v>البنوك والتمويل الأصغر: أرقام المقترضين والمدخرين والأرصدة تقيس أشياء مختلفة</x:v>
      </x:c>
      <x:c r="G121" s="24" t="str">
        <x:v>Microfinance borrower, saver and portfolio figures and bank balances come from different sources and definitions, so they are kept separate, not one trend.</x:v>
      </x:c>
      <x:c r="H121" s="28" t="str">
        <x:v>تأتي أرقام المقترضين والمدخرين ومحفظة القروض في التمويل الأصغر وأرصدة البنوك من مصادر وتعريفات مختلفة، لذلك تبقى منفصلة ولا تُقرأ اتجاهًا واحدًا.</x:v>
      </x:c>
    </x:row>
    <x:row r="122">
      <x:c r="A122" s="24" t="str">
        <x:v>/firms/</x:v>
      </x:c>
      <x:c r="B122" s="24" t="str">
        <x:v>static</x:v>
      </x:c>
      <x:c r="C122" s="24" t="str">
        <x:v>/firms</x:v>
      </x:c>
      <x:c r="D122" s="24"/>
      <x:c r="E122" s="24" t="str">
        <x:v>Firms: how much finance matters depends on the question and the firms asked</x:v>
      </x:c>
      <x:c r="F122" s="28" t="str">
        <x:v>المنشآت: مدى أهمية التمويل يتوقف على السؤال وعلى المنشآت التي سُئلت</x:v>
      </x:c>
      <x:c r="G122" s="24" t="str">
        <x:v>In a 2022 survey of formal firms in seven governorates, 22% named access to finance as a challenge, against 50% for electricity and 46% for fuel shortages.</x:v>
      </x:c>
      <x:c r="H122" s="28" t="str">
        <x:v>في مسح عام 2022 للمنشآت الرسمية في سبع محافظات، ذكرت 22% منها الوصول إلى التمويل تحديًا، مقابل 50% للكهرباء و46% لنقص الوقود.</x:v>
      </x:c>
    </x:row>
    <x:row r="123">
      <x:c r="A123" s="24" t="str">
        <x:v>/</x:v>
      </x:c>
      <x:c r="B123" s="24" t="str">
        <x:v>static</x:v>
      </x:c>
      <x:c r="C123" s="24" t="str">
        <x:v>/</x:v>
      </x:c>
      <x:c r="D123" s="24"/>
      <x:c r="E123" s="24" t="str">
        <x:v>Financial inclusion in Yemen is not one number.</x:v>
      </x:c>
      <x:c r="F123" s="28" t="str">
        <x:v>الشمول المالي في اليمن ليس رقمًا واحدًا.</x:v>
      </x:c>
      <x:c r="G123" s="24" t="str">
        <x:v>This bilingual resource helps you understand, compare and verify evidence on financial inclusion in Yemen: what it shows, what it does not, and its source.</x:v>
      </x:c>
      <x:c r="H123" s="28" t="str">
        <x:v>يساعدك هذا المورد العام ثنائي اللغة على فهم أدلة الشمول المالي في اليمن ومقارنتها والتحقق منها: ما تسنده الأدلة، وما لا تثبته، ومصدرها.</x:v>
      </x:c>
    </x:row>
    <x:row r="124">
      <x:c r="A124" s="24" t="str">
        <x:v>/measurement/</x:v>
      </x:c>
      <x:c r="B124" s="24" t="str">
        <x:v>static</x:v>
      </x:c>
      <x:c r="C124" s="24" t="str">
        <x:v>/measurement</x:v>
      </x:c>
      <x:c r="D124" s="24"/>
      <x:c r="E124" s="24" t="str">
        <x:v>Missing evidence matters when it could change a decision.</x:v>
      </x:c>
      <x:c r="F124" s="28" t="str">
        <x:v>تكتسب فجوة الدليل أهميتها عندما يمكن أن تغيّر قرارًا.</x:v>
      </x:c>
      <x:c r="G124" s="24" t="str">
        <x:v>This agenda links evidence gaps to specific decision questions; it does not rank national priorities or use a hidden score.</x:v>
      </x:c>
      <x:c r="H124" s="28" t="str">
        <x:v>تربط هذه الأولويات فجوات الأدلة بأسئلة قرار محددة، ولا تمثل ترتيبًا للأولويات الوطنية، ولا تستند إلى درجة خفية.</x:v>
      </x:c>
    </x:row>
    <x:row r="125">
      <x:c r="A125" s="24" t="str">
        <x:v>/methodology/</x:v>
      </x:c>
      <x:c r="B125" s="24" t="str">
        <x:v>static</x:v>
      </x:c>
      <x:c r="C125" s="24" t="str">
        <x:v>/methodology</x:v>
      </x:c>
      <x:c r="D125" s="24"/>
      <x:c r="E125" s="24" t="str">
        <x:v>Preserve the meaning of the evidence before comparing the numbers.</x:v>
      </x:c>
      <x:c r="F125" s="28" t="str">
        <x:v>حافظ على معنى الدليل قبل أن تقارن الأرقام.</x:v>
      </x:c>
      <x:c r="G125" s="24" t="str">
        <x:v>Every figure is checked against its source and exceptions are marked; unverified figures are withheld and secondary ones are labelled.</x:v>
      </x:c>
      <x:c r="H125" s="28" t="str">
        <x:v>يُراجَع كل رقم مقابل مصدره ويُشار إلى الاستثناءات؛ ويُحجب الرقم غير المتحقق منه ويوسم الرقم الثانوي.</x:v>
      </x:c>
    </x:row>
    <x:row r="126">
      <x:c r="A126" s="24" t="str">
        <x:v>/payments/</x:v>
      </x:c>
      <x:c r="B126" s="24" t="str">
        <x:v>static</x:v>
      </x:c>
      <x:c r="C126" s="24" t="str">
        <x:v>/payments</x:v>
      </x:c>
      <x:c r="D126" s="24"/>
      <x:c r="E126" s="24" t="str">
        <x:v>Payments: reported POS terminals rose between March 2025 and June 2026; how many people use them is not measured</x:v>
      </x:c>
      <x:c r="F126" s="28" t="str">
        <x:v>المدفوعات: ارتفع عدد أجهزة نقاط البيع المُبلَّغ عنها بين مارس 2025 ويونيو 2026، أما عدد مستخدميها فغير مقيس</x:v>
      </x:c>
      <x:c r="G126" s="24" t="str">
        <x:v>Administrative payment data show devices, accounts, transactions and values at high frequency; none is a number of people or an inclusion outcome.</x:v>
      </x:c>
      <x:c r="H126" s="28" t="str">
        <x:v>تُظهر البيانات الإدارية للمدفوعات الأجهزة والحسابات والمعاملات والقيم بوتيرة عالية؛ ولا يمثل أي منها عدد أشخاص أو نتيجة للشمول المالي.</x:v>
      </x:c>
    </x:row>
    <x:row r="127">
      <x:c r="A127" s="24" t="str">
        <x:v>/people/</x:v>
      </x:c>
      <x:c r="B127" s="24" t="str">
        <x:v>static</x:v>
      </x:c>
      <x:c r="C127" s="24" t="str">
        <x:v>/people</x:v>
      </x:c>
      <x:c r="D127" s="24"/>
      <x:c r="E127" s="24" t="str">
        <x:v>People: one population, evidence from different dates</x:v>
      </x:c>
      <x:c r="F127" s="28" t="str">
        <x:v>الأفراد: مجتمع سكاني واحد، وأدلة من تواريخ مختلفة</x:v>
      </x:c>
      <x:c r="G127" s="24" t="str">
        <x:v>The Global Findex 2021 wave, a representative survey (fieldwork 2022–23), found that 11.9% of adults in surveyed areas had an account; not a 2026 rate.</x:v>
      </x:c>
      <x:c r="H127" s="28" t="str">
        <x:v>وجدت موجة Global Findex 2021، وهي مسح ممثل (العمل الميداني 2022–2023)، أن 11.9% من البالغين في المناطق المشمولة يملكون حسابًا؛ وليس هذا معدلًا لعام 2026.</x:v>
      </x:c>
    </x:row>
    <x:row r="128">
      <x:c r="A128" s="24" t="str">
        <x:v>/privacy/</x:v>
      </x:c>
      <x:c r="B128" s="24" t="str">
        <x:v>operational</x:v>
      </x:c>
      <x:c r="C128" s="24" t="str">
        <x:v>/privacy</x:v>
      </x:c>
      <x:c r="D128" s="24"/>
      <x:c r="E128" s="24" t="str">
        <x:v>Privacy</x:v>
      </x:c>
      <x:c r="F128" s="28" t="str">
        <x:v>الخصوصية</x:v>
      </x:c>
      <x:c r="G128" s="24"/>
      <x:c r="H128" s="28"/>
    </x:row>
    <x:row r="129">
      <x:c r="A129" s="24" t="str">
        <x:v>/providers/</x:v>
      </x:c>
      <x:c r="B129" s="24" t="str">
        <x:v>static</x:v>
      </x:c>
      <x:c r="C129" s="24" t="str">
        <x:v>/providers</x:v>
      </x:c>
      <x:c r="D129" s="24"/>
      <x:c r="E129" s="24" t="str">
        <x:v>Providers: official lists show formal status on a date; operation needs other evidence</x:v>
      </x:c>
      <x:c r="F129" s="28" t="str">
        <x:v>مقدمو الخدمات المالية: تثبت القوائم الرسمية وضعًا رسميًا في تاريخ محدد، لكنها لا تثبت التشغيل بذاتها.</x:v>
      </x:c>
      <x:c r="G129" s="24" t="str">
        <x:v>Official lists of the Central Bank of Yemen – Aden show which banks and exchange and remittance providers hold formal status on a date, not which operate.</x:v>
      </x:c>
      <x:c r="H129" s="28" t="str">
        <x:v>تُظهر القوائم الرسمية للبنك المركزي اليمني – عدن البنوك ومقدمي خدمات الصرافة والحوالات الذين يحملون صفة رسمية في تاريخ محدد، لا من يعمل منهم.</x:v>
      </x:c>
    </x:row>
    <x:row r="130">
      <x:c r="A130" s="24" t="str">
        <x:v>/readings/after-transfer-persistence/</x:v>
      </x:c>
      <x:c r="B130" s="24" t="str">
        <x:v>reading_detail</x:v>
      </x:c>
      <x:c r="C130" s="24" t="str">
        <x:v>/readings/[reading_id]</x:v>
      </x:c>
      <x:c r="D130" s="24" t="str">
        <x:v>after-transfer-persistence</x:v>
      </x:c>
      <x:c r="E130" s="24"/>
      <x:c r="F130" s="28"/>
      <x:c r="G130" s="24"/>
      <x:c r="H130" s="28"/>
    </x:row>
    <x:row r="131">
      <x:c r="A131" s="24" t="str">
        <x:v>/readings/banking-jump-measurement-basis/</x:v>
      </x:c>
      <x:c r="B131" s="24" t="str">
        <x:v>reading_detail</x:v>
      </x:c>
      <x:c r="C131" s="24" t="str">
        <x:v>/readings/[reading_id]</x:v>
      </x:c>
      <x:c r="D131" s="24" t="str">
        <x:v>banking-jump-measurement-basis</x:v>
      </x:c>
      <x:c r="E131" s="24"/>
      <x:c r="F131" s="28"/>
      <x:c r="G131" s="24" t="str">
        <x:v>A number can rise because the economy changed, or because the way an existing position is valued, classified or reported changed.</x:v>
      </x:c>
      <x:c r="H131" s="28" t="str">
        <x:v>قد يرتفع الرقم لأن الاقتصاد تغيّر، وقد يرتفع لأن طريقة تقييم مركز قائم أو تصنيفه أو الإبلاغ عنه تغيّرت.</x:v>
      </x:c>
    </x:row>
    <x:row r="132">
      <x:c r="A132" s="24" t="str">
        <x:v>/readings/define-what-you-count/</x:v>
      </x:c>
      <x:c r="B132" s="24" t="str">
        <x:v>reading_detail</x:v>
      </x:c>
      <x:c r="C132" s="24" t="str">
        <x:v>/readings/[reading_id]</x:v>
      </x:c>
      <x:c r="D132" s="24" t="str">
        <x:v>define-what-you-count</x:v>
      </x:c>
      <x:c r="E132" s="24"/>
      <x:c r="F132" s="28"/>
      <x:c r="G132" s="24"/>
      <x:c r="H132" s="28"/>
    </x:row>
    <x:row r="133">
      <x:c r="A133" s="24" t="str">
        <x:v>/readings/digital-workaround-not-yet-durable-inclusion/</x:v>
      </x:c>
      <x:c r="B133" s="24" t="str">
        <x:v>reading_detail</x:v>
      </x:c>
      <x:c r="C133" s="24" t="str">
        <x:v>/readings/[reading_id]</x:v>
      </x:c>
      <x:c r="D133" s="24" t="str">
        <x:v>digital-workaround-not-yet-durable-inclusion</x:v>
      </x:c>
      <x:c r="E133" s="24"/>
      <x:c r="F133" s="28"/>
      <x:c r="G133" s="24" t="str">
        <x:v>A study of e-money accounts to December 2019 found dormant accounts and one-time use. When does digital growth in Yemen become durable financial use?</x:v>
      </x:c>
      <x:c r="H133" s="28" t="str">
        <x:v>وجدت دراسة لحسابات النقود الإلكترونية حتى ديسمبر 2019 حسابات خاملة وأخرى استُخدمت مرة واحدة. متى يتحول النمو الرقمي في اليمن إلى استخدام مالي مستمر؟</x:v>
      </x:c>
    </x:row>
    <x:row r="134">
      <x:c r="A134" s="24" t="str">
        <x:v>/readings/finance-constraint-different-questions/</x:v>
      </x:c>
      <x:c r="B134" s="24" t="str">
        <x:v>reading_detail</x:v>
      </x:c>
      <x:c r="C134" s="24" t="str">
        <x:v>/readings/[reading_id]</x:v>
      </x:c>
      <x:c r="D134" s="24" t="str">
        <x:v>finance-constraint-different-questions</x:v>
      </x:c>
      <x:c r="E134" s="24"/>
      <x:c r="F134" s="28"/>
      <x:c r="G134" s="24" t="str">
        <x:v>In a 2022 survey of formal firms, 22% named finance as a challenge, yet 91.84% of a narrower group rated it a major or moderate obstacle.</x:v>
      </x:c>
      <x:c r="H134" s="28" t="str">
        <x:v>في مسح عام 2022 للمنشآت الرسمية، ذكرت 22% التمويل تحديًا، بينما صنّفت 91.84% من مجموعة أضيق عائق التمويل كبيرًا أو متوسطًا.</x:v>
      </x:c>
    </x:row>
    <x:row r="135">
      <x:c r="A135" s="24" t="str">
        <x:v>/readings/from-rail-to-result-missing-middle/</x:v>
      </x:c>
      <x:c r="B135" s="24" t="str">
        <x:v>reading_detail</x:v>
      </x:c>
      <x:c r="C135" s="24" t="str">
        <x:v>/readings/[reading_id]</x:v>
      </x:c>
      <x:c r="D135" s="24" t="str">
        <x:v>from-rail-to-result-missing-middle</x:v>
      </x:c>
      <x:c r="E135" s="24"/>
      <x:c r="F135" s="28"/>
      <x:c r="G135" s="24"/>
      <x:c r="H135" s="28"/>
    </x:row>
    <x:row r="136">
      <x:c r="A136" s="24" t="str">
        <x:v>/readings/gender-gap-measured-causes-open/</x:v>
      </x:c>
      <x:c r="B136" s="24" t="str">
        <x:v>reading_detail</x:v>
      </x:c>
      <x:c r="C136" s="24" t="str">
        <x:v>/readings/[reading_id]</x:v>
      </x:c>
      <x:c r="D136" s="24" t="str">
        <x:v>gender-gap-measured-causes-open</x:v>
      </x:c>
      <x:c r="E136" s="24"/>
      <x:c r="F136" s="28"/>
      <x:c r="G136" s="24" t="str">
        <x:v>In the Global Findex 2021 wave for Yemen, 18.3% of men and 5.4% of women in surveyed areas had an account: a measured gap whose explanation is open.</x:v>
      </x:c>
      <x:c r="H136" s="28" t="str">
        <x:v>في موجة Global Findex 2021 الخاصة باليمن، كان لدى 18.3% من الرجال و5.4% من النساء في المناطق المشمولة حساب؛ وهي فجوة مقاسة ما يزال تفسيرها مفتوحًا.</x:v>
      </x:c>
    </x:row>
    <x:row r="137">
      <x:c r="A137" s="24" t="str">
        <x:v>/readings/</x:v>
      </x:c>
      <x:c r="B137" s="24" t="str">
        <x:v>static</x:v>
      </x:c>
      <x:c r="C137" s="24" t="str">
        <x:v>/readings</x:v>
      </x:c>
      <x:c r="D137" s="24"/>
      <x:c r="E137" s="24" t="str">
        <x:v>Readings</x:v>
      </x:c>
      <x:c r="F137" s="28" t="str">
        <x:v>القراءات التحليلية</x:v>
      </x:c>
      <x:c r="G137" s="24"/>
      <x:c r="H137" s="28"/>
    </x:row>
    <x:row r="138">
      <x:c r="A138" s="24" t="str">
        <x:v>/readings/microfinance-structural-divergence/</x:v>
      </x:c>
      <x:c r="B138" s="24" t="str">
        <x:v>reading_detail</x:v>
      </x:c>
      <x:c r="C138" s="24" t="str">
        <x:v>/readings/[reading_id]</x:v>
      </x:c>
      <x:c r="D138" s="24" t="str">
        <x:v>microfinance-structural-divergence</x:v>
      </x:c>
      <x:c r="E138" s="24"/>
      <x:c r="F138" s="28"/>
      <x:c r="G138" s="24" t="str">
        <x:v>“Microfinance growth” sounds like one result. The evidence describes several.</x:v>
      </x:c>
      <x:c r="H138" s="28" t="str">
        <x:v>تبدو عبارة «نمو التمويل الأصغر» كأنها نتيجة واحدة، لكن الأدلة تصف أكثر من نتيجة.</x:v>
      </x:c>
    </x:row>
    <x:row r="139">
      <x:c r="A139" s="24" t="str">
        <x:v>/readings/reforms-newer-than-people-evidence/</x:v>
      </x:c>
      <x:c r="B139" s="24" t="str">
        <x:v>reading_detail</x:v>
      </x:c>
      <x:c r="C139" s="24" t="str">
        <x:v>/readings/[reading_id]</x:v>
      </x:c>
      <x:c r="D139" s="24" t="str">
        <x:v>reforms-newer-than-people-evidence</x:v>
      </x:c>
      <x:c r="E139" s="24"/>
      <x:c r="F139" s="28"/>
      <x:c r="G139" s="24" t="str">
        <x:v>As checked on 3 October 2026, the most recent representative measure of account ownership in Yemen is 11.9% of adults in surveyed areas (Findex 2021; fieldwork 2022–23); the system has moved since.</x:v>
      </x:c>
      <x:c r="H139" s="28" t="str">
        <x:v>عند الاطلاع في 3 أكتوبر 2026، كانت أحدث نسبة ممثلة لامتلاك الحساب في اليمن 11.9% من البالغين في المناطق المشمولة (Findex 2021؛ العمل الميداني 2022–2023)؛ والمنظومة تغيّرت منذ ذلك الحين.</x:v>
      </x:c>
    </x:row>
    <x:row r="140">
      <x:c r="A140" s="24" t="str">
        <x:v>/readings/same-year-different-number/</x:v>
      </x:c>
      <x:c r="B140" s="24" t="str">
        <x:v>reading_detail</x:v>
      </x:c>
      <x:c r="C140" s="24" t="str">
        <x:v>/readings/[reading_id]</x:v>
      </x:c>
      <x:c r="D140" s="24" t="str">
        <x:v>same-year-different-number</x:v>
      </x:c>
      <x:c r="E140" s="24"/>
      <x:c r="F140" s="28"/>
      <x:c r="G140" s="24" t="str">
        <x:v>Two annual reports of the Central Bank of Yemen – Aden (CBY-Aden) give markedly different remittance values for the same reference year.</x:v>
      </x:c>
      <x:c r="H140" s="28" t="str">
        <x:v>يورد تقريران سنويان للبنك المركزي اليمني – عدن قيمتين متباينتين تباينًا واضحًا للحوالات في السنة المرجعية نفسها.</x:v>
      </x:c>
    </x:row>
    <x:row r="141">
      <x:c r="A141" s="24" t="str">
        <x:v>/reforms/</x:v>
      </x:c>
      <x:c r="B141" s="24" t="str">
        <x:v>static</x:v>
      </x:c>
      <x:c r="C141" s="24" t="str">
        <x:v>/reforms</x:v>
      </x:c>
      <x:c r="D141" s="24"/>
      <x:c r="E141" s="24" t="str">
        <x:v>Reforms: a reform can be real before its outcome is known.</x:v>
      </x:c>
      <x:c r="F141" s="28" t="str">
        <x:v>الإصلاحات: قد يقع الإصلاح فعلًا وتبقى نتيجته مجهولة.</x:v>
      </x:c>
      <x:c r="G141" s="24" t="str">
        <x:v>Recent reforms are documented at the rule, funding and institution stages; there is no evidence yet that they changed access, use, quality or outcomes.</x:v>
      </x:c>
      <x:c r="H141" s="28" t="str">
        <x:v>تُوثّق الأدلة الإصلاحات الأخيرة في مراحل القاعدة التنظيمية والتمويل والمؤسسة؛ ولا تتوفر بعد أدلة على أنها غيّرت الوصول أو الاستخدام أو الجودة أو النتائج.</x:v>
      </x:c>
    </x:row>
    <x:row r="142">
      <x:c r="A142" s="24" t="str">
        <x:v>/remittances/</x:v>
      </x:c>
      <x:c r="B142" s="24" t="str">
        <x:v>static</x:v>
      </x:c>
      <x:c r="C142" s="24" t="str">
        <x:v>/remittances</x:v>
      </x:c>
      <x:c r="D142" s="24"/>
      <x:c r="E142" s="24" t="str">
        <x:v>Remittances: each figure depends on its source, concept and edition</x:v>
      </x:c>
      <x:c r="F142" s="28" t="str">
        <x:v>الحوالات: كل رقم يتوقف على مصدره ومفهومه والإصدار الذي نُشر فيه</x:v>
      </x:c>
      <x:c r="G142" s="24" t="str">
        <x:v>Remittance figures depend on source, concept and edition: the 2025 annual report of the Central Bank of Yemen – Aden revised 2024, which is not a fall.</x:v>
      </x:c>
      <x:c r="H142" s="28" t="str">
        <x:v>يتوقف رقم الحوالات على مصدره ومفهومه وإصداره: فقد راجع التقرير السنوي 2025 للبنك المركزي اليمني – عدن قيمة عام 2024، وهذه مراجعة لا هبوط.</x:v>
      </x:c>
    </x:row>
    <x:row r="143">
      <x:c r="A143" s="24" t="str">
        <x:v>/rights/</x:v>
      </x:c>
      <x:c r="B143" s="24" t="str">
        <x:v>operational</x:v>
      </x:c>
      <x:c r="C143" s="24" t="str">
        <x:v>/rights</x:v>
      </x:c>
      <x:c r="D143" s="24"/>
      <x:c r="E143" s="24" t="str">
        <x:v>Rights and reuse</x:v>
      </x:c>
      <x:c r="F143" s="28" t="str">
        <x:v>حقوق إعادة الاستخدام</x:v>
      </x:c>
      <x:c r="G143" s="24"/>
      <x:c r="H143" s="28"/>
    </x:row>
    <x:row r="144">
      <x:c r="A144" s="24" t="str">
        <x:v>/terms/</x:v>
      </x:c>
      <x:c r="B144" s="24" t="str">
        <x:v>operational</x:v>
      </x:c>
      <x:c r="C144" s="24" t="str">
        <x:v>/terms</x:v>
      </x:c>
      <x:c r="D144" s="24"/>
      <x:c r="E144" s="24" t="str">
        <x:v>Terms and responsible reuse</x:v>
      </x:c>
      <x:c r="F144" s="28" t="str">
        <x:v>الشروط وإعادة الاستخدام المسؤول</x:v>
      </x:c>
      <x:c r="G144" s="24"/>
      <x:c r="H144" s="28"/>
    </x:row>
    <x:row r="145">
      <x:c r="A145" s="24" t="str">
        <x:v>/evidence/CLM-062/</x:v>
      </x:c>
      <x:c r="B145" s="24" t="str">
        <x:v>evidence_detail</x:v>
      </x:c>
      <x:c r="C145" s="24" t="str">
        <x:v>/evidence/[id]</x:v>
      </x:c>
      <x:c r="D145" s="24" t="str">
        <x:v>CLM-062</x:v>
      </x:c>
      <x:c r="E145" s="24"/>
      <x:c r="F145" s="28"/>
      <x:c r="G145" s="24" t="str">
        <x:v>In the 2022 seven-governorate survey, 58.2% of formal firms reported a bank account, but their working capital came mainly from internal sources.</x:v>
      </x:c>
      <x:c r="H145" s="28" t="str">
        <x:v>في مسح عام 2022 لسبع محافظات، أفادت 58.2% من المنشآت الرسمية بامتلاك حساب مصرفي، لكن رأس مالها العامل جاء أساسًا من مصادر داخلية.</x:v>
      </x:c>
    </x:row>
    <x:row r="146">
      <x:c r="A146" s="24" t="str">
        <x:v>/evidence/FMIIP-BASELINE-2025-01/</x:v>
      </x:c>
      <x:c r="B146" s="24" t="str">
        <x:v>evidence_detail</x:v>
      </x:c>
      <x:c r="C146" s="24" t="str">
        <x:v>/evidence/[id]</x:v>
      </x:c>
      <x:c r="D146" s="24" t="str">
        <x:v>FMIIP-BASELINE-2025-01</x:v>
      </x:c>
      <x:c r="E146" s="24"/>
      <x:c r="F146" s="28"/>
      <x:c r="G146" s="24" t="str">
        <x:v>January 2025 baselines in the World Bank-financed FMIIP results framework count accounts, access points, merchants and agents, not people.</x:v>
      </x:c>
      <x:c r="H146" s="28" t="str">
        <x:v>تعدّ خطوط الأساس لشهر يناير 2025 في إطار نتائج مشروع FMIIP الممول من البنك الدولي الحسابات ونقاط الوصول والتجار والوكلاء، لا الأشخاص.</x:v>
      </x:c>
    </x:row>
    <x:row r="147">
      <x:c r="A147" s="24" t="str">
        <x:v>/readings/where-bank-balance-sheets-sit/</x:v>
      </x:c>
      <x:c r="B147" s="24" t="str">
        <x:v>reading_detail</x:v>
      </x:c>
      <x:c r="C147" s="24" t="str">
        <x:v>/readings/[reading_id]</x:v>
      </x:c>
      <x:c r="D147" s="24" t="str">
        <x:v>where-bank-balance-sheets-sit</x:v>
      </x:c>
    </x:row>
    <x:row r="148">
      <x:c r="A148" s="24" t="str">
        <x:v>/evidence/CBY-BANKS-2026-05/</x:v>
      </x:c>
      <x:c r="B148" s="24" t="str">
        <x:v>evidence_detail</x:v>
      </x:c>
      <x:c r="C148" s="24" t="str">
        <x:v>/evidence/[id]</x:v>
      </x:c>
      <x:c r="D148" s="24" t="str">
        <x:v>CBY-BANKS-2026-05</x:v>
      </x:c>
    </x:row>
  </x:sheetData>
  <x:mergeCells>
    <x:mergeCell ref="A1:H1"/>
    <x:mergeCell ref="A2:H2"/>
  </x:mergeCells>
  <x:pageMargins left="0.7" right="0.7" top="0.75" bottom="0.75" header="0.3" footer="0.3"/>
</x:worksheet>
</file>

<file path=xl/worksheets/sheet3.xml><?xml version="1.0" encoding="utf-8"?>
<x:worksheet xmlns:x="http://schemas.openxmlformats.org/spreadsheetml/2006/main">
  <x:sheetFormatPr defaultRowHeight="15"/>
  <x:cols>
    <x:col min="1" max="1" width="26" hidden="0" customWidth="1"/>
    <x:col min="2" max="2" width="18" hidden="0" customWidth="1"/>
    <x:col min="3" max="3" width="18" hidden="0" customWidth="1"/>
    <x:col min="4" max="4" width="28" hidden="0" customWidth="1"/>
    <x:col min="5" max="5" width="42" hidden="0" customWidth="1"/>
    <x:col min="6" max="6" width="28" hidden="0" customWidth="1"/>
    <x:col min="7" max="7" width="42" hidden="0" customWidth="1"/>
  </x:cols>
  <x:sheetData>
    <x:row r="1">
      <x:c r="A1" s="4" t="str">
        <x:v>Page sections — bilingual / أقسام الصفحات — ثنائية اللغة</x:v>
      </x:c>
      <x:c r="B1" s="4"/>
      <x:c r="C1" s="4"/>
      <x:c r="D1" s="4"/>
      <x:c r="E1" s="4"/>
      <x:c r="F1" s="4"/>
      <x:c r="G1" s="4"/>
    </x:row>
    <x:row r="2">
      <x:c r="A2" s="11" t="str">
        <x:v>Single master table for direct analysis and implementation.</x:v>
      </x:c>
      <x:c r="B2" s="11"/>
      <x:c r="C2" s="11"/>
      <x:c r="D2" s="11"/>
      <x:c r="E2" s="11"/>
      <x:c r="F2" s="11"/>
      <x:c r="G2" s="11"/>
    </x:row>
    <x:row r="3">
      <x:c r="A3"/>
      <x:c r="B3"/>
      <x:c r="C3"/>
      <x:c r="D3"/>
      <x:c r="E3"/>
      <x:c r="F3"/>
      <x:c r="G3"/>
    </x:row>
    <x:row r="4">
      <x:c r="A4" s="18" t="str">
        <x:v>route</x:v>
      </x:c>
      <x:c r="B4" s="18" t="str">
        <x:v>section_order</x:v>
      </x:c>
      <x:c r="C4" s="18" t="str">
        <x:v>section_role</x:v>
      </x:c>
      <x:c r="D4" s="18" t="str">
        <x:v>heading_en</x:v>
      </x:c>
      <x:c r="E4" s="18" t="str">
        <x:v>body_en</x:v>
      </x:c>
      <x:c r="F4" s="18" t="str">
        <x:v>heading_ar</x:v>
      </x:c>
      <x:c r="G4" s="18" t="str">
        <x:v>body_ar</x:v>
      </x:c>
    </x:row>
    <x:row r="5">
      <x:c r="A5" s="24" t="str">
        <x:v>/</x:v>
      </x:c>
      <x:c r="B5" s="24" t="n">
        <x:v>1</x:v>
      </x:c>
      <x:c r="C5" s="24"/>
      <x:c r="D5" s="24"/>
      <x:c r="E5" s="24" t="str">
        <x:v>Yemen Financial Inclusion Evidence is a bilingual public resource on financial inclusion in Yemen. For each figure, it shows what the evidence establishes and what it does not, when and for whom the figure applies, and where it comes from.</x:v>
      </x:c>
      <x:c r="F5" s="28"/>
      <x:c r="G5" s="28" t="str">
        <x:v>«أدلة الشمول المالي في اليمن» مورد عام ثنائي اللغة عن الشمول المالي في اليمن. ويبيّن لكل رقم ما الذي تثبته الأدلة وما الذي لا تثبته، ومتى ولمن ينطبق، ومن أين جاء.</x:v>
      </x:c>
    </x:row>
    <x:row r="6">
      <x:c r="A6" s="24" t="str">
        <x:v>/</x:v>
      </x:c>
      <x:c r="B6" s="24" t="n">
        <x:v>2</x:v>
      </x:c>
      <x:c r="C6" s="24" t="str">
        <x:v>Start with the question</x:v>
      </x:c>
      <x:c r="D6" s="24" t="str">
        <x:v>Start with the question, not the dataset</x:v>
      </x:c>
      <x:c r="E6" s="24" t="str">
        <x:v>Start with the question or decision you need to resolve. Then move from the summary to the evidence while keeping the answer’s limits and source visible.</x:v>
      </x:c>
      <x:c r="F6" s="28"/>
      <x:c r="G6" s="28"/>
    </x:row>
    <x:row r="7">
      <x:c r="A7" s="24" t="str">
        <x:v>/</x:v>
      </x:c>
      <x:c r="B7" s="24" t="n">
        <x:v>2</x:v>
      </x:c>
      <x:c r="C7" s="24" t="str">
        <x:v>ابدأ بالسؤال</x:v>
      </x:c>
      <x:c r="D7" s="24"/>
      <x:c r="E7" s="24"/>
      <x:c r="F7" s="28" t="str">
        <x:v>ابدأ بالسؤال الذي تريد حسمه</x:v>
      </x:c>
      <x:c r="G7" s="28" t="str">
        <x:v>ابدأ بالسؤال أو القرار الذي تريد حسمه، ثم انتقل من الخلاصة إلى الدليل مع بقاء حدود الإجابة ومصدرها واضحين.</x:v>
      </x:c>
    </x:row>
    <x:row r="8">
      <x:c r="A8" s="24" t="str">
        <x:v>/</x:v>
      </x:c>
      <x:c r="B8" s="24" t="n">
        <x:v>3</x:v>
      </x:c>
      <x:c r="C8" s="24" t="str">
        <x:v>Evidence</x:v>
      </x:c>
      <x:c r="D8" s="24" t="str">
        <x:v>Three figures, three different things measured</x:v>
      </x:c>
      <x:c r="E8" s="24" t="str">
        <x:v>No single figure is enough to understand financial inclusion in Yemen; each measure answers a different question. In the World Bank's Global Findex 2021 survey of Yemen, account ownership was 11.9% among adults aged 15 and over in the areas surveyed. The World Bank's definition of this indicator covers an account at a financial institution and personal use of a mobile-money service in the past 12 months, but the mobile-money questions were not asked in Yemen's survey, so the figure here reflects accounts at financial institutions. Fieldwork ran from 7 November 2022 to 9 January 2023 (World Bank data year 2022), and areas holding about 23% of the population were not surveyed.
In the same survey, the share was 18.3% among men and 5.4% among women, a gap of 12.9 percentage points. In separate administrative data, point-of-sale (POS) terminals reported by the Central Bank of Yemen – Aden (CBY-Aden) rose from 561 in March 2025 to 1,651 in June 2026, within CBY-Aden's reporting scope.
The first measure concerns surveyed adults, the second a gap between two groups in the same survey, and the third devices recorded in administrative data. Growth in the number of terminals does not show that account ownership or use among the population has risen.</x:v>
      </x:c>
      <x:c r="F8" s="28"/>
      <x:c r="G8" s="28"/>
    </x:row>
    <x:row r="9">
      <x:c r="A9" s="24" t="str">
        <x:v>/</x:v>
      </x:c>
      <x:c r="B9" s="24" t="n">
        <x:v>3</x:v>
      </x:c>
      <x:c r="C9" s="24" t="str">
        <x:v>الدليل</x:v>
      </x:c>
      <x:c r="D9" s="24"/>
      <x:c r="E9" s="24"/>
      <x:c r="F9" s="28" t="str">
        <x:v>ثلاثة أرقام تقيس ثلاثة أشياء مختلفة</x:v>
      </x:c>
      <x:c r="G9" s="28" t="str">
        <x:v>لا تكفي نسبة واحدة لفهم الشمول المالي في اليمن؛ فكل مقياس يجيب عن سؤال مختلف. وفق مسح المؤشر العالمي للشمول المالي (Global Findex) لعام 2021 الخاص باليمن، بلغت نسبة امتلاك الحساب 11.9% بين البالغين بعمر 15 سنة فأكثر في المناطق التي شملها المسح. ويشمل تعريف البنك الدولي لهذا المؤشر الحساب لدى مؤسسة مالية واستخدام خدمة الأموال عبر الهاتف المحمول شخصيًا خلال الأشهر الـ12 السابقة، غير أن أسئلة خدمات الأموال عبر الهاتف لم تُطرح في مسح اليمن، فالنسبة هنا تعكس الحسابات لدى المؤسسات المالية. نُفذ العمل الميداني من 7 نوفمبر 2022 إلى 9 يناير 2023، وسنة البيانات لدى البنك الدولي 2022، ولم يشمل المسح مناطق يسكنها نحو 23% من السكان.
وفي المسح نفسه، بلغت النسبة 18.3% بين الرجال و5.4% بين النساء، بفجوة مقدارها 12.9 نقطة مئوية. وفي بيانات إدارية منفصلة، ارتفع عدد أجهزة نقاط البيع التي يبلّغ عنها البنك المركزي اليمني – عدن من 561 في مارس 2025 إلى 1,651 في يونيو 2026، ضمن نطاق إبلاغه.
المقياس الأول يخص بالغين شملهم المسح، والثاني فجوة بين فئتين في المسح نفسه، والثالث أجهزة مسجلة في بيانات إدارية. ولا يثبت نمو عدد الأجهزة أن امتلاك الحساب أو استخدامه بين السكان قد ارتفع.</x:v>
      </x:c>
    </x:row>
    <x:row r="10">
      <x:c r="A10" s="24" t="str">
        <x:v>/</x:v>
      </x:c>
      <x:c r="B10" s="24" t="n">
        <x:v>4</x:v>
      </x:c>
      <x:c r="C10" s="24" t="str">
        <x:v>What this does not establish</x:v>
      </x:c>
      <x:c r="D10" s="24" t="str">
        <x:v>What should not be inferred?</x:v>
      </x:c>
      <x:c r="E10" s="24" t="str">
        <x:v>More infrastructure does not by itself prove that more people are using financial services. A licensed institution is not proof that every listed location is operating. Access does not prove use; use does not prove service quality or impact; and the number of accounts is not the number of people.</x:v>
      </x:c>
      <x:c r="F10" s="28"/>
      <x:c r="G10" s="28"/>
    </x:row>
    <x:row r="11">
      <x:c r="A11" s="24" t="str">
        <x:v>/</x:v>
      </x:c>
      <x:c r="B11" s="24" t="n">
        <x:v>4</x:v>
      </x:c>
      <x:c r="C11" s="24" t="str">
        <x:v>ما الذي لا يثبته الدليل</x:v>
      </x:c>
      <x:c r="D11" s="24"/>
      <x:c r="E11" s="24"/>
      <x:c r="F11" s="28" t="str">
        <x:v>ما الذي لا ينبغي استنتاجه؟</x:v>
      </x:c>
      <x:c r="G11" s="28" t="str">
        <x:v>وجود بنية تحتية أكبر لا يثبت وحده أن عدد المستخدمين زاد. وجود مؤسسة مرخصة لا يثبت أنها تعمل في كل موقع مدرج باسمها. الوصول إلى خدمة لا يثبت استخدامها. الاستخدام لا يثبت الجودة أو الأثر. عدد الحسابات لا يساوي عدد الأشخاص.</x:v>
      </x:c>
    </x:row>
    <x:row r="12">
      <x:c r="A12" s="24" t="str">
        <x:v>/</x:v>
      </x:c>
      <x:c r="B12" s="24" t="n">
        <x:v>5</x:v>
      </x:c>
      <x:c r="C12" s="24" t="str">
        <x:v>Analysis</x:v>
      </x:c>
      <x:c r="D12" s="24" t="str">
        <x:v>Different evidence describes different moments.</x:v>
      </x:c>
      <x:c r="E12" s="24" t="str">
        <x:v>Population surveys, administrative payment data, provider-status decisions, programme reports and macroeconomic series are updated on different schedules. Each conclusion therefore carries the period it actually covers. “Latest” means latest for that question or measure, not latest for Yemen as a whole.</x:v>
      </x:c>
      <x:c r="F12" s="28"/>
      <x:c r="G12" s="28"/>
    </x:row>
    <x:row r="13">
      <x:c r="A13" s="24" t="str">
        <x:v>/</x:v>
      </x:c>
      <x:c r="B13" s="24" t="n">
        <x:v>5</x:v>
      </x:c>
      <x:c r="C13" s="24" t="str">
        <x:v>التحليل</x:v>
      </x:c>
      <x:c r="D13" s="24"/>
      <x:c r="E13" s="24"/>
      <x:c r="F13" s="28" t="str">
        <x:v>الأدلة لا تتحدث عن اللحظة الزمنية نفسها</x:v>
      </x:c>
      <x:c r="G13" s="28" t="str">
        <x:v>تُحدَّث المسوح السكانية وبيانات المدفوعات الإدارية وقرارات أوضاع مقدمي الخدمات وتقارير البرامج والسلاسل الاقتصادية في أوقات مختلفة. لذلك تعرض كل إجابة الفترة التي يغطيها قياسها فعلًا. وكلمة «الأحدث» تعني الأحدث لذلك السؤال أو المقياس، لا الأحدث لليمن كله.</x:v>
      </x:c>
    </x:row>
    <x:row r="14">
      <x:c r="A14" s="24" t="str">
        <x:v>/</x:v>
      </x:c>
      <x:c r="B14" s="24" t="n">
        <x:v>6</x:v>
      </x:c>
      <x:c r="C14" s="24" t="str">
        <x:v>System context</x:v>
      </x:c>
      <x:c r="D14" s="24" t="str">
        <x:v>From rule to result, every link needs evidence.</x:v>
      </x:c>
      <x:c r="E14" s="24" t="str">
        <x:v>A reform, new payment rail (payment system) or programme can matter for inclusion through a chain that runs from a rule or investment to implementation, operation, reachable access, actual use, service quality and protection, and finally outcome. The evidence stops at the furthest stage it actually supports; it does not cross an unmeasured link. Across the wider picture, people and capability, firms and income, providers, payment rails, remittance and capital flows, regulation and consumer protection, and enabling conditions and constraints are related but not interchangeable. Those links show context, dependency or plausible mechanisms where evidence supports them; they are not causal arrows or a composite score.</x:v>
      </x:c>
      <x:c r="F14" s="28"/>
      <x:c r="G14" s="28"/>
    </x:row>
    <x:row r="15">
      <x:c r="A15" s="24" t="str">
        <x:v>/</x:v>
      </x:c>
      <x:c r="B15" s="24" t="n">
        <x:v>6</x:v>
      </x:c>
      <x:c r="C15" s="24" t="str">
        <x:v>سياق المنظومة</x:v>
      </x:c>
      <x:c r="D15" s="24"/>
      <x:c r="E15" s="24"/>
      <x:c r="F15" s="28" t="str">
        <x:v>من القاعدة التنظيمية إلى النتيجة: كل حلقة تحتاج دليلًا</x:v>
      </x:c>
      <x:c r="G15" s="28" t="str">
        <x:v>قد يسهم الإصلاح أو نظام الدفع أو البرنامج في الشمول عبر سلسلة تبدأ بالقاعدة التنظيمية أو الاستثمار، ثم التنفيذ، ثم التشغيل، ثم إتاحة الوصول (أن تكون الخدمة في متناول الناس)، ثم الاستخدام الفعلي، ثم جودة الخدمة والحماية، ثم النتيجة. تتوقف الأدلة عند أبعد مرحلة تسندها فعلًا، ولا تتجاوز حلقة لم تُقَس. وفي الصورة الأوسع يرتبط الناس والقدرات، والمنشآت والدخل، ومقدمو الخدمات، وبنية المدفوعات، وتدفقات الحوالات ورأس المال، والتنظيم وحماية المستهلك، والعوامل الممكِّنة والقيود، لكن أحدها لا يحل محل الآخر. وتوضح الروابط السياق أو الاعتماد أو آليات محتملة عندما تسندها الأدلة؛ ولا تُعرض بوصفها علاقات سببية أو مؤشرًا مركبًا.</x:v>
      </x:c>
    </x:row>
    <x:row r="16">
      <x:c r="A16" s="24" t="str">
        <x:v>/</x:v>
      </x:c>
      <x:c r="B16" s="24" t="n">
        <x:v>7</x:v>
      </x:c>
      <x:c r="C16" s="24" t="str">
        <x:v>What we still do not know</x:v>
      </x:c>
      <x:c r="D16" s="24" t="str">
        <x:v>The gaps the evidence cannot yet close</x:v>
      </x:c>
      <x:c r="E16" s="24" t="str">
        <x:v>The evidence available here cannot yet support a reliable national map of operating financial access points, a current population inclusion rate, or a causal explanation for any measured gap. Those are visible knowledge gaps, not values to be filled in.</x:v>
      </x:c>
      <x:c r="F16" s="28"/>
      <x:c r="G16" s="28"/>
    </x:row>
    <x:row r="17">
      <x:c r="A17" s="24" t="str">
        <x:v>/</x:v>
      </x:c>
      <x:c r="B17" s="24" t="n">
        <x:v>7</x:v>
      </x:c>
      <x:c r="C17" s="24" t="str">
        <x:v>ما الذي ما زلنا لا نعرفه</x:v>
      </x:c>
      <x:c r="D17" s="24"/>
      <x:c r="E17" s="24"/>
      <x:c r="F17" s="28" t="str">
        <x:v>فجوات لا تستطيع الأدلة سدّها بعد</x:v>
      </x:c>
      <x:c r="G17" s="28" t="str">
        <x:v>لا تسمح الأدلة المتاحة هنا بعدُ بخريطة وطنية موثوقة لنقاط الوصول المالية العاملة، ولا بنسبة سكانية حديثة للشمول، ولا بتفسير سببي لأي فجوة مقاسة. هذه فجوات معرفة ظاهرة، وليست أرقامًا ينبغي ملؤها بالتقدير.</x:v>
      </x:c>
    </x:row>
    <x:row r="18">
      <x:c r="A18" s="24" t="str">
        <x:v>/</x:v>
      </x:c>
      <x:c r="B18" s="24" t="n">
        <x:v>8</x:v>
      </x:c>
      <x:c r="C18" s="24" t="str">
        <x:v>Verify the evidence</x:v>
      </x:c>
      <x:c r="D18" s="24" t="str">
        <x:v>Challenge the answer</x:v>
      </x:c>
      <x:c r="E18" s="24" t="str">
        <x:v>Open the evidence record to see the definition, population covered, calculation base, period, geography, method, source, derivation, limitations and what would change it. Where credible figures disagree, compare those fields before comparing the values.</x:v>
      </x:c>
      <x:c r="F18" s="28"/>
      <x:c r="G18" s="28"/>
    </x:row>
    <x:row r="19">
      <x:c r="A19" s="24" t="str">
        <x:v>/</x:v>
      </x:c>
      <x:c r="B19" s="24" t="n">
        <x:v>8</x:v>
      </x:c>
      <x:c r="C19" s="24" t="str">
        <x:v>تحقّق من الدليل</x:v>
      </x:c>
      <x:c r="D19" s="24"/>
      <x:c r="E19" s="24"/>
      <x:c r="F19" s="28" t="str">
        <x:v>إذا أردت أن تختبر الإجابة بنفسك</x:v>
      </x:c>
      <x:c r="G19" s="28" t="str">
        <x:v>افتح سجل الدليل لترى التعريف، والمجتمع الذي ينطبق عليه الرقم، وقاعدة الاحتساب، والفترة، والجغرافيا، والمنهج، والمصدر، وطريقة الاحتساب، والحدود، وما الذي قد يغير النتيجة. وعندما تختلف أرقام موثوقة، قارن هذه الخصائص قبل أن تقارن القيم.</x:v>
      </x:c>
    </x:row>
    <x:row r="20">
      <x:c r="A20" s="24" t="str">
        <x:v>/</x:v>
      </x:c>
      <x:c r="B20" s="24" t="n">
        <x:v>9</x:v>
      </x:c>
      <x:c r="C20" s="24" t="str">
        <x:v>Start with a question</x:v>
      </x:c>
      <x:c r="D20" s="24" t="str">
        <x:v>Questions to start from</x:v>
      </x:c>
      <x:c r="E20" s="24" t="str">
        <x:v>Choose the question closest to the decision or uncertainty in front of you. Each question leads to its answer, the answer’s limits and the way to verify it.</x:v>
      </x:c>
      <x:c r="F20" s="28"/>
      <x:c r="G20" s="28"/>
    </x:row>
    <x:row r="21">
      <x:c r="A21" s="24" t="str">
        <x:v>/</x:v>
      </x:c>
      <x:c r="B21" s="24" t="n">
        <x:v>9</x:v>
      </x:c>
      <x:c r="C21" s="24" t="str">
        <x:v>ابدأ بالسؤال</x:v>
      </x:c>
      <x:c r="D21" s="24"/>
      <x:c r="E21" s="24"/>
      <x:c r="F21" s="28" t="str">
        <x:v>أسئلة للبدء</x:v>
      </x:c>
      <x:c r="G21" s="28" t="str">
        <x:v>اختر السؤال الأقرب إلى القرار أو المسألة التي أمامك. ويقودك كل سؤال إلى إجابته وحدودها وطريقة التحقق منها.</x:v>
      </x:c>
    </x:row>
    <x:row r="22">
      <x:c r="A22" s="24" t="str">
        <x:v>/about/</x:v>
      </x:c>
      <x:c r="B22" s="24" t="n">
        <x:v>1</x:v>
      </x:c>
      <x:c r="C22" s="24"/>
      <x:c r="D22" s="24"/>
      <x:c r="E22" s="24" t="str">
        <x:v>This page explains why the resource exists, what CauseWay contributes and the limits of its role, which bodies remain authoritative for the data they publish, and how to check what you find here, report an error or request a correction, and reuse the content under its terms. The resource does not make decisions for users or simulate policy outcomes.</x:v>
      </x:c>
      <x:c r="F22" s="28"/>
      <x:c r="G22" s="28" t="str">
        <x:v>توضح هذه الصفحة سبب وجود هذا المورد، وما تضيفه CauseWay وحدود دورها، والجهات التي تبقى مرجعًا لما نشرته من بيانات، وكيف تتحقق مما تجده هنا، وتبلّغ عن خطأ أو تطلب تصحيحًا، وتعيد استخدام المحتوى وفق شروطه. ولا يتخذ هذا المورد القرارات نيابة عن المستخدمين ولا يحاكي نتائج السياسات.</x:v>
      </x:c>
    </x:row>
    <x:row r="23">
      <x:c r="A23" s="24" t="str">
        <x:v>/about/</x:v>
      </x:c>
      <x:c r="B23" s="24" t="n">
        <x:v>2</x:v>
      </x:c>
      <x:c r="C23" s="24" t="str">
        <x:v>Purpose</x:v>
      </x:c>
      <x:c r="D23" s="24" t="str">
        <x:v>Why this exists</x:v>
      </x:c>
      <x:c r="E23" s="24" t="str">
        <x:v>Yemen’s financial-inclusion evidence is fragmented across institutions, methods and time. That fragmentation creates a practical decision problem: a number can be individually correct and still be misleading when placed beside another number with a different denominator, definition or period. This resource exists to make the evidence usable without erasing those differences.</x:v>
      </x:c>
      <x:c r="F23" s="28"/>
      <x:c r="G23" s="28"/>
    </x:row>
    <x:row r="24">
      <x:c r="A24" s="24" t="str">
        <x:v>/about/</x:v>
      </x:c>
      <x:c r="B24" s="24" t="n">
        <x:v>2</x:v>
      </x:c>
      <x:c r="C24" s="24" t="str">
        <x:v>الغرض</x:v>
      </x:c>
      <x:c r="D24" s="24"/>
      <x:c r="E24" s="24"/>
      <x:c r="F24" s="28" t="str">
        <x:v>لماذا يوجد هذا المورد؟</x:v>
      </x:c>
      <x:c r="G24" s="28" t="str">
        <x:v>تتوزع أدلة الشمول المالي في اليمن بين مؤسسات ومناهج وفترات زمنية مختلفة، ويخلق هذا التشتت مشكلة عملية عند اتخاذ القرار: فقد يكون الرقم صحيحًا في مصدره ومع ذلك يصبح مضللًا إذا وُضع إلى جانب رقم آخر يستند إلى قاعدة احتساب مختلفة أو تعريف مختلف أو فترة مختلفة. ويجمع هذا المورد الأدلة بحيث تبقى صالحة للاستخدام، مع إبقاء هذه الفروق ظاهرة وقابلة للفهم بدل أن تضيع عند التجميع.</x:v>
      </x:c>
    </x:row>
    <x:row r="25">
      <x:c r="A25" s="24" t="str">
        <x:v>/about/</x:v>
      </x:c>
      <x:c r="B25" s="24" t="n">
        <x:v>3</x:v>
      </x:c>
      <x:c r="C25" s="24" t="str">
        <x:v>Purpose</x:v>
      </x:c>
      <x:c r="D25" s="24" t="str">
        <x:v>What CauseWay adds</x:v>
      </x:c>
      <x:c r="E25" s="24" t="str">
        <x:v>CauseWay’s contribution is not a new national statistic or a substitute for source institutions. It structures the resource so that questions link to evidence and sources, definitions, calculation bases and periods stay attached to numbers, disagreements remain inspectable, derived results can be reproduced, and material gaps become explicit measurement questions.</x:v>
      </x:c>
      <x:c r="F25" s="28"/>
      <x:c r="G25" s="28"/>
    </x:row>
    <x:row r="26">
      <x:c r="A26" s="24" t="str">
        <x:v>/about/</x:v>
      </x:c>
      <x:c r="B26" s="24" t="n">
        <x:v>3</x:v>
      </x:c>
      <x:c r="C26" s="24" t="str">
        <x:v>الغرض</x:v>
      </x:c>
      <x:c r="D26" s="24"/>
      <x:c r="E26" s="24"/>
      <x:c r="F26" s="28" t="str">
        <x:v>ما الذي تضيفه CauseWay؟</x:v>
      </x:c>
      <x:c r="G26" s="28" t="str">
        <x:v>لا تتمثل مساهمة CauseWay في إنتاج رقم وطني جديد أو الحلول محل الجهات الناشرة للمصادر. بل تنظّم هذا المورد بحيث ترتبط الأسئلة بالأدلة ومصادرها، وتبقى التعريفات وقواعد الاحتساب والفترات ملازمة للأرقام، وتظل الاختلافات بين المصادر قابلة للفحص، ويمكن إعادة احتساب النتائج المشتقة، وتتحول الفجوات الجوهرية إلى أسئلة قياس صريحة.</x:v>
      </x:c>
    </x:row>
    <x:row r="27">
      <x:c r="A27" s="24" t="str">
        <x:v>/about/</x:v>
      </x:c>
      <x:c r="B27" s="24" t="n">
        <x:v>4</x:v>
      </x:c>
      <x:c r="C27" s="24" t="str">
        <x:v>System context</x:v>
      </x:c>
      <x:c r="D27" s="24" t="str">
        <x:v>The system the evidence is trying to describe</x:v>
      </x:c>
      <x:c r="E27" s="24" t="str">
        <x:v>Financial inclusion sits inside a wider system: people and firms demand and use services; providers and channels supply them; payments and financial flows move value; infrastructure makes service possible; and regulation, consumer protection and programmes shape the conditions around access and use. Evidence about one part is informative, but it does not automatically establish the state of another.</x:v>
      </x:c>
      <x:c r="F27" s="28"/>
      <x:c r="G27" s="28"/>
    </x:row>
    <x:row r="28">
      <x:c r="A28" s="24" t="str">
        <x:v>/about/</x:v>
      </x:c>
      <x:c r="B28" s="24" t="n">
        <x:v>4</x:v>
      </x:c>
      <x:c r="C28" s="24" t="str">
        <x:v>سياق المنظومة</x:v>
      </x:c>
      <x:c r="D28" s="24"/>
      <x:c r="E28" s="24"/>
      <x:c r="F28" s="28" t="str">
        <x:v>ما المنظومة التي تحاول الأدلة وصفها؟</x:v>
      </x:c>
      <x:c r="G28" s="28" t="str">
        <x:v>يقع الشمول المالي داخل منظومة أوسع: الناس والمنشآت يحتاجون إلى الخدمات ويستخدمونها، ومقدمو الخدمات والقنوات يتيحونها، والمدفوعات والتدفقات المالية تنقل القيمة، والبنية التحتية تجعل الخدمة ممكنة، بينما تشكل التنظيمات وحماية المستهلك والبرامج الظروف المحيطة بالوصول والاستخدام. ويتناول كل دليل جزءًا من هذه المنظومة، لكنه لا يثبت تلقائيًا وضع الأجزاء الأخرى.</x:v>
      </x:c>
    </x:row>
    <x:row r="29">
      <x:c r="A29" s="24" t="str">
        <x:v>/about/</x:v>
      </x:c>
      <x:c r="B29" s="24" t="n">
        <x:v>5</x:v>
      </x:c>
      <x:c r="C29" s="24" t="str">
        <x:v>Boundaries</x:v>
      </x:c>
      <x:c r="D29" s="24" t="str">
        <x:v>What it does not do</x:v>
      </x:c>
      <x:c r="E29" s="24" t="str">
        <x:v>This resource does not manufacture certainty that the evidence does not contain. It distinguishes people from accounts, access from use, infrastructure from outcomes, targets from observed results, and licensing from operating presence. When the evidence is insufficient, the gap remains visible and this resource states what evidence would be needed next and why it matters for the decision.</x:v>
      </x:c>
      <x:c r="F29" s="28"/>
      <x:c r="G29" s="28"/>
    </x:row>
    <x:row r="30">
      <x:c r="A30" s="24" t="str">
        <x:v>/about/</x:v>
      </x:c>
      <x:c r="B30" s="24" t="n">
        <x:v>5</x:v>
      </x:c>
      <x:c r="C30" s="24" t="str">
        <x:v>الحدود</x:v>
      </x:c>
      <x:c r="D30" s="24"/>
      <x:c r="E30" s="24"/>
      <x:c r="F30" s="28" t="str">
        <x:v>ما الذي لا يفعله هذا المورد؟</x:v>
      </x:c>
      <x:c r="G30" s="28" t="str">
        <x:v>لا يصنع هذا المورد يقينًا لا تحتمله الأدلة؛ فهو يميز بين الأشخاص والحسابات، وبين الوصول والاستخدام، وبين البنية التحتية والنتائج، وبين المستهدفات والنتائج المرصودة، وبين الترخيص والوجود التشغيلي. وحين لا تكفي الأدلة، لا تُخفى الفجوة؛ بل يوضح ما الدليل المطلوب لاحقًا ولماذا يهم ذلك للقرار.</x:v>
      </x:c>
    </x:row>
    <x:row r="31">
      <x:c r="A31" s="24" t="str">
        <x:v>/about/</x:v>
      </x:c>
      <x:c r="B31" s="24" t="n">
        <x:v>6</x:v>
      </x:c>
      <x:c r="C31" s="24" t="str">
        <x:v>Stewardship</x:v>
      </x:c>
      <x:c r="D31" s="24" t="str">
        <x:v>CauseWay’s role, who remains authoritative, and how to check or challenge</x:v>
      </x:c>
      <x:c r="E31" s="24" t="str">
        <x:v>CauseWay’s role: CauseWay develops and maintains this resource. It is responsible for how the evidence is organised and linked, for its own synthesis, documented derivations and editorial analysis, and for correcting errors.
CauseWay is a Yemeni institutional advisory firm based in Aden (Commercial Registration No. 26666). It works with financial institutions, public institutions and development partners where finance, governance, regulation and implementation meet. Some of those institutions publish evidence used in this resource. That evidence is selected and presented by the method published here, and every record can be checked against the sources it names and corrected through the published route.
Funding. CauseWay funded the development of this edition entirely from its own resources. No donor, regulator, source institution or external commissioning party funded it. This resource is not a deliverable of any contract or partnership with the institutions whose data it presents.
Independence. CauseWay develops and publishes this resource independently. It was not commissioned by, and is not reviewed or endorsed by, any institution whose data it presents.
Who remains authoritative: Original publishers remain authoritative for the data and publications they issue. Organising the evidence does not make CauseWay a regulator, statistical authority or source owner. This resource does not confirm whether any named institution is currently licensed or operating. Nothing on this resource is financial, legal or regulatory advice, or confirmation of any institution’s current status. Attribution to CauseWay covers only its own synthesis, derivations and analysis and does not imply that any original publisher endorses them. Citation, factual use and redistribution are separate permissions.
How to check or challenge: Each figure is recorded in an evidence record that names its original source wherever that source can be named publicly. Material findings are checked against the source they are attributed to, including its unit, population or calculation base, geography, period and method; a figure known only from a secondary source is labelled as secondary. To report a suspected error, write to office@causewaygrp.com with the record or source reference. When a material public conclusion changes, the evidence record and a correction note are updated together.</x:v>
      </x:c>
      <x:c r="F31" s="28"/>
      <x:c r="G31" s="28"/>
    </x:row>
    <x:row r="32">
      <x:c r="A32" s="24" t="str">
        <x:v>/about/</x:v>
      </x:c>
      <x:c r="B32" s="24" t="n">
        <x:v>6</x:v>
      </x:c>
      <x:c r="C32" s="24" t="str">
        <x:v>الإشراف</x:v>
      </x:c>
      <x:c r="D32" s="24"/>
      <x:c r="E32" s="24"/>
      <x:c r="F32" s="28" t="str">
        <x:v>دور CauseWay، ومن يبقى المرجع، وكيف تتحقق أو تعترض</x:v>
      </x:c>
      <x:c r="G32" s="28" t="str">
        <x:v>دور CauseWay: تطوّر CauseWay هذا المورد وتتولى إدارته. وهي مسؤولة عن كيفية تنظيم الأدلة وربطها، وعن توليفها للأدلة واشتقاقاتها الموثقة وتحليلها التحريري، وعن تصحيح الأخطاء.
CauseWay شركة استشارات مؤسسية يمنية مقرّها عدن (سجل تجاري رقم 26666)، تعمل مع المؤسسات المالية والمؤسسات العامة وشركاء التنمية حيث تلتقي المالية والحوكمة والتنظيم والتنفيذ. وتنشر بعض هذه المؤسسات أدلةً يستخدمها هذا المورد؛ وتُختار هذه الأدلة وتُعرض وفق المنهج المنشور هنا، ويمكن التحقق من كل سجل بالرجوع إلى المصادر التي يسمّيها وتصحيحه عبر المسار المنشور.
التمويل: موّلت CauseWay تطوير هذا الإصدار بالكامل من مواردها الخاصة، ولم تموّله أي جهة مانحة أو تنظيمية، ولا أي جهة ناشرة لمصدر، ولا أي جهة خارجية كلّفت به. وليس هذا المورد ناتجًا عن أي عقد أو شراكة مع المؤسسات التي يعرض بياناتها.
الاستقلال: تطوّر CauseWay هذا المورد وتنشره باستقلال. ولم تكلّف به أي مؤسسة يعرض بياناتها، ولا تراجعه أي منها ولا تؤيده.
من يبقى المرجع: تبقى الجهات الناشرة الأصلية هي المرجع لما تصدره من بيانات ومنشورات، ولا يجعل ترتيب الأدلة وربطها CauseWay جهة تنظيمية أو إحصائية أو مالكة للمصدر. ولا يؤكد هذا المورد ما إذا كانت أي مؤسسة مذكورة بالاسم مرخصة أو عاملة حاليًا. ولا يُعد أي محتوى في هذا المورد مشورة مالية أو قانونية أو تنظيمية، ولا تأكيدًا للوضع الحالي لأي مؤسسة. ولا تشمل نسبة العمل إلى CauseWay إلا ما تنتجه من توليف واشتقاق وتحليل، ولا تعني أن أي ناشر أصلي يؤيده. والاستشهاد والإفادة من الوقائع وإعادة التوزيع أذونات منفصلة.
كيف تتحقق أو تعترض: تُحفظ الأرقام في سجلات الأدلة، ويسمّي كل سجل مصدره الأصلي حيثما أمكن تسميته علنًا. وتُراجَع النتائج الجوهرية مقابل المصدر المنسوبة إليه، بما يشمل الوحدة والمجتمع أو قاعدة الاحتساب والجغرافيا والفترة والمنهج؛ ويوسم الرقم الذي لا يُعرف إلا من مصدر ثانوي بأنه ثانوي. وللإبلاغ عن خطأ محتمل، اكتب إلى office@causewaygrp.com مع مرجع السجل أو المصدر. وعندما يتغير استنتاج عام جوهري، يُحدَّث سجل الدليل وملاحظة التصحيح معًا.</x:v>
      </x:c>
    </x:row>
    <x:row r="33">
      <x:c r="A33" s="24" t="str">
        <x:v>/about/</x:v>
      </x:c>
      <x:c r="B33" s="24" t="n">
        <x:v>7</x:v>
      </x:c>
      <x:c r="C33" s="24" t="str">
        <x:v>Stewardship</x:v>
      </x:c>
      <x:c r="D33" s="24" t="str">
        <x:v>Who it is for — and how to use it responsibly</x:v>
      </x:c>
      <x:c r="E33" s="24" t="str">
        <x:v>The same evidence base is designed to serve, at different levels of depth, public institutions, the financial sector, development partners, researchers, journalists and the public. The Arabic and English editions are equally authoritative and carry the same numbers, scope, limitations, certainty and rights conditions. When reusing material, keep the figure’s meaning, period, applicable population and source limitations; check the original publisher’s terms; and cite the original source, and CauseWay’s processing where it materially shapes the result.</x:v>
      </x:c>
      <x:c r="F33" s="28"/>
      <x:c r="G33" s="28"/>
    </x:row>
    <x:row r="34">
      <x:c r="A34" s="24" t="str">
        <x:v>/about/</x:v>
      </x:c>
      <x:c r="B34" s="24" t="n">
        <x:v>7</x:v>
      </x:c>
      <x:c r="C34" s="24" t="str">
        <x:v>الإشراف</x:v>
      </x:c>
      <x:c r="D34" s="24"/>
      <x:c r="E34" s="24"/>
      <x:c r="F34" s="28" t="str">
        <x:v>لمن صُمِّم هذا المورد، وكيف يُستخدم بمسؤولية؟</x:v>
      </x:c>
      <x:c r="G34" s="28" t="str">
        <x:v>صُممت قاعدة الأدلة نفسها لتخدم، بمستويات مختلفة من العمق، المؤسسات العامة والقطاع المالي وشركاء التنمية والباحثين والصحفيين والجمهور. والنسختان العربية والإنجليزية متساويتان في المرجعية، وتحملان الأرقام والنطاق وحدود الاستنتاج ودرجة اليقين وقيود الحقوق نفسها. وعند إعادة الاستخدام، حافظ على معنى الرقم وفترته والمجتمع الذي ينطبق عليه وحدود مصدره، وتحقق من شروط الجهة الناشرة الأصلية، واستشهد بالمصدر الأصلي وبمعالجة CauseWay حين تكون جزءًا جوهريًا من النتيجة.</x:v>
      </x:c>
    </x:row>
    <x:row r="35">
      <x:c r="A35" s="24" t="str">
        <x:v>/access/</x:v>
      </x:c>
      <x:c r="B35" s="24" t="n">
        <x:v>1</x:v>
      </x:c>
      <x:c r="C35" s="24"/>
      <x:c r="D35" s="24"/>
      <x:c r="E35" s="24" t="str">
        <x:v>Parts of the access picture are documented: the provider lists of the Central Bank of Yemen – Aden (CBY-Aden), its reported total of 1,651 point-of-sale (POS) terminals in June 2026 within its reporting scope, dated status decisions, and a 2016–2019 study showing e-money accounts concentrated in cities. The evidence does not yet establish, consistently across Yemen, which access points are operating at a particular place and date.</x:v>
      </x:c>
      <x:c r="F35" s="28"/>
      <x:c r="G35" s="28" t="str">
        <x:v>توثق الأدلة أجزاء من صورة الوصول: قوائم مقدمي الخدمات الصادرة عن البنك المركزي اليمني – عدن، وإجمالي 1,651 جهاز نقاط بيع أبلغ عنه في يونيو 2026 ضمن نطاق إبلاغه، وقرارات مؤرخة بشأن أوضاع مقدمي الخدمات، ودراسة عن الفترة 2016–2019 تُظهر تركز حسابات النقود الإلكترونية في المدن. لكنها لا تكفي بعد لتحديد نقاط الوصول العاملة في مكان وتاريخ محددين بصورة متسقة على مستوى اليمن.</x:v>
      </x:c>
    </x:row>
    <x:row r="36">
      <x:c r="A36" s="24" t="str">
        <x:v>/access/</x:v>
      </x:c>
      <x:c r="B36" s="24" t="n">
        <x:v>2</x:v>
      </x:c>
      <x:c r="C36" s="24" t="str">
        <x:v>Evidence</x:v>
      </x:c>
      <x:c r="D36" s="24" t="str">
        <x:v>What official lists and payment reports can show</x:v>
      </x:c>
      <x:c r="E36" s="24" t="str">
        <x:v>Official rosters and decisions can establish listing, licensing or a dated status event. Payment reports issued by the Central Bank of Yemen – Aden (CBY-Aden) can establish system totals within that bank’s reporting scope for specified dates; how far that scope covers each area of Yemen is not established. These are useful pieces of the access picture, but they are not a verified, geocoded network of operating service points.</x:v>
      </x:c>
      <x:c r="F36" s="28"/>
      <x:c r="G36" s="28"/>
    </x:row>
    <x:row r="37">
      <x:c r="A37" s="24" t="str">
        <x:v>/access/</x:v>
      </x:c>
      <x:c r="B37" s="24" t="n">
        <x:v>2</x:v>
      </x:c>
      <x:c r="C37" s="24" t="str">
        <x:v>الدليل</x:v>
      </x:c>
      <x:c r="D37" s="24"/>
      <x:c r="E37" s="24"/>
      <x:c r="F37" s="28" t="str">
        <x:v>ما الذي تبيّنه القوائم الرسمية وتقارير المدفوعات؟</x:v>
      </x:c>
      <x:c r="G37" s="28" t="str">
        <x:v>يمكن للقوائم والقرارات الرسمية أن تثبت الإدراج أو الترخيص أو حدثًا مؤرخًا يخص وضع جهة، كما تستطيع تقارير المدفوعات الصادرة عن البنك المركزي اليمني – عدن إثبات إجماليات على مستوى النظام ضمن نطاق إبلاغه في تواريخ محددة، من دون أن يكون مدى تغطية هذا النطاق لكل مناطق اليمن معروفًا. لكنها لا تكوّن، مجتمعة أو منفردة، سجلًا وطنيًا موثقًا ومحدد المواقع لنقاط خدمة تعمل فعليًا.</x:v>
      </x:c>
    </x:row>
    <x:row r="38">
      <x:c r="A38" s="24" t="str">
        <x:v>/access/</x:v>
      </x:c>
      <x:c r="B38" s="24" t="n">
        <x:v>4</x:v>
      </x:c>
      <x:c r="C38" s="24" t="str">
        <x:v>What this does not establish</x:v>
      </x:c>
      <x:c r="D38" s="24" t="str">
        <x:v>What a roster or infrastructure count cannot establish</x:v>
      </x:c>
      <x:c r="E38" s="24" t="str">
        <x:v>A licence or roster entry does not prove current operation at every named location. A system-level count of terminals or service points does not establish where people can reach a service. Missing geography is unknown, not zero, and spatial overlap with electricity, connectivity, population or conflict does not by itself establish causality.</x:v>
      </x:c>
      <x:c r="F38" s="28"/>
      <x:c r="G38" s="28"/>
    </x:row>
    <x:row r="39">
      <x:c r="A39" s="24" t="str">
        <x:v>/access/</x:v>
      </x:c>
      <x:c r="B39" s="24" t="n">
        <x:v>4</x:v>
      </x:c>
      <x:c r="C39" s="24" t="str">
        <x:v>ما الذي لا يثبته الدليل</x:v>
      </x:c>
      <x:c r="D39" s="24"/>
      <x:c r="E39" s="24"/>
      <x:c r="F39" s="28" t="str">
        <x:v>ما الذي لا تثبته القائمة أو أعداد البنية التحتية؟</x:v>
      </x:c>
      <x:c r="G39" s="28" t="str">
        <x:v>لا يثبت الترخيص أو الإدراج في قائمة أن كل موقع مسمى يعمل حاليًا. كما لا يبين العدد الإجمالي للأجهزة على مستوى النظام أو نقاط الخدمة أين يستطيع الناس الوصول إلى الخدمة فعليًا. الجغرافيا غير المرصودة تعني أن المعلومة غير معروفة، لا أن القيمة صفر، كما أن التداخل المكاني مع الكهرباء أو الاتصال أو السكان أو النزاع لا يثبت السببية بذاته.</x:v>
      </x:c>
    </x:row>
    <x:row r="40">
      <x:c r="A40" s="24" t="str">
        <x:v>/access/</x:v>
      </x:c>
      <x:c r="B40" s="24" t="n">
        <x:v>5</x:v>
      </x:c>
      <x:c r="C40" s="24" t="str">
        <x:v>Analysis</x:v>
      </x:c>
      <x:c r="D40" s="24" t="str">
        <x:v>Infrastructure can expand without telling us who can reach it</x:v>
      </x:c>
      <x:c r="E40" s="24" t="str">
        <x:v>POS terminals reported by the Central Bank of Yemen – Aden (CBY-Aden) rose from 561 in March 2025 to 1,651 in June 2026, within that bank’s reporting scope. This establishes a change in the reported terminal stock. It does not show where every terminal is located, how many merchants or unique users it represents, whether the terminals are active, or how evenly access is distributed.</x:v>
      </x:c>
      <x:c r="F40" s="28"/>
      <x:c r="G40" s="28"/>
    </x:row>
    <x:row r="41">
      <x:c r="A41" s="24" t="str">
        <x:v>/access/</x:v>
      </x:c>
      <x:c r="B41" s="24" t="n">
        <x:v>5</x:v>
      </x:c>
      <x:c r="C41" s="24" t="str">
        <x:v>التحليل</x:v>
      </x:c>
      <x:c r="D41" s="24"/>
      <x:c r="E41" s="24"/>
      <x:c r="F41" s="28" t="str">
        <x:v>اتساع البنية لا يخبرنا وحده بمن يستطيع الوصول</x:v>
      </x:c>
      <x:c r="G41" s="28" t="str">
        <x:v>ارتفع عدد أجهزة نقاط البيع التي أبلغ عنها البنك المركزي اليمني – عدن من 561 جهازًا في مارس 2025 إلى 1,651 جهازًا في يونيو 2026، ضمن نطاق إبلاغه. يثبت ذلك تغيرًا في عدد الأجهزة المبلّغ عنها، لكنه لا يبين مواقع جميع الأجهزة، ولا عدد التجار أو المستخدمين الفريدين الذين تمثلهم، ولا ما إذا كانت الأجهزة نشطة فعليًا، ولا مدى توازن توزيع الوصول إليها جغرافيًا.</x:v>
      </x:c>
    </x:row>
    <x:row r="42">
      <x:c r="A42" s="24" t="str">
        <x:v>/access/</x:v>
      </x:c>
      <x:c r="B42" s="24" t="n">
        <x:v>6</x:v>
      </x:c>
      <x:c r="C42" s="24" t="str">
        <x:v>Analysis</x:v>
      </x:c>
      <x:c r="D42" s="24" t="str">
        <x:v>Historical provider evidence shows concentration, not a map of access after 2019</x:v>
      </x:c>
      <x:c r="E42" s="24" t="str">
        <x:v>A five-provider study covering 2016–2019 reports that e-money accounts/users were concentrated in cities at an average 93.8%, while women represented about 13% on average. It reports 807,919 e-money accounts in December 2019 and an average dormant/inactive share of 23%. These are historical observations for the providers the study covered. They are useful for showing why account counts cannot be read as active people or current geographic access; they are not national prevalence or a present-day access map.</x:v>
      </x:c>
      <x:c r="F42" s="28"/>
      <x:c r="G42" s="28"/>
    </x:row>
    <x:row r="43">
      <x:c r="A43" s="24" t="str">
        <x:v>/access/</x:v>
      </x:c>
      <x:c r="B43" s="24" t="n">
        <x:v>6</x:v>
      </x:c>
      <x:c r="C43" s="24" t="str">
        <x:v>التحليل</x:v>
      </x:c>
      <x:c r="D43" s="24"/>
      <x:c r="E43" s="24"/>
      <x:c r="F43" s="28" t="str">
        <x:v>تُظهر أدلة مقدمي الخدمات التاريخية تركّزًا، لا خريطة للوصول بعد 2019</x:v>
      </x:c>
      <x:c r="G43" s="28" t="str">
        <x:v>تُظهر دراسة تاريخية شملت خمسة من مقدمي خدمات النقود الإلكترونية خلال 2016–2019 أن بيانات الحسابات والمستخدمين في نطاقها كانت متركزة في المدن بمتوسط 93.8%، وأن النساء مثلن نحو 13% في المتوسط. كما سجلت الدراسة 807,919 حسابًا للنقود الإلكترونية في ديسمبر 2019، بمتوسط 23% للحسابات الخاملة أو غير النشطة. وتبقى هذه مشاهدات تاريخية ضمن نطاق مقدمي الخدمات الذين شملتهم الدراسة؛ فهي تبيّن لماذا لا يمكن مساواة عدد الحسابات بالأشخاص النشطين أو بالوصول الجغرافي الراهن، ولا تمثل معدلًا وطنيًا أو خريطة حالية للوصول.</x:v>
      </x:c>
    </x:row>
    <x:row r="44">
      <x:c r="A44" s="24" t="str">
        <x:v>/access/</x:v>
      </x:c>
      <x:c r="B44" s="24" t="n">
        <x:v>7</x:v>
      </x:c>
      <x:c r="C44" s="24" t="str">
        <x:v>What we still do not know</x:v>
      </x:c>
      <x:c r="D44" s="24" t="str">
        <x:v>Why this resource does not show a complete map now</x:v>
      </x:c>
      <x:c r="E44" s="24" t="str">
        <x:v>A missing location record is not evidence that no service exists. Where operation cannot be verified, this resource shows the location as not observed or not currently evidenced. It does not turn an unobserved point into zero, or a licence, branch name or historical provider study into current operating presence.</x:v>
      </x:c>
      <x:c r="F44" s="28"/>
      <x:c r="G44" s="28"/>
    </x:row>
    <x:row r="45">
      <x:c r="A45" s="24" t="str">
        <x:v>/access/</x:v>
      </x:c>
      <x:c r="B45" s="24" t="n">
        <x:v>7</x:v>
      </x:c>
      <x:c r="C45" s="24" t="str">
        <x:v>ما الذي ما زلنا لا نعرفه</x:v>
      </x:c>
      <x:c r="D45" s="24"/>
      <x:c r="E45" s="24"/>
      <x:c r="F45" s="28" t="str">
        <x:v>لماذا لا يعرض هذا المورد خريطة كاملة الآن؟</x:v>
      </x:c>
      <x:c r="G45" s="28" t="str">
        <x:v>غياب سجلٍّ لموقع جغرافي ما لا يثبت أن الخدمة غير موجودة فيه. وحيث يتعذر التحقق من التشغيل، تُعرض نقطة الخدمة على أنها غير مرصودة أو لا تتوافر عنها أدلة حالية، لا باعتبارها صفرًا. كما لا يُحوَّل الترخيص أو اسم الفرع أو دراسة تاريخية لمقدم خدمة إلى دليل على وجود تشغيلي حالي.</x:v>
      </x:c>
    </x:row>
    <x:row r="46">
      <x:c r="A46" s="24" t="str">
        <x:v>/access/</x:v>
      </x:c>
      <x:c r="B46" s="24" t="n">
        <x:v>8</x:v>
      </x:c>
      <x:c r="C46" s="24" t="str">
        <x:v>Measurement</x:v>
      </x:c>
      <x:c r="D46" s="24" t="str">
        <x:v>What a reliable national access atlas would require</x:v>
      </x:c>
      <x:c r="E46" s="24" t="str">
        <x:v>For each service point, a reliable access atlas would require — subject to safety and rights — the permitted location or geographic level, channel type, operator, operating status, last verification date, available services, and any restriction on publication or spatial precision. Population, travel time, connectivity and conflict/access constraints could then be added as separate dated layers.</x:v>
      </x:c>
      <x:c r="F46" s="28"/>
      <x:c r="G46" s="28"/>
    </x:row>
    <x:row r="47">
      <x:c r="A47" s="24" t="str">
        <x:v>/access/</x:v>
      </x:c>
      <x:c r="B47" s="24" t="n">
        <x:v>8</x:v>
      </x:c>
      <x:c r="C47" s="24" t="str">
        <x:v>القياس</x:v>
      </x:c>
      <x:c r="D47" s="24"/>
      <x:c r="E47" s="24"/>
      <x:c r="F47" s="28" t="str">
        <x:v>ما الذي تتطلبه خريطة وصول موثوقة؟</x:v>
      </x:c>
      <x:c r="G47" s="28" t="str">
        <x:v>تتطلب خريطة وصول موثوقة أن يُسجَّل لكل نقطة خدمة — وفق ما تسمح به اعتبارات السلامة والحقوق — الموقع أو المستوى الجغرافي المسموح بنشره، ونوع القناة، والجهة المشغلة، وحالة التشغيل، وتاريخ آخر تحقق، والخدمات المتاحة، وأي قيود على النشر أو الدقة المكانية. ويمكن بعد ذلك إضافة السكان وزمن السفر والاتصال وقيود النزاع أو الحركة كطبقات مستقلة ومؤرخة.</x:v>
      </x:c>
    </x:row>
    <x:row r="48">
      <x:c r="A48" s="24" t="str">
        <x:v>/access/</x:v>
      </x:c>
      <x:c r="B48" s="24" t="n">
        <x:v>9</x:v>
      </x:c>
      <x:c r="C48" s="24" t="str">
        <x:v>System context</x:v>
      </x:c>
      <x:c r="D48" s="24" t="str">
        <x:v>Where access sits in the wider system</x:v>
      </x:c>
      <x:c r="E48" s="24" t="str">
        <x:v>Access sits between the presence of providers or infrastructure and actual use. Understanding it requires evidence on provider authority and operating status, reachable geography, channel and service type, followed separately by evidence on whether people or firms actually use the service and the quality they experience.</x:v>
      </x:c>
      <x:c r="F48" s="28"/>
      <x:c r="G48" s="28"/>
    </x:row>
    <x:row r="49">
      <x:c r="A49" s="24" t="str">
        <x:v>/access/</x:v>
      </x:c>
      <x:c r="B49" s="24" t="n">
        <x:v>9</x:v>
      </x:c>
      <x:c r="C49" s="24" t="str">
        <x:v>سياق المنظومة</x:v>
      </x:c>
      <x:c r="D49" s="24"/>
      <x:c r="E49" s="24"/>
      <x:c r="F49" s="28" t="str">
        <x:v>أين يقع الوصول داخل المنظومة الأوسع؟</x:v>
      </x:c>
      <x:c r="G49" s="28" t="str">
        <x:v>يقع الوصول بين وجود مقدم الخدمة أو البنية التحتية وبين الاستخدام الفعلي. ويتطلب فهمه أدلة على الوضع النظامي والتشغيلي لمقدم الخدمة، والجغرافيا التي يمكن الوصول إليها، ونوع القناة والخدمة، ثم أدلة منفصلة على ما إذا كان الناس أو المنشآت يستخدمون الخدمة فعليًا وعلى جودة تجربتهم معها.</x:v>
      </x:c>
    </x:row>
    <x:row r="50">
      <x:c r="A50" s="24" t="str">
        <x:v>/accessibility/</x:v>
      </x:c>
      <x:c r="B50" s="24" t="n">
        <x:v>1</x:v>
      </x:c>
      <x:c r="C50" s="24"/>
      <x:c r="D50" s="24"/>
      <x:c r="E50" s="24" t="str">
        <x:v>How this resource aims to be usable by everyone, what has not yet been tested, and how to report a problem.</x:v>
      </x:c>
      <x:c r="F50" s="28"/>
      <x:c r="G50" s="28" t="str">
        <x:v>كيف يسعى هذا المورد إلى أن يكون قابلًا للاستخدام للجميع، وما الذي لم يُختبر بعد، وكيف تُبلغ عن مشكلة.</x:v>
      </x:c>
    </x:row>
    <x:row r="51">
      <x:c r="A51" s="24" t="str">
        <x:v>/accessibility/</x:v>
      </x:c>
      <x:c r="B51" s="24" t="n">
        <x:v>2</x:v>
      </x:c>
      <x:c r="C51" s="24"/>
      <x:c r="D51" s="24" t="str">
        <x:v>Commitment</x:v>
      </x:c>
      <x:c r="E51" s="24" t="str">
        <x:v>WCAG 2.2 is the reference against which this resource is designed and is to be tested. Meaning should not depend on colour, hovering or a mouse, and the Arabic edition should work fully right-to-left. This is a target, not a claim of verified conformance.</x:v>
      </x:c>
      <x:c r="F51" s="28" t="str">
        <x:v>الالتزام</x:v>
      </x:c>
      <x:c r="G51" s="28" t="str">
        <x:v>تمثل WCAG 2.2 (إرشادات إتاحة محتوى الويب) المرجعَ الذي يُصمَّم هذا المورد وفقه وسيُختبر على أساسه. وينبغي ألا يعتمد فهم المعنى على اللون أو تمرير المؤشر أو الفأرة، وأن تعمل النسخة العربية كاملةً من اليمين إلى اليسار. وهذا هدف، وليس ادعاءً بتحقق التوافق.</x:v>
      </x:c>
    </x:row>
    <x:row r="52">
      <x:c r="A52" s="24" t="str">
        <x:v>/accessibility/</x:v>
      </x:c>
      <x:c r="B52" s="24" t="n">
        <x:v>3</x:v>
      </x:c>
      <x:c r="C52" s="24"/>
      <x:c r="D52" s="24" t="str">
        <x:v>Charts and maps</x:v>
      </x:c>
      <x:c r="E52" s="24" t="str">
        <x:v>Each chart and map should have a text description and a visible table or ordered list of its values. Evidence details should be reachable by keyboard, and essential values should not be hidden in tooltips that appear only on hover.</x:v>
      </x:c>
      <x:c r="F52" s="28" t="str">
        <x:v>الرسوم والخرائط</x:v>
      </x:c>
      <x:c r="G52" s="28" t="str">
        <x:v>ينبغي أن يرافق كل رسم أو خريطة وصفٌ نصي وجدول ظاهر أو قائمة مرتبة بقيمه. وينبغي أن تكون تفاصيل الأدلة متاحة بلوحة المفاتيح، وألا تُخفى القيم الأساسية في تلميحات لا تظهر إلا بتمرير المؤشر.</x:v>
      </x:c>
    </x:row>
    <x:row r="53">
      <x:c r="A53" s="24" t="str">
        <x:v>/accessibility/</x:v>
      </x:c>
      <x:c r="B53" s="24" t="n">
        <x:v>4</x:v>
      </x:c>
      <x:c r="C53" s="24"/>
      <x:c r="D53" s="24" t="str">
        <x:v>Testing status</x:v>
      </x:c>
      <x:c r="E53" s="24" t="str">
        <x:v>Browser, keyboard, screen-reader, zoom and reflow, colour-contrast and right-to-left testing has not yet been completed.</x:v>
      </x:c>
      <x:c r="F53" s="28" t="str">
        <x:v>حالة الاختبار</x:v>
      </x:c>
      <x:c r="G53" s="28" t="str">
        <x:v>لم تكتمل بعدُ الاختبارات على المتصفحات ولوحة المفاتيح وقارئات الشاشة والتكبير وإعادة التدفق وتباين الألوان واتجاه الكتابة من اليمين إلى اليسار.</x:v>
      </x:c>
    </x:row>
    <x:row r="54">
      <x:c r="A54" s="24" t="str">
        <x:v>/accessibility/</x:v>
      </x:c>
      <x:c r="B54" s="24" t="n">
        <x:v>5</x:v>
      </x:c>
      <x:c r="C54" s="24"/>
      <x:c r="D54" s="24" t="str">
        <x:v>Report an accessibility problem</x:v>
      </x:c>
      <x:c r="E54" s="24" t="str">
        <x:v>Accessibility problems may be reported to office@causewaygrp.com. Include the page, component and language involved and, if useful, the browser or assistive technology being used. No response time has been published for this channel.</x:v>
      </x:c>
      <x:c r="F54" s="28" t="str">
        <x:v>الإبلاغ عن مشكلة في إمكانية الوصول</x:v>
      </x:c>
      <x:c r="G54" s="28" t="str">
        <x:v>يمكن الإبلاغ عن مشكلات إمكانية الوصول عبر office@causewaygrp.com. اذكر الصفحة والمكوّن واللغة المعنية، وإن كان ذلك مفيدًا فاذكر المتصفح أو التقنية المساعدة المستخدمة. ولم تُنشر مدة استجابة لهذه القناة.</x:v>
      </x:c>
    </x:row>
    <x:row r="55">
      <x:c r="A55" s="24" t="str">
        <x:v>/accessibility/</x:v>
      </x:c>
      <x:c r="B55" s="24" t="n">
        <x:v>6</x:v>
      </x:c>
      <x:c r="C55" s="24"/>
      <x:c r="D55" s="24" t="str">
        <x:v>What this statement does not claim</x:v>
      </x:c>
      <x:c r="E55" s="24" t="str">
        <x:v>This statement sets an accessibility target. It does not claim WCAG conformance until that testing has been completed.</x:v>
      </x:c>
      <x:c r="F55" s="28" t="str">
        <x:v>ما الذي لا يدّعيه هذا البيان</x:v>
      </x:c>
      <x:c r="G55" s="28" t="str">
        <x:v>يحدد هذا البيان هدفًا لإمكانية الوصول، ولا يدّعي التوافق مع WCAG قبل استكمال تلك الاختبارات.</x:v>
      </x:c>
    </x:row>
    <x:row r="56">
      <x:c r="A56" s="24" t="str">
        <x:v>/contact/</x:v>
      </x:c>
      <x:c r="B56" s="24" t="n">
        <x:v>1</x:v>
      </x:c>
      <x:c r="C56" s="24"/>
      <x:c r="D56" s="24"/>
      <x:c r="E56" s="24" t="str">
        <x:v>For evidence corrections, data questions, accessibility issues, privacy questions or technical problems, write to office@causewaygrp.com. Use “Yemen Financial Inclusion Evidence” in the subject and add the issue type where useful.</x:v>
      </x:c>
      <x:c r="F56" s="28"/>
      <x:c r="G56" s="28" t="str">
        <x:v>لتصحيح الأدلة أو الاستفسار عن البيانات أو الإبلاغ عن مشكلات إمكانية الوصول أو الخصوصية أو المشكلات التقنية، راسل office@causewaygrp.com. استخدم «أدلة الشمول المالي في اليمن» أو «Yemen Financial Inclusion Evidence» في عنوان الرسالة وأضف نوع المسألة عند الحاجة.</x:v>
      </x:c>
    </x:row>
    <x:row r="57">
      <x:c r="A57" s="24" t="str">
        <x:v>/contact/</x:v>
      </x:c>
      <x:c r="B57" s="24" t="n">
        <x:v>2</x:v>
      </x:c>
      <x:c r="C57" s="24"/>
      <x:c r="D57" s="24" t="str">
        <x:v>Report a suspected error</x:v>
      </x:c>
      <x:c r="E57" s="24" t="str">
        <x:v>If possible, include the evidence record ID, source ID, page address, the value or statement you are challenging, and the source or reasoning supporting the correction. Send the report to office@causewaygrp.com. A report is an input to review; it does not silently change the public record.</x:v>
      </x:c>
      <x:c r="F57" s="28" t="str">
        <x:v>أبلغ عن خطأ محتمل</x:v>
      </x:c>
      <x:c r="G57" s="28" t="str">
        <x:v>اذكر، إن أمكن، معرف سجل الدليل ومعرف المصدر والصفحة والقيمة أو العبارة التي تعترض عليها، وأرفق المصدر أو المبرر الذي يدعم التصحيح. أرسل البلاغ إلى office@causewaygrp.com. ويدخل البلاغ عملية المراجعة ولا يغيّر السجل العام من دون إعلان.</x:v>
      </x:c>
    </x:row>
    <x:row r="58">
      <x:c r="A58" s="24" t="str">
        <x:v>/contact/</x:v>
      </x:c>
      <x:c r="B58" s="24" t="n">
        <x:v>3</x:v>
      </x:c>
      <x:c r="C58" s="24"/>
      <x:c r="D58" s="24" t="str">
        <x:v>What you can contact us about</x:v>
      </x:c>
      <x:c r="E58" s="24" t="str">
        <x:v>Evidence or source corrections; broken source links; reuse/rights questions; accessibility problems; privacy questions; and technical issues affecting the ability to inspect or use the evidence.</x:v>
      </x:c>
      <x:c r="F58" s="28" t="str">
        <x:v>ما الذي يمكنك التواصل بشأنه</x:v>
      </x:c>
      <x:c r="G58" s="28" t="str">
        <x:v>تصحيح الأدلة أو المصادر؛ روابط المصادر المعطلة؛ أسئلة إعادة الاستخدام والحقوق؛ مشكلات إمكانية الوصول؛ أسئلة الخصوصية؛ والمشكلات التقنية التي تعيق فحص الأدلة أو استخدامها.</x:v>
      </x:c>
    </x:row>
    <x:row r="59">
      <x:c r="A59" s="24" t="str">
        <x:v>/contact/</x:v>
      </x:c>
      <x:c r="B59" s="24" t="n">
        <x:v>4</x:v>
      </x:c>
      <x:c r="C59" s="24"/>
      <x:c r="D59" s="24" t="str">
        <x:v>Contact channel</x:v>
      </x:c>
      <x:c r="E59" s="24" t="str">
        <x:v>The monitored public contact channel for this resource is office@causewaygrp.com. No response time has been published for this channel.</x:v>
      </x:c>
      <x:c r="F59" s="28" t="str">
        <x:v>قناة التواصل</x:v>
      </x:c>
      <x:c r="G59" s="28" t="str">
        <x:v>قناة التواصل العامة التي تتم متابعتها لهذا المورد هي office@causewaygrp.com. ولم تُنشر مدة استجابة لهذه القناة.</x:v>
      </x:c>
    </x:row>
    <x:row r="60">
      <x:c r="A60" s="24" t="str">
        <x:v>/contact/</x:v>
      </x:c>
      <x:c r="B60" s="24" t="n">
        <x:v>5</x:v>
      </x:c>
      <x:c r="C60" s="24"/>
      <x:c r="D60" s="24" t="str">
        <x:v>Protect personal and sensitive information</x:v>
      </x:c>
      <x:c r="E60" s="24" t="str">
        <x:v>When reporting an issue, do not send passwords, financial credentials, beneficiary-level records, precise sensitive locations or other personal data that is unnecessary to investigate the problem.</x:v>
      </x:c>
      <x:c r="F60" s="28" t="str">
        <x:v>الخصوصية والإبلاغ الآمن</x:v>
      </x:c>
      <x:c r="G60" s="28" t="str">
        <x:v>عند الإبلاغ عن مشكلة، لا ترسل كلمات مرور أو بيانات اعتماد مالية أو سجلات على مستوى المستفيدين أو مواقع حساسة دقيقة أو أي بيانات شخصية لا تلزم للتحقق من المشكلة.</x:v>
      </x:c>
    </x:row>
    <x:row r="61">
      <x:c r="A61" s="24" t="str">
        <x:v>/corrections/</x:v>
      </x:c>
      <x:c r="B61" s="24" t="n">
        <x:v>1</x:v>
      </x:c>
      <x:c r="C61" s="24"/>
      <x:c r="D61" s="24"/>
      <x:c r="E61" s="24" t="str">
        <x:v>Material corrections to published evidence and superseded records, and how they are recorded. Institutions whose documents or data are used in this resource can request a correction to any record through the same route as any reader: write to office@causewaygrp.com with the record or source reference.</x:v>
      </x:c>
      <x:c r="F61" s="28"/>
      <x:c r="G61" s="28" t="str">
        <x:v>التصحيحات الجوهرية للأدلة المنشورة والسجلات المستبدلة، وكيف تُسجَّل. ويمكن للمؤسسات التي تُستخدم وثائقها أو بياناتها في هذا المورد أن تطلب تصحيح أي سجل عبر المسار نفسه المتاح لأي قارئ: بالكتابة إلى office@causewaygrp.com مع مرجع السجل أو المصدر.</x:v>
      </x:c>
    </x:row>
    <x:row r="62">
      <x:c r="A62" s="24" t="str">
        <x:v>/corrections/</x:v>
      </x:c>
      <x:c r="B62" s="24" t="n">
        <x:v>2</x:v>
      </x:c>
      <x:c r="C62" s="24"/>
      <x:c r="D62" s="24" t="str">
        <x:v>What is recorded</x:v>
      </x:c>
      <x:c r="E62" s="24" t="str">
        <x:v>Material changes are recorded: changes to a public value, definition, supporting evidence, source link, derivation, reuse conditions or interpretation. Wording or layout edits that do not change meaning are not listed as corrections.</x:v>
      </x:c>
      <x:c r="F62" s="28" t="str">
        <x:v>ما الذي يُسجل</x:v>
      </x:c>
      <x:c r="G62" s="28" t="str">
        <x:v>يُسجَّل أي تغيير جوهري في قيمة عامة أو تعريف أو دليل مرتبط أو رابط مصدر أو طريقة احتساب أو شروط إعادة الاستخدام أو تفسير. ولا تُدرج تعديلات الصياغة أو التنسيق التي لا تغيّر المعنى بوصفها تصحيحات.</x:v>
      </x:c>
    </x:row>
    <x:row r="63">
      <x:c r="A63" s="24" t="str">
        <x:v>/corrections/</x:v>
      </x:c>
      <x:c r="B63" s="24" t="n">
        <x:v>3</x:v>
      </x:c>
      <x:c r="C63" s="24"/>
      <x:c r="D63" s="24" t="str">
        <x:v>How history works</x:v>
      </x:c>
      <x:c r="E63" s="24" t="str">
        <x:v>Material corrections are recorded against stable evidence IDs and release information so earlier citations can still be understood. Where a prior version can be retained publicly and safely, it remains identifiable; where it cannot, the correction note records enough information to explain the change.
This edition reflects what its sources showed when they were checked, up to 3 October 2026. It is not a continuous monitoring service: between editions, the resource states what it held on the edition date.</x:v>
      </x:c>
      <x:c r="F63" s="28" t="str">
        <x:v>كيف يعمل سجل التغيير</x:v>
      </x:c>
      <x:c r="G63" s="28" t="str">
        <x:v>تُسجل التصحيحات الجوهرية مقابل معرفات أدلة ثابتة ومعلومات الإصدار حتى تظل الاستشهادات السابقة قابلة للفهم. وعندما يمكن الاحتفاظ بنسخة سابقة علنًا وبأمان، يبقى من الممكن التعرف عليها؛ وإذا تعذر ذلك، توثق ملاحظة التصحيح ما يكفي لشرح التغيير.
يعكس هذا الإصدار ما أظهرته مصادره عند مراجعتها حتى 3 أكتوبر 2026. وهو ليس خدمة رصد مستمر؛ فبين إصدار وآخر يعرض المورد ما كان لديه في تاريخ الإصدار.</x:v>
      </x:c>
    </x:row>
    <x:row r="64">
      <x:c r="A64" s="24" t="str">
        <x:v>/corrections/</x:v>
      </x:c>
      <x:c r="B64" s="24" t="n">
        <x:v>4</x:v>
      </x:c>
      <x:c r="C64" s="24"/>
      <x:c r="D64" s="24" t="str">
        <x:v>No silent material correction</x:v>
      </x:c>
      <x:c r="E64" s="24" t="str">
        <x:v>A material correction updates the published result, its evidence record and this correction log at the same time.</x:v>
      </x:c>
      <x:c r="F64" s="28" t="str">
        <x:v>لا تصحيحَ جوهريًّا من دون إعلان</x:v>
      </x:c>
      <x:c r="G64" s="28" t="str">
        <x:v>يُحدِّث أي تصحيح جوهري النتيجة المنشورة وسجل الدليل وسجل التصحيحات هذا في الوقت نفسه.</x:v>
      </x:c>
    </x:row>
    <x:row r="65">
      <x:c r="A65" s="24" t="str">
        <x:v>/corrections/</x:v>
      </x:c>
      <x:c r="B65" s="24" t="n">
        <x:v>5</x:v>
      </x:c>
      <x:c r="C65" s="24"/>
      <x:c r="D65" s="24" t="str">
        <x:v>Cite the active record and release</x:v>
      </x:c>
      <x:c r="E65" s="24" t="str">
        <x:v>After a correction, cite the active record and release unless you are intentionally citing a historical version. The current record should retain a visible correction note whenever an earlier version materially affected public interpretation.</x:v>
      </x:c>
      <x:c r="F65" s="28" t="str">
        <x:v>الاستشهاد بعد التصحيح</x:v>
      </x:c>
      <x:c r="G65" s="28" t="str">
        <x:v>بعد التصحيح، استشهد بالسجل النافذ وإصداره ما لم تكن تقصد توثيق نسخة تاريخية بعينها. وينبغي أن يحتفظ السجل الحالي بملاحظة تصحيح ظاهرة كلما أثرت صيغة سابقة للسجل جوهريًا في التفسير العام.</x:v>
      </x:c>
    </x:row>
    <x:row r="66">
      <x:c r="A66" s="24" t="str">
        <x:v>/data/</x:v>
      </x:c>
      <x:c r="B66" s="24" t="n">
        <x:v>1</x:v>
      </x:c>
      <x:c r="C66" s="24"/>
      <x:c r="D66" s="24"/>
      <x:c r="E66" s="24" t="str">
        <x:v>Find an original source by its title or reference, browse the curated reports and method references, or open the full register of sources. Each source record shows its public link and, where recorded, its title, publisher and date, with the state of its reuse-terms assessment, which for most sources is "not yet assessed". A public link is not permission to redistribute a source's files, tables or charts; check the publisher's terms before reusing them. The figures themselves are recorded in the evidence records that cite the source.</x:v>
      </x:c>
      <x:c r="F66" s="28"/>
      <x:c r="G66" s="28" t="str">
        <x:v>ابحث عن المصدر الأصلي بعنوانه أو مرجعه، أو تصفّح التقارير والمراجع المنهجية المختارة، أو افتح سجل المصادر كاملًا. ويعرض سجل كل مصدر رابطه العام وعنوانه وناشره وتاريخه حيث سُجّلت، وحالة تقييم شروط إعادة استخدامه، وهي «لم تُقيَّم بعد» في معظم المصادر. ولا تعني إتاحة رابط المصدر إذنًا بإعادة توزيع ملفاته أو جداوله أو رسومه؛ فتحقّق من شروط الناشر قبل إعادة استخدامها. أما الأرقام فترد في سجلات الأدلة التي تستشهد بالمصدر.</x:v>
      </x:c>
    </x:row>
    <x:row r="67">
      <x:c r="A67" s="24" t="str">
        <x:v>/data/</x:v>
      </x:c>
      <x:c r="B67" s="24" t="n">
        <x:v>2</x:v>
      </x:c>
      <x:c r="C67" s="24" t="str">
        <x:v>Evidence</x:v>
      </x:c>
      <x:c r="D67" s="24" t="str">
        <x:v>What is in the catalogue?</x:v>
      </x:c>
      <x:c r="E67" s="24" t="str">
        <x:v>Public evidence records can include observed measures, reproducible derived measures, source records, historical evidence, programme or reform observations, and explicit unknown or conflicting states. Each item keeps a persistent reference and its links to the relevant questions and pages.</x:v>
      </x:c>
      <x:c r="F67" s="28"/>
      <x:c r="G67" s="28"/>
    </x:row>
    <x:row r="68">
      <x:c r="A68" s="24" t="str">
        <x:v>/data/</x:v>
      </x:c>
      <x:c r="B68" s="24" t="n">
        <x:v>2</x:v>
      </x:c>
      <x:c r="C68" s="24" t="str">
        <x:v>الدليل</x:v>
      </x:c>
      <x:c r="D68" s="24"/>
      <x:c r="E68" s="24"/>
      <x:c r="F68" s="28" t="str">
        <x:v>ماذا يتضمن فهرس البيانات؟</x:v>
      </x:c>
      <x:c r="G68" s="28" t="str">
        <x:v>قد تتضمن سجلات الأدلة العامة قياسات مرصودة، وقياسات مشتقة يمكن إعادة إنتاج طريقة احتسابها، وسجلات للمصادر، وأدلة تاريخية، ومشاهدات عن البرامج أو الإصلاحات، وقيمًا مجهولة أو متعارضة موضحة صراحة. يحتفظ كل عنصر بمعرف مرجعي دائم وروابطه بالأسئلة والصفحات ذات الصلة.</x:v>
      </x:c>
    </x:row>
    <x:row r="69">
      <x:c r="A69" s="24" t="str">
        <x:v>/data/</x:v>
      </x:c>
      <x:c r="B69" s="24" t="n">
        <x:v>3</x:v>
      </x:c>
      <x:c r="C69" s="24" t="str">
        <x:v>What it means</x:v>
      </x:c>
      <x:c r="D69" s="24" t="str">
        <x:v>A value copied from here still needs its context</x:v>
      </x:c>
      <x:c r="E69" s="24" t="str">
        <x:v>A number without its unit, population or base, period, geography and source can become a different claim when reused. When you copy or cite a figure, take its evidence record reference with it so that its meaning travels with the value.</x:v>
      </x:c>
      <x:c r="F69" s="28"/>
      <x:c r="G69" s="28"/>
    </x:row>
    <x:row r="70">
      <x:c r="A70" s="24" t="str">
        <x:v>/data/</x:v>
      </x:c>
      <x:c r="B70" s="24" t="n">
        <x:v>3</x:v>
      </x:c>
      <x:c r="C70" s="24" t="str">
        <x:v>ماذا يعني ذلك</x:v>
      </x:c>
      <x:c r="D70" s="24"/>
      <x:c r="E70" s="24"/>
      <x:c r="F70" s="28" t="str">
        <x:v>القيمة المنقولة من هنا ما تزال تحتاج إلى سياقها</x:v>
      </x:c>
      <x:c r="G70" s="28" t="str">
        <x:v>قد يُفهم الرقم على غير معناه إذا نُقل من دون وحدته، أو المجتمع الذي ينطبق عليه، أو قاعدة الاحتساب، أو الفترة، أو النطاق الجغرافي، أو المصدر. لذلك انقل مع أي رقم تنسخه أو تستشهد به مرجع سجل الدليل الخاص به، كي يبقى معناه مرتبطًا بقيمته.</x:v>
      </x:c>
    </x:row>
    <x:row r="71">
      <x:c r="A71" s="24" t="str">
        <x:v>/data/</x:v>
      </x:c>
      <x:c r="B71" s="24" t="n">
        <x:v>4</x:v>
      </x:c>
      <x:c r="C71" s="24" t="str">
        <x:v>What this does not establish</x:v>
      </x:c>
      <x:c r="D71" s="24" t="str">
        <x:v>What availability does not mean</x:v>
      </x:c>
      <x:c r="E71" s="24" t="str">
        <x:v>A public record is not automatically nationally representative, current, comparable to another record or free for unrestricted redistribution. Availability tells you that the record can be displayed; it does not tell you that the underlying data may be redistributed, and it does not remove its methodological limits.</x:v>
      </x:c>
      <x:c r="F71" s="28"/>
      <x:c r="G71" s="28"/>
    </x:row>
    <x:row r="72">
      <x:c r="A72" s="24" t="str">
        <x:v>/data/</x:v>
      </x:c>
      <x:c r="B72" s="24" t="n">
        <x:v>4</x:v>
      </x:c>
      <x:c r="C72" s="24" t="str">
        <x:v>ما الذي لا يثبته الدليل</x:v>
      </x:c>
      <x:c r="D72" s="24"/>
      <x:c r="E72" s="24"/>
      <x:c r="F72" s="28" t="str">
        <x:v>ما الذي لا يعنيه توفر البيانات؟</x:v>
      </x:c>
      <x:c r="G72" s="28" t="str">
        <x:v>إتاحة السجل للجمهور لا تعني تلقائيًا أنه ممثل على المستوى الوطني، أو حديث، أو قابل للمقارنة مع سجل آخر أو متاح لإعادة التوزيع بلا قيود. الإتاحة تعني أن عرض السجل ممكن، لكنها لا تعني أن إعادة توزيع البيانات الأصلية مسموحة، ولا تلغي حدوده المنهجية.</x:v>
      </x:c>
    </x:row>
    <x:row r="73">
      <x:c r="A73" s="24" t="str">
        <x:v>/data/</x:v>
      </x:c>
      <x:c r="B73" s="24" t="n">
        <x:v>5</x:v>
      </x:c>
      <x:c r="C73" s="24" t="str">
        <x:v>System context</x:v>
      </x:c>
      <x:c r="D73" s="24" t="str">
        <x:v>Reuse terms belong to the original publisher</x:v>
      </x:c>
      <x:c r="E73" s="24" t="str">
        <x:v>Some sources permit public display but not redistribution of the underlying table; others permit source metadata while the values themselves remain restricted. Reuse terms have not yet been assessed for most sources in this library, so most source records do not state them. The original publisher’s terms apply and should be checked before any redistribution. Including a source here does not mean CauseWay endorses its analysis or conclusions.</x:v>
      </x:c>
      <x:c r="F73" s="28"/>
      <x:c r="G73" s="28"/>
    </x:row>
    <x:row r="74">
      <x:c r="A74" s="24" t="str">
        <x:v>/data/</x:v>
      </x:c>
      <x:c r="B74" s="24" t="n">
        <x:v>5</x:v>
      </x:c>
      <x:c r="C74" s="24" t="str">
        <x:v>سياق المنظومة</x:v>
      </x:c>
      <x:c r="D74" s="24"/>
      <x:c r="E74" s="24"/>
      <x:c r="F74" s="28" t="str">
        <x:v>شروط إعادة الاستخدام تحددها الجهة الناشرة</x:v>
      </x:c>
      <x:c r="G74" s="28" t="str">
        <x:v>تسمح بعض المصادر بالعرض العام لكنها لا تسمح بإعادة توزيع الجدول الأصلي، وتسمح مصادر أخرى ببيانات المصدر الوصفية بينما تظل القيم نفسها مقيدة. ولم تُقيَّم حتى الآن شروط إعادة الاستخدام لمعظم المصادر في هذه المكتبة، ولذلك لا تذكرها معظم سجلات المصادر. وتسري شروط الجهة الناشرة الأصلية، ويجب التحقق منها قبل أي إعادة توزيع. ولا يعني إدراج مصدر هنا أن CauseWay تتبنى تحليله أو استنتاجاته.</x:v>
      </x:c>
    </x:row>
    <x:row r="75">
      <x:c r="A75" s="24" t="str">
        <x:v>/data/</x:v>
      </x:c>
      <x:c r="B75" s="24" t="n">
        <x:v>6</x:v>
      </x:c>
      <x:c r="C75" s="24" t="str">
        <x:v>What we still do not know</x:v>
      </x:c>
      <x:c r="D75" s="24" t="str">
        <x:v>What you may not find</x:v>
      </x:c>
      <x:c r="E75" s="24" t="str">
        <x:v>A missing record may mean the evidence has not been found, is not comparable, is rights-restricted, is unsafe to publish at the requested resolution, or genuinely does not exist in the current evidence base. The catalogue must not turn any of those states into zero.</x:v>
      </x:c>
      <x:c r="F75" s="28"/>
      <x:c r="G75" s="28"/>
    </x:row>
    <x:row r="76">
      <x:c r="A76" s="24" t="str">
        <x:v>/data/</x:v>
      </x:c>
      <x:c r="B76" s="24" t="n">
        <x:v>6</x:v>
      </x:c>
      <x:c r="C76" s="24" t="str">
        <x:v>ما الذي ما زلنا لا نعرفه</x:v>
      </x:c>
      <x:c r="D76" s="24"/>
      <x:c r="E76" s="24"/>
      <x:c r="F76" s="28" t="str">
        <x:v>ما الذي قد لا تجده؟</x:v>
      </x:c>
      <x:c r="G76" s="28" t="str">
        <x:v>قد يعني غياب السجل أن الدليل لم يُعثر عليه بعد، أو أنه غير قابل للمقارنة، أو مقيد بحقوق، أو غير آمن للنشر بالدقة المطلوبة، أو أنه غير موجود فعلًا ضمن قاعدة الأدلة الحالية. ولا يجوز تحويل أي من هذه الحالات إلى قيمة صفر.</x:v>
      </x:c>
    </x:row>
    <x:row r="77">
      <x:c r="A77" s="24" t="str">
        <x:v>/data/</x:v>
      </x:c>
      <x:c r="B77" s="24" t="n">
        <x:v>7</x:v>
      </x:c>
      <x:c r="C77" s="24" t="str">
        <x:v>Verify the evidence</x:v>
      </x:c>
      <x:c r="D77" s="24" t="str">
        <x:v>Open the evidence record before reuse</x:v>
      </x:c>
      <x:c r="E77" s="24" t="str">
        <x:v>From any catalogue result, open the evidence record to check the definition, population or calculation base, period, geography, source authority, derivation, evidence type and how current it is, reuse terms where recorded, limitations and correction history.</x:v>
      </x:c>
      <x:c r="F77" s="28"/>
      <x:c r="G77" s="28"/>
    </x:row>
    <x:row r="78">
      <x:c r="A78" s="24" t="str">
        <x:v>/data/</x:v>
      </x:c>
      <x:c r="B78" s="24" t="n">
        <x:v>7</x:v>
      </x:c>
      <x:c r="C78" s="24" t="str">
        <x:v>تحقّق من الدليل</x:v>
      </x:c>
      <x:c r="D78" s="24"/>
      <x:c r="E78" s="24"/>
      <x:c r="F78" s="28" t="str">
        <x:v>افتح سجل الدليل قبل إعادة الاستخدام</x:v>
      </x:c>
      <x:c r="G78" s="28" t="str">
        <x:v>من أي نتيجة في فهرس البيانات، افتح سجل الدليل للتحقق من التعريف، والمجتمع أو قاعدة الاحتساب، والفترة، والجغرافيا، وسلطة المصدر، وطريقة الاحتساب، وحداثة الدليل ونوعه، وشروط إعادة الاستخدام حيثما سُجلت، والحدود، وسجل التصحيحات.</x:v>
      </x:c>
    </x:row>
    <x:row r="79">
      <x:c r="A79" s="24" t="str">
        <x:v>/data/</x:v>
      </x:c>
      <x:c r="B79" s="24" t="n">
        <x:v>8</x:v>
      </x:c>
      <x:c r="C79" s="24" t="str">
        <x:v>Current coverage</x:v>
      </x:c>
      <x:c r="D79" s="24" t="str">
        <x:v>What this resource holds</x:v>
      </x:c>
      <x:c r="E79" s="24" t="str">
        <x:v>Public Evidence Records: {{n:evidence_records}}
Documented chronology events: {{n:chronology_events}}
Public claims (each is also an Evidence Record): {{n:public_claims}}
Registered source records: {{n:sources}}
Source records with a public link to the original: {{n:public_locators}}
Curated source and report cards: {{n:curated_resources}}
Readings: {{n:readings}}
Measurement priorities: {{n:measurement_priorities}}</x:v>
      </x:c>
      <x:c r="F79" s="28"/>
      <x:c r="G79" s="28"/>
    </x:row>
    <x:row r="80">
      <x:c r="A80" s="24" t="str">
        <x:v>/data/</x:v>
      </x:c>
      <x:c r="B80" s="24" t="n">
        <x:v>8</x:v>
      </x:c>
      <x:c r="C80" s="24" t="str">
        <x:v>نطاق المحتوى الحالي</x:v>
      </x:c>
      <x:c r="D80" s="24"/>
      <x:c r="E80" s="24"/>
      <x:c r="F80" s="28" t="str">
        <x:v>ما الذي يضمه هذا المورد؟</x:v>
      </x:c>
      <x:c r="G80" s="28" t="str">
        <x:v>سجلات الأدلة العامة: {{n:evidence_records}}
أحداث السلسلة الزمنية الموثقة: {{n:chronology_events}}
الخلاصات العامة (وكل منها سجل دليل أيضًا): {{n:public_claims}}
سجلات المصادر المسجلة: {{n:sources}}
سجلات المصادر التي لها رابط أصلي عام: {{n:public_locators}}
بطاقات المصادر والتقارير المنتقاة: {{n:curated_resources}}
القراءات التحليلية: {{n:readings}}
أولويات القياس: {{n:measurement_priorities}}</x:v>
      </x:c>
    </x:row>
    <x:row r="81">
      <x:c r="A81" s="24" t="str">
        <x:v>/data/</x:v>
      </x:c>
      <x:c r="B81" s="24" t="n">
        <x:v>9</x:v>
      </x:c>
      <x:c r="C81" s="24" t="str">
        <x:v>System chronology</x:v>
      </x:c>
      <x:c r="D81" s="24" t="str">
        <x:v>Yemen macro-financial system chronology</x:v>
      </x:c>
      <x:c r="E81" s="24" t="str">
        <x:v>The dated chronology of Yemen’s macro-financial and financial-inclusion system is kept in one place, on the Banks and microfinance page, where each event keeps its date, its source and what it does not establish.</x:v>
      </x:c>
      <x:c r="F81" s="28"/>
      <x:c r="G81" s="28"/>
    </x:row>
    <x:row r="82">
      <x:c r="A82" s="24" t="str">
        <x:v>/data/</x:v>
      </x:c>
      <x:c r="B82" s="24" t="n">
        <x:v>9</x:v>
      </x:c>
      <x:c r="C82" s="24" t="str">
        <x:v>السياق الزمني للنظام</x:v>
      </x:c>
      <x:c r="D82" s="24"/>
      <x:c r="E82" s="24"/>
      <x:c r="F82" s="28" t="str">
        <x:v>السلسلة الزمنية للنظام الاقتصادي والمالي في اليمن</x:v>
      </x:c>
      <x:c r="G82" s="28" t="str">
        <x:v>تُحفظ السلسلة الزمنية المؤرخة للنظام الاقتصادي والمالي ومنظومة الشمول المالي في اليمن في موضع واحد، في صفحة «البنوك والتمويل الأصغر»، حيث يحتفظ كل حدث بتاريخه ومصدره وما لا يثبته.</x:v>
      </x:c>
    </x:row>
    <x:row r="83">
      <x:c r="A83" s="24" t="str">
        <x:v>/evidence/</x:v>
      </x:c>
      <x:c r="B83" s="24" t="n">
        <x:v>1</x:v>
      </x:c>
      <x:c r="C83" s="24"/>
      <x:c r="D83" s="24" t="str">
        <x:v>How to search, inspect and compare the records</x:v>
      </x:c>
      <x:c r="E83" s="24" t="str">
        <x:v>Use the Evidence hub to find a claim, indicator, visual or source-backed record, then inspect the definition, group covered, calculation base, period, geography, method, limitations, source and evidence date. Compare records when similar labels may hide different units or populations. Disagreement, series breaks and missing evidence remain visible rather than being averaged or filled in. The hub is an index for verification; detailed evidence lives in the linked records and comparison view.</x:v>
      </x:c>
      <x:c r="F83" s="28" t="str">
        <x:v>كيف تبحث في السجلات وتفحصها وتقارن بينها</x:v>
      </x:c>
      <x:c r="G83" s="28" t="str">
        <x:v>استخدم مركز الأدلة للوصول إلى خلاصة أو مؤشر أو رسم أو سجل يستند إلى مصدر، ثم افحص التعريف، والمجتمع الذي ينطبق عليه الرقم، وقاعدة الاحتساب، والفترة، والجغرافيا، والطريقة، والحدود، والمصدر، وحداثة الدليل. وقارن السجلات عندما تبدو التسميات متشابهة بينما تختلف الوحدات أو المجتمعات التي تقيسها. تبقى الاختلافات وانقطاعات السلاسل والفجوات ظاهرة بدل دمجها أو ملئها بالتقدير. هذه الصفحة مدخل للتحقق؛ أما التفاصيل فتوجد في سجلات الأدلة وصفحة المقارنة.</x:v>
      </x:c>
    </x:row>
    <x:row r="84">
      <x:c r="A84" s="24" t="str">
        <x:v>/evidence/compare/</x:v>
      </x:c>
      <x:c r="B84" s="24" t="n">
        <x:v>1</x:v>
      </x:c>
      <x:c r="C84" s="24"/>
      <x:c r="D84" s="24"/>
      <x:c r="E84" s="24" t="str">
        <x:v>Select 2–4 records. The table compares definition, population or calculation base, period, method, source and currentness; read each record for its geography and unit before comparing values. A mismatch is a reason to qualify the comparison, not to hide it; when definitions or populations do not match, “not comparable” is a valid result.
Compare offers a selected set of evidence records in this edition. A record that is not offered here can still be read in full on its own page; its absence from Compare is not a judgement about it.
Select at least two records.</x:v>
      </x:c>
      <x:c r="F84" s="28"/>
      <x:c r="G84" s="28" t="str">
        <x:v>اختر من 2 إلى 4 سجلات. يقارن الجدول التعريف ومجتمع القياس أو قاعدة الاحتساب والفترة والطريقة والمصدر وحداثة الدليل؛ واقرأ كل سجل لمعرفة نطاقه الجغرافي ووحدته قبل مقارنة القيم. عدم التطابق سبب لتقييد المقارنة لا لإخفائها، وحين لا تتطابق التعريفات أو المجتمعات يكون الحكم بأنها «غير قابلة للمقارنة» نتيجة صحيحة.
تتيح أداة المقارنة في هذا الإصدار مجموعة مختارة من سجلات الأدلة. ويمكن قراءة أي سجل غير متاح هنا كاملًا في صفحته، وغيابه عن المقارنة ليس حكمًا عليه.
اختر سجلين على الأقل.</x:v>
      </x:c>
    </x:row>
    <x:row r="85">
      <x:c r="A85" s="24" t="str">
        <x:v>/explore/</x:v>
      </x:c>
      <x:c r="B85" s="24" t="n">
        <x:v>1</x:v>
      </x:c>
      <x:c r="C85" s="24"/>
      <x:c r="D85" s="24"/>
      <x:c r="E85" s="24" t="str">
        <x:v>The question determines what evidence is relevant — and what cannot yet be answered. Start with the decision or uncertainty you need to resolve, then follow the answer to the evidence, its limits and its source.</x:v>
      </x:c>
      <x:c r="F85" s="28"/>
      <x:c r="G85" s="28" t="str">
        <x:v>يحدد السؤال نوع الدليل الذي تحتاج إليه، وما الذي يمكن حسمه وما الذي يبقى غير معروف. ابدأ بالقرار أو المسألة التي تريد فهمها، ثم انتقل من الإجابة إلى الدليل وحدوده ومصدره.</x:v>
      </x:c>
    </x:row>
    <x:row r="86">
      <x:c r="A86" s="24" t="str">
        <x:v>/explore/</x:v>
      </x:c>
      <x:c r="B86" s="24" t="n">
        <x:v>2</x:v>
      </x:c>
      <x:c r="C86" s="24" t="str">
        <x:v>What it means</x:v>
      </x:c>
      <x:c r="D86" s="24" t="str">
        <x:v>Every question should make six things clear</x:v>
      </x:c>
      <x:c r="E86" s="24" t="str">
        <x:v>What do we know now? How strong is the evidence? Who or what does it apply to? What does it not establish? What do we still not know? What new evidence could change the answer? Evidence is not combined merely because it concerns the same topic.</x:v>
      </x:c>
      <x:c r="F86" s="28"/>
      <x:c r="G86" s="28"/>
    </x:row>
    <x:row r="87">
      <x:c r="A87" s="24" t="str">
        <x:v>/explore/</x:v>
      </x:c>
      <x:c r="B87" s="24" t="n">
        <x:v>2</x:v>
      </x:c>
      <x:c r="C87" s="24" t="str">
        <x:v>ماذا يعني ذلك</x:v>
      </x:c>
      <x:c r="D87" s="24"/>
      <x:c r="E87" s="24"/>
      <x:c r="F87" s="28" t="str">
        <x:v>كل سؤال ينبغي أن يوضح ستة أمور</x:v>
      </x:c>
      <x:c r="G87" s="28" t="str">
        <x:v>ماذا نعرف الآن؟ ما قوة الدليل؟ على من أو ماذا ينطبق؟ ما الذي لا يثبته؟ ما الذي ما زلنا لا نعرفه؟ وما الدليل الجديد الذي قد يغير الإجابة؟ ولا تُجمع أدلة مختلفة لمجرد أنها تتناول الموضوع نفسه.</x:v>
      </x:c>
    </x:row>
    <x:row r="88">
      <x:c r="A88" s="24" t="str">
        <x:v>/explore/</x:v>
      </x:c>
      <x:c r="B88" s="24" t="n">
        <x:v>3</x:v>
      </x:c>
      <x:c r="C88" s="24" t="str">
        <x:v>What this does not establish</x:v>
      </x:c>
      <x:c r="D88" s="24" t="str">
        <x:v>A related number is not automatically an answer</x:v>
      </x:c>
      <x:c r="E88" s="24" t="str">
        <x:v>Two values can concern the same topic and still answer different questions because their populations, definitions, periods or source coverage differ. Evidence is linked only when that relationship can be defended; similarity of topic does not make values comparable or establish causality.</x:v>
      </x:c>
      <x:c r="F88" s="28"/>
      <x:c r="G88" s="28"/>
    </x:row>
    <x:row r="89">
      <x:c r="A89" s="24" t="str">
        <x:v>/explore/</x:v>
      </x:c>
      <x:c r="B89" s="24" t="n">
        <x:v>3</x:v>
      </x:c>
      <x:c r="C89" s="24" t="str">
        <x:v>ما الذي لا يثبته الدليل</x:v>
      </x:c>
      <x:c r="D89" s="24"/>
      <x:c r="E89" s="24"/>
      <x:c r="F89" s="28" t="str">
        <x:v>الرقم المرتبط بالموضوع ليس بالضرورة إجابة عن السؤال</x:v>
      </x:c>
      <x:c r="G89" s="28" t="str">
        <x:v>قد يتعلق رقمان بالموضوع نفسه ومع ذلك يجيبان عن سؤالين مختلفين لأن مجتمع القياس أو التعريف أو الفترة أو نطاق المصدر مختلف. ولا تُربط الأدلة إلا عندما يمكن الدفاع عن العلاقة بينها؛ فالتشابه في الموضوع لا يجعل القيم قابلة للمقارنة ولا يثبت علاقة سببية.</x:v>
      </x:c>
    </x:row>
    <x:row r="90">
      <x:c r="A90" s="24" t="str">
        <x:v>/explore/</x:v>
      </x:c>
      <x:c r="B90" s="24" t="n">
        <x:v>4</x:v>
      </x:c>
      <x:c r="C90" s="24" t="str">
        <x:v>What we still do not know</x:v>
      </x:c>
      <x:c r="D90" s="24" t="str">
        <x:v>If the evidence is not enough</x:v>
      </x:c>
      <x:c r="E90" s="24" t="str">
        <x:v>When the evidence is insufficient, an unknown stays unknown. The gap becomes a measurement question rather than an undocumented estimate. Missing evidence is not zero and does not justify estimation.</x:v>
      </x:c>
      <x:c r="F90" s="28"/>
      <x:c r="G90" s="28"/>
    </x:row>
    <x:row r="91">
      <x:c r="A91" s="24" t="str">
        <x:v>/explore/</x:v>
      </x:c>
      <x:c r="B91" s="24" t="n">
        <x:v>4</x:v>
      </x:c>
      <x:c r="C91" s="24" t="str">
        <x:v>ما الذي ما زلنا لا نعرفه</x:v>
      </x:c>
      <x:c r="D91" s="24"/>
      <x:c r="E91" s="24"/>
      <x:c r="F91" s="28" t="str">
        <x:v>إذا لم تكف الأدلة</x:v>
      </x:c>
      <x:c r="G91" s="28" t="str">
        <x:v>عندما لا تكفي الأدلة، يبقى المجهول مجهولًا. وتتحول الفجوة إلى سؤال قياس بدل أن تُملأ بتقدير غير موثق. غياب الدليل لا يعني صفرًا ولا يبرر التقدير.</x:v>
      </x:c>
    </x:row>
    <x:row r="92">
      <x:c r="A92" s="24" t="str">
        <x:v>/explore/</x:v>
      </x:c>
      <x:c r="B92" s="24" t="n">
        <x:v>5</x:v>
      </x:c>
      <x:c r="C92" s="24" t="str">
        <x:v>Start with a question</x:v>
      </x:c>
      <x:c r="D92" s="24" t="str">
        <x:v>Questions to start from</x:v>
      </x:c>
      <x:c r="E92" s="24" t="str">
        <x:v>Use the questions below to enter the evidence from the problem in front of you. Each question takes you to the relevant answer, its limits and the way to verify it.</x:v>
      </x:c>
      <x:c r="F92" s="28"/>
      <x:c r="G92" s="28"/>
    </x:row>
    <x:row r="93">
      <x:c r="A93" s="24" t="str">
        <x:v>/explore/</x:v>
      </x:c>
      <x:c r="B93" s="24" t="n">
        <x:v>5</x:v>
      </x:c>
      <x:c r="C93" s="24" t="str">
        <x:v>ابدأ بالسؤال</x:v>
      </x:c>
      <x:c r="D93" s="24"/>
      <x:c r="E93" s="24"/>
      <x:c r="F93" s="28" t="str">
        <x:v>أسئلة للبدء</x:v>
      </x:c>
      <x:c r="G93" s="28" t="str">
        <x:v>استخدم الأسئلة أدناه للدخول إلى الأدلة من المسألة التي أمامك. ويقودك كل سؤال إلى الإجابة ذات الصلة وحدودها وطريقة التحقق منها.</x:v>
      </x:c>
    </x:row>
    <x:row r="94">
      <x:c r="A94" s="24"/>
      <x:c r="B94" s="24"/>
      <x:c r="C94" s="24"/>
      <x:c r="D94" s="24"/>
      <x:c r="E94" s="24"/>
      <x:c r="F94" s="28"/>
      <x:c r="G94" s="28"/>
    </x:row>
    <x:row r="95">
      <x:c r="A95" s="24"/>
      <x:c r="B95" s="24"/>
      <x:c r="C95" s="24"/>
      <x:c r="D95" s="24"/>
      <x:c r="E95" s="24"/>
      <x:c r="F95" s="28"/>
      <x:c r="G95" s="28"/>
    </x:row>
    <x:row r="96">
      <x:c r="A96" s="24" t="str">
        <x:v>/finance/</x:v>
      </x:c>
      <x:c r="B96" s="24" t="n">
        <x:v>1</x:v>
      </x:c>
      <x:c r="C96" s="24"/>
      <x:c r="D96" s="24"/>
      <x:c r="E96" s="24" t="str">
        <x:v>Among providers reporting to the Social Fund for Development (SFD), verified primary tables record 93,118 active microfinance borrowers at end-2015 and 88,445 at end-2020; a 2024 policy paper citing SFD/SMED data reports 78,686 for end-2023, for a set of providers that has not yet been verified. Saver, portfolio and bank balance-sheet figures use different definitions, provider coverage and valuation bases, so this resource keeps them separate and does not read them as one trend or as deeper inclusion.</x:v>
      </x:c>
      <x:c r="F96" s="28"/>
      <x:c r="G96" s="28" t="str">
        <x:v>بين مقدمي الخدمة الذين يرفعون تقاريرهم إلى الصندوق الاجتماعي للتنمية (SFD)، تسجل الجداول الأولية المتحقق منها 93,118 مقترضًا نشطًا من التمويل الأصغر في نهاية 2015 و88,445 في نهاية 2020؛ وتورد ورقة سياسات منشورة في 2024 تستند إلى بيانات SFD/SMED عدد 78,686 لنهاية 2023، لمجموعة من مقدمي الخدمة لم يُتحقق منها بعد. أما أرقام المدخرين ومحفظة القروض والميزانيات العمومية للبنوك فتستخدم تعريفات وتغطية لمقدمي الخدمة وأسس تقييم مختلفة، ولذلك يفصل هذا المورد بينها ولا يقرؤها اتجاهًا واحدًا ولا دليلًا على تعمق الشمول.</x:v>
      </x:c>
    </x:row>
    <x:row r="97">
      <x:c r="A97" s="24" t="str">
        <x:v>/finance/</x:v>
      </x:c>
      <x:c r="B97" s="24" t="n">
        <x:v>2</x:v>
      </x:c>
      <x:c r="C97" s="24" t="str">
        <x:v>Analysis</x:v>
      </x:c>
      <x:c r="D97" s="24" t="str">
        <x:v>Microfinance history is informative, but not a continuous annual series</x:v>
      </x:c>
      <x:c r="E97" s="24" t="str">
        <x:v>The historical record contains exact quarterly and year-end observations, years for which only references are available, and years with no usable observation. In 2015, primary SFD evidence shows active borrowers declining from 124,917 at end-March to 106,825 at end-September and 93,118 at end-December, alongside a declining reported portfolio. This resource keeps those observed points and gaps as they are; it does not interpolate the missing months or estimate a causal conflict effect. Its starting point is dated in two ways: 1997, when the Social Fund for Development (SFD) was established, and 1998, when SFD began operations and became active in microfinance. The SFD terms of reference that date the start of microfinance to 1997 could not be re-opened (on 4 October 2026, and again on 10 October 2026), so that dating has not been re-read in the original for this edition.</x:v>
      </x:c>
      <x:c r="F97" s="28"/>
      <x:c r="G97" s="28"/>
    </x:row>
    <x:row r="98">
      <x:c r="A98" s="24" t="str">
        <x:v>/finance/</x:v>
      </x:c>
      <x:c r="B98" s="24" t="n">
        <x:v>2</x:v>
      </x:c>
      <x:c r="C98" s="24" t="str">
        <x:v>التحليل</x:v>
      </x:c>
      <x:c r="D98" s="24"/>
      <x:c r="E98" s="24"/>
      <x:c r="F98" s="28" t="str">
        <x:v>تاريخ التمويل الأصغر مفيد، لكنه ليس سلسلة سنوية متصلة</x:v>
      </x:c>
      <x:c r="G98" s="28" t="str">
        <x:v>يحتوي السجل التاريخي على مشاهدات محددة ربع سنوية وفي نهاية العام، وسنوات لا تتوفر عنها إلا إحالات، وسنوات بلا مشاهدة قابلة للاستخدام. وفي 2015 تُظهر أدلة صادرة مباشرة عن الصندوق الاجتماعي للتنمية انخفاض المقترضين النشطين من 124,917 في نهاية مارس إلى 106,825 في نهاية سبتمبر و93,118 في نهاية ديسمبر، بالتوازي مع انخفاض محفظة القروض كما وردت في المصدر. يحافظ هذا المورد على هذه النقاط والفجوات كما وردت، ولا يستكمل الأشهر المفقودة بالاستيفاء ولا يقدّر أثرًا سببيًا للنزاع. ويؤرَّخ منطلقه بطريقتين: عام 1997، حين أُنشئ الصندوق الاجتماعي للتنمية، وعام 1998، حين بدأ الصندوق عملياته وأصبح ناشطًا في التمويل الأصغر. أما الشروط المرجعية للصندوق التي تؤرخ بداية التمويل الأصغر بعام 1997 فتعذّرت إعادة فتحها (في 4 أكتوبر 2026، ثم في 10 أكتوبر 2026)، فلم تُعَد في هذا الإصدار قراءةُ هذا التأريخ في الأصل.</x:v>
      </x:c>
    </x:row>
    <x:row r="99">
      <x:c r="A99" s="24" t="str">
        <x:v>/finance/</x:v>
      </x:c>
      <x:c r="B99" s="24" t="n">
        <x:v>3</x:v>
      </x:c>
      <x:c r="C99" s="24" t="str">
        <x:v>Analysis</x:v>
      </x:c>
      <x:c r="D99" s="24" t="str">
        <x:v>Borrowers, savers and nominal portfolio do not form one harmonized trend</x:v>
      </x:c>
      <x:c r="E99" s="24" t="str">
        <x:v>Among providers reporting to the Social Fund for Development (SFD), verified primary tables record 93,118 active borrowers at end-2015 and 88,445 at end-2020. A 2024 policy paper citing SFD/SMED data reports 78,686 for end-2023; the set of providers it covers has not yet been verified. That paper also reports what it calls 3.3 million “active savers” and a nominal portfolio of about YER 44 billion in 2023. The verified 2020 figures are 1,611,206 savers/depositors and YER 33.379 billion; “active savers” and “savers/depositors” have not been shown to be the same measure. Both portfolio figures are nominal rials. Between December 2020 and December 2023 the average market rate published by the Central Bank of Yemen – Aden (CBY-Aden) moved from about 793 to about 1,529 rials per US dollar, and the evidence base does not record which rial valuation, across Yemen's divided monetary areas, the portfolio figures use. No real or US-dollar change can be derived from the two figures. With the 2023 primary source document, provider coverage, saver definition and the link between the two periods also unresolved, these values are separate data points, not a trend.</x:v>
      </x:c>
      <x:c r="F99" s="28"/>
      <x:c r="G99" s="28"/>
    </x:row>
    <x:row r="100">
      <x:c r="A100" s="24" t="str">
        <x:v>/finance/</x:v>
      </x:c>
      <x:c r="B100" s="24" t="n">
        <x:v>3</x:v>
      </x:c>
      <x:c r="C100" s="24" t="str">
        <x:v>التحليل</x:v>
      </x:c>
      <x:c r="D100" s="24"/>
      <x:c r="E100" s="24"/>
      <x:c r="F100" s="28" t="str">
        <x:v>المقترضون والمدخرون ومحفظة القروض الاسمية لا يشكلون اتجاهًا واحدًا منسجمًا</x:v>
      </x:c>
      <x:c r="G100" s="28" t="str">
        <x:v>من بين مقدمي الخدمة الذين يرفعون تقاريرهم إلى الصندوق الاجتماعي للتنمية (SFD)، تسجل الجداول الأولية المتحقق منها 93,118 مقترضًا نشطًا في نهاية 2015 و88,445 في نهاية 2020. وتورد ورقة سياسات منشورة في 2024 تستند إلى بيانات SFD/SMED عددًا قدره 78,686 لنهاية 2023، ولم يُتحقق بعد من مجموعة مقدمي الخدمة التي يغطيها. وتورد الورقة نفسها ما تسميه 3.3 مليون «مدخر نشط» ومحفظة قروض اسمية تقارب 44 مليار ريال في 2023. أما النقاط المرجعية الموثقة لعام 2020 فهي 1,611,206 من المدخرين/المودعين ومحفظة قروض قدرها 33.379 مليار ريال، ولم يثبت أن «المدخر النشط» و«المدخر/المودع» مقياس واحد. وقيمتا محفظة القروض اسميتان بالريال: فبين ديسمبر 2020 وديسمبر 2023 انتقل متوسط سعر الصرف في السوق الذي ينشره البنك المركزي اليمني – عدن من نحو 793 إلى نحو 1,529 ريالًا للدولار، ولا تسجل قاعدة الأدلة أساس التقييم بالريال الذي تستخدمه أرقام محفظة القروض في ظل انقسام المناطق النقدية في اليمن. لذلك لا يمكن استخلاص تغير حقيقي أو تغير بالدولار من هذين الرقمين. ومع بقاء الوثيقة الأصلية لمصدر 2023 ونطاق مقدمي الخدمة وتعريف المدخرين والربط بين الفترتين دون حسم، تُقرأ هذه القيم كنقاط مرجعية منفصلة ومقيدة، لا كاتجاه واحد.</x:v>
      </x:c>
    </x:row>
    <x:row r="101">
      <x:c r="A101" s="24" t="str">
        <x:v>/finance/</x:v>
      </x:c>
      <x:c r="B101" s="24" t="n">
        <x:v>5</x:v>
      </x:c>
      <x:c r="C101" s="24" t="str">
        <x:v>Evidence</x:v>
      </x:c>
      <x:c r="D101" s="24" t="str">
        <x:v>A published balance-sheet jump can partly be a valuation change</x:v>
      </x:c>
      <x:c r="E101" s="24" t="str">
        <x:v>The same 2022 consolidated banking positions are published at materially higher levels from the 2023 annual report onward, alongside a documented January-2023 shift to market-exchange-rate valuation of foreign-currency positions. The published difference does not by itself establish growth in assets, deposits or credit because the restatement changes the comparison base.</x:v>
      </x:c>
      <x:c r="F101" s="28"/>
      <x:c r="G101" s="28"/>
    </x:row>
    <x:row r="102">
      <x:c r="A102" s="24" t="str">
        <x:v>/finance/</x:v>
      </x:c>
      <x:c r="B102" s="24" t="n">
        <x:v>5</x:v>
      </x:c>
      <x:c r="C102" s="24" t="str">
        <x:v>الدليل</x:v>
      </x:c>
      <x:c r="D102" s="24"/>
      <x:c r="E102" s="24"/>
      <x:c r="F102" s="28" t="str">
        <x:v>قد يعكس الارتفاع المنشور في الميزانيات المصرفية جزئيًا تغيرًا في أساس التقييم</x:v>
      </x:c>
      <x:c r="G102" s="28" t="str">
        <x:v>تظهر المراكز المصرفية المجمعة للسنة نفسها 2022 بمستويات أعلى بصورة جوهرية ابتداءً من نسخة التقرير السنوي 2023، بالتزامن مع تغيير موثق في يناير 2023 نحو تقييم المراكز بالعملات الأجنبية بسعر الصرف السوقي. ولذلك لا يثبت الفرق المنشور في حد ذاته نموًا فعليًا في الأصول أو الودائع أو الائتمان، لأن إعادة العرض والتقييم تغير قاعدة المقارنة.</x:v>
      </x:c>
    </x:row>
    <x:row r="103">
      <x:c r="A103" s="24" t="str">
        <x:v>/finance/</x:v>
      </x:c>
      <x:c r="B103" s="24" t="n">
        <x:v>6</x:v>
      </x:c>
      <x:c r="C103" s="24" t="str">
        <x:v>System context</x:v>
      </x:c>
      <x:c r="D103" s="24" t="str">
        <x:v>Balance-sheet capacity is visible; a complete current financial-soundness diagnosis is not</x:v>
      </x:c>
      <x:c r="E103" s="24" t="str">
        <x:v>The compiled monetary series provide balance-sheet context on bank deposits, credit to the private sector, bank reserves, capital and reserves, loans and advances, and foreign-currency deposits across their available reporting periods. These measures help describe intermediation capacity and structure, but they are not a complete current financial-soundness assessment: solvency, asset quality or current system-wide soundness cannot be inferred from balance-sheet aggregates alone. The IMF's 2025 Article IV staff report does publish one set of financial soundness indicators for Yemen, sourced to the Yemeni authorities and IMF staff calculations, including the ratio of non-performing loans to total gross loans at each year-end from 2014 to 2024 and at one date in 2025. For each year-end from 2014 to 2019 that ratio is printed as zero, which this resource reads as not reported, not as zero. The table does not state which banks or areas it covers; the report says that the central bank began reporting a set of these indicators in 2025 and that comprehensive data are still being compiled, and its own text gives values for two other ratios that differ from the table. One published vintage of unstated coverage is not yet a harmonized series with common definitions, so this resource does not present these ratios as a series.</x:v>
      </x:c>
      <x:c r="F103" s="28"/>
      <x:c r="G103" s="28"/>
    </x:row>
    <x:row r="104">
      <x:c r="A104" s="24" t="str">
        <x:v>/finance/</x:v>
      </x:c>
      <x:c r="B104" s="24" t="n">
        <x:v>6</x:v>
      </x:c>
      <x:c r="C104" s="24" t="str">
        <x:v>سياق المنظومة</x:v>
      </x:c>
      <x:c r="D104" s="24"/>
      <x:c r="E104" s="24"/>
      <x:c r="F104" s="28" t="str">
        <x:v>توجد مؤشرات على قدرة الميزانيات المصرفية والوساطة، لكن تشخيص المتانة المالية الحالي ما يزال غير مكتمل</x:v>
      </x:c>
      <x:c r="G104" s="28" t="str">
        <x:v>تتيح السلاسل النقدية المعتمدة هنا قراءةً لسياق الميزانيات والوساطة، بما يشمل الودائع والائتمان المقدم للقطاع الخاص واحتياطيات البنوك ورأس المال والاحتياطيات والقروض والسلف والودائع بالعملات الأجنبية، كلٌّ ضمن فترته المتاحة. وتفيد هذه المؤشرات في فهم قدرة النظام على الوساطة وهيكله، لكنها لا تشكل تشخيصًا مكتملًا وحديثًا للمتانة المالية؛ فلا يُستنتج من مجاميع الميزانيات وحدها مستوى الملاءة أو جودة الأصول أو المتانة المالية الحالية للنظام ككل. ويَنشر تقرير خبراء صندوق النقد الدولي لمشاورات المادة الرابعة لعام 2025 مجموعةً واحدة من مؤشرات السلامة المالية لليمن، مصدرها السلطات اليمنية وحسابات خبراء الصندوق، ومنها نسبة القروض المتعثرة إلى إجمالي القروض في نهاية كل سنة من 2014 إلى 2024 وفي تاريخ واحد من 2025. وتَرِد هذه النسبة صفرًا في نهاية كل سنة من 2014 إلى 2019، ويقرأ هذا المورد تلك القيم على أنها غير مُبلَّغ عنها، لا على أنها صفر. ولا يحدد الجدول البنوك أو المناطق التي يغطيها؛ ويذكر التقرير أن البنك المركزي بدأ الإبلاغ عن مجموعة من هذه المؤشرات في 2025 وأن البيانات الشاملة ما تزال قيد التجميع، كما يورد متنُه لنسبتين أخريين قيمًا تختلف عما في الجدول. ولا تشكّل نسخةٌ منشورة واحدة غير محددة النطاق سلسلةً منسجمة بتعريفات موحدة بعد، لذلك لا يعرض هذا المورد هذه النسب في صورة سلسلة.</x:v>
      </x:c>
    </x:row>
    <x:row r="105">
      <x:c r="A105" s="24" t="str">
        <x:v>/finance/</x:v>
      </x:c>
      <x:c r="B105" s="24" t="n">
        <x:v>7</x:v>
      </x:c>
      <x:c r="C105" s="24" t="str">
        <x:v>Analysis</x:v>
      </x:c>
      <x:c r="D105" s="24" t="str">
        <x:v>External support passes through stages and forms that cannot simply be added together</x:v>
      </x:c>
      <x:c r="E105" s="24" t="str">
        <x:v>A pledge, commitment, signed agreement, deposit, amount made available, budget disbursement, FX-auction use, in-kind support and project cost are different stages or forms of support. They may describe the same support pathway at different stages or overlapping components. This resource therefore does not manufacture a cumulative finance total by adding unlike amounts.</x:v>
      </x:c>
      <x:c r="F105" s="28"/>
      <x:c r="G105" s="28"/>
    </x:row>
    <x:row r="106">
      <x:c r="A106" s="24" t="str">
        <x:v>/finance/</x:v>
      </x:c>
      <x:c r="B106" s="24" t="n">
        <x:v>7</x:v>
      </x:c>
      <x:c r="C106" s="24" t="str">
        <x:v>التحليل</x:v>
      </x:c>
      <x:c r="D106" s="24"/>
      <x:c r="E106" s="24"/>
      <x:c r="F106" s="28" t="str">
        <x:v>حتى الدعم الخارجي يمر بمراحل وصيغ تمويلية لا يجوز جمع مبالغها بلا تمييز</x:v>
      </x:c>
      <x:c r="G106" s="28" t="str">
        <x:v>التعهد والالتزام والاتفاق الموقّع والمبلغ المودع والمبلغ المتاح والصرف للموازنة والاستخدام في مزادات النقد الأجنبي والدعم العيني وتكلفة المشروع مراحل وصيغ تمويلية مختلفة. وقد تصف مراحل مختلفة للمسار نفسه أو مكونات متداخلة؛ لذلك لا ينشئ هذا المورد إجماليًا تراكميًا للتمويل بجمع مبالغ غير متجانسة.</x:v>
      </x:c>
    </x:row>
    <x:row r="107">
      <x:c r="A107" s="24" t="str">
        <x:v>/finance/</x:v>
      </x:c>
      <x:c r="B107" s="24" t="n">
        <x:v>8</x:v>
      </x:c>
      <x:c r="C107" s="24" t="str">
        <x:v>System context</x:v>
      </x:c>
      <x:c r="D107" s="24" t="str">
        <x:v>The financial system changed through shocks, constraints and policy responses — not one continuous trend</x:v>
      </x:c>
      <x:c r="E107" s="24" t="str">
        <x:v>The documented chronology traces several distinct breaks: reserve and import-finance pressure by 2015–16; the 2016 central-bank split; rapid growth of currency outside banks by 2017; Saudi reserve support in 2018 and 2023; the 2019 split in cash circulation and payments; the oil-export shock after 2022; FX auctions and external support in 2023–24; banking-liquidity stress and administrative FX/import measures in 2025; and later payment-infrastructure investment. Each event keeps its territorial and institutional scope; where money is involved, agreement, deposit, availability, disbursement and downstream use are kept apart and never added together; and revisions to remittance figures for the same year are kept separate from actual economic change. These events help explain the environment in which finance operates, but their sequence does not prove that any one event caused a financial-inclusion outcome.</x:v>
      </x:c>
      <x:c r="F107" s="28"/>
      <x:c r="G107" s="28"/>
    </x:row>
    <x:row r="108">
      <x:c r="A108" s="24" t="str">
        <x:v>/finance/</x:v>
      </x:c>
      <x:c r="B108" s="24" t="n">
        <x:v>8</x:v>
      </x:c>
      <x:c r="C108" s="24" t="str">
        <x:v>سياق المنظومة</x:v>
      </x:c>
      <x:c r="D108" s="24"/>
      <x:c r="E108" s="24"/>
      <x:c r="F108" s="28" t="str">
        <x:v>تغير النظام المالي عبر صدمات وقيود واستجابات للسياسات، لا عبر اتجاه واحد متصل</x:v>
      </x:c>
      <x:c r="G108" s="28" t="str">
        <x:v>تتبع السلسلة الزمنية المعتمدة تحولات مختلفة لا يجوز دمجها في اتجاه واحد: ضغوط الاحتياطيات وتمويل الواردات بحلول 2015–2016؛ وانقسام البنك المركزي في 2016؛ والارتفاع السريع للنقد خارج البنوك بحلول 2017؛ ودعم الاحتياطيات السعودي في 2018 و2023؛ وانقسام دورة النقد والمدفوعات في 2019؛ وصدمة توقف صادرات النفط بعد 2022؛ ومزادات النقد الأجنبي والدعم الخارجي في 2023–2024؛ وضغوط السيولة المصرفية وتدابير النقد الأجنبي وتمويل الواردات في 2025؛ ثم الاستثمار اللاحق في بنية المدفوعات. ويحتفظ كل حدث بنطاقه الجغرافي والمؤسسي؛ وحين يتعلق الحدث بتمويل، تبقى مراحل الاتفاق والإيداع والإتاحة والصرف والاستخدام اللاحق منفصلة ولا تُجمع مبالغها؛ كما تُفصل مراجعات أرقام الحوالات للسنة نفسها عن التغير الاقتصادي الفعلي. تساعد هذه الأحداث على تفسير البيئة التي تعمل فيها الوساطة المالية، لكن تعاقبها لا يثبت أن حدثًا بعينه تسبب في نتيجة للشمول المالي.</x:v>
      </x:c>
    </x:row>
    <x:row r="109">
      <x:c r="A109" s="24" t="str">
        <x:v>/finance/</x:v>
      </x:c>
      <x:c r="B109" s="24" t="n">
        <x:v>9</x:v>
      </x:c>
      <x:c r="C109" s="24" t="str">
        <x:v>What this does not establish</x:v>
      </x:c>
      <x:c r="D109" s="24" t="str">
        <x:v>What the finance evidence does not establish</x:v>
      </x:c>
      <x:c r="E109" s="24" t="str">
        <x:v>Savers or depositors are not necessarily unique people. Nominal portfolio growth is not real credit deepening. A listed microfinance bank is not proof of operation or outreach. A restatement of the same year's figures is not an economic boom. Historical or secondary borrower figures are not a current national inclusion rate, and these separate data points do not establish improved borrower outcomes or causality.</x:v>
      </x:c>
      <x:c r="F109" s="28"/>
      <x:c r="G109" s="28"/>
    </x:row>
    <x:row r="110">
      <x:c r="A110" s="24" t="str">
        <x:v>/finance/</x:v>
      </x:c>
      <x:c r="B110" s="24" t="n">
        <x:v>9</x:v>
      </x:c>
      <x:c r="C110" s="24" t="str">
        <x:v>ما الذي لا يثبته الدليل</x:v>
      </x:c>
      <x:c r="D110" s="24"/>
      <x:c r="E110" s="24"/>
      <x:c r="F110" s="28" t="str">
        <x:v>ما الذي لا تثبته أدلة التمويل؟</x:v>
      </x:c>
      <x:c r="G110" s="28" t="str">
        <x:v>المدخرون أو المودعون لا يساوون بالضرورة أشخاصًا فريدين. ونمو محفظة القروض الاسمية لا يعني تعمقًا حقيقيًا للائتمان. وإدراج بنك تمويل أصغر لا يثبت التشغيل أو مدى الانتشار. كما أن إعادة عرض أرقام السنة نفسها لا تعني طفرة اقتصادية. ولا تمثل نقاط المقترضين التاريخية أو الثانوية معدلًا وطنيًا راهنًا للشمول، ولا تثبت هذه النقاط المنفصلة تحسن نتائج المقترضين أو علاقة سببية.</x:v>
      </x:c>
    </x:row>
    <x:row r="111">
      <x:c r="A111" s="24" t="str">
        <x:v>/finance/</x:v>
      </x:c>
      <x:c r="B111" s="24" t="n">
        <x:v>10</x:v>
      </x:c>
      <x:c r="C111" s="24" t="str">
        <x:v>System context</x:v>
      </x:c>
      <x:c r="D111" s="24" t="str">
        <x:v>Finance sits between funding, providers and real economic use</x:v>
      </x:c>
      <x:c r="E111" s="24" t="str">
        <x:v>Institutional finance connects funding and liquidity to providers, credit products, firms and households. But each link has a different measure: capital available to an institution is not credit disbursed; portfolio is not borrowers; borrowers are not unique households; and larger loans are not necessarily wider outreach. This resource links Finance to Firms, Providers and external flows while preserving those boundaries.</x:v>
      </x:c>
      <x:c r="F111" s="28"/>
      <x:c r="G111" s="28"/>
    </x:row>
    <x:row r="112">
      <x:c r="A112" s="24" t="str">
        <x:v>/finance/</x:v>
      </x:c>
      <x:c r="B112" s="24" t="n">
        <x:v>10</x:v>
      </x:c>
      <x:c r="C112" s="24" t="str">
        <x:v>سياق المنظومة</x:v>
      </x:c>
      <x:c r="D112" s="24"/>
      <x:c r="E112" s="24"/>
      <x:c r="F112" s="28" t="str">
        <x:v>يقع التمويل بين مصادر الأموال ومقدمي الخدمات واستخدامها في الاقتصاد الحقيقي</x:v>
      </x:c>
      <x:c r="G112" s="28" t="str">
        <x:v>تربط الوساطة المالية بين التمويل والسيولة من جهة، ومقدمي الخدمات ومنتجات الائتمان والمنشآت والأسر من جهة أخرى. لكن لكل حلقة مقياسًا مختلفًا: رأس المال المتاح للمؤسسة لا يساوي الائتمان المصروف، ومحفظة القروض لا تساوي عدد المقترضين، والمقترضون لا يساوون بالضرورة أسرًا فريدة، وكِبَر حجم القروض لا يعني بالضرورة اتساع نطاق الانتشار. لذلك يربط هذا المورد التمويل بالمنشآت ومقدمي الخدمات والتدفقات الخارجية مع الحفاظ على هذه الحدود.</x:v>
      </x:c>
    </x:row>
    <x:row r="113">
      <x:c r="A113" s="24" t="str">
        <x:v>/finance/</x:v>
      </x:c>
      <x:c r="B113" s="24" t="n">
        <x:v>11</x:v>
      </x:c>
      <x:c r="C113" s="24" t="str">
        <x:v>What we still do not know</x:v>
      </x:c>
      <x:c r="D113" s="24" t="str">
        <x:v>What remains unresolved</x:v>
      </x:c>
      <x:c r="E113" s="24" t="str">
        <x:v>This resource still lacks a fully harmonized current institution-level series that reconciles provider coverage, borrower and saver definitions, deduplication, currency and valuation basis, nominal versus real values, and comparable reporting periods. The underlying 2023 SFD/SMED primary source behind several secondary figures has been identified but is not yet available for direct verification. Microfinance portfolio figures are also not expressed here as a share of bank credit: twelve microfinance banks appear on the same bank list of the Central Bank of Yemen – Aden (CBY-Aden), so the two stocks may overlap, and they differ in valuation basis, date and institutional coverage.</x:v>
      </x:c>
      <x:c r="F113" s="28"/>
      <x:c r="G113" s="28"/>
    </x:row>
    <x:row r="114">
      <x:c r="A114" s="24" t="str">
        <x:v>/finance/</x:v>
      </x:c>
      <x:c r="B114" s="24" t="n">
        <x:v>11</x:v>
      </x:c>
      <x:c r="C114" s="24" t="str">
        <x:v>ما الذي ما زلنا لا نعرفه</x:v>
      </x:c>
      <x:c r="D114" s="24"/>
      <x:c r="E114" s="24"/>
      <x:c r="F114" s="28" t="str">
        <x:v>ما الذي ما يزال غير محسوم؟</x:v>
      </x:c>
      <x:c r="G114" s="28" t="str">
        <x:v>ما تزال قاعدة الأدلة تفتقر إلى سلسلة مؤسسية حديثة ومنسجمة بالكامل توحد نطاق مقدمي الخدمات، وتعريفات المقترضين والمدخرين، وإزالة الازدواج، وأساس العملة والتقييم، والفصل بين القيم الاسمية والحقيقية، وفترات الإبلاغ القابلة للمقارنة. وقد حُدد المصدر الأصلي لعام 2023 لدى الصندوق الاجتماعي للتنمية وبرنامجه لتنمية المنشآت الصغيرة والأصغر (SFD/SMED)، وهو المصدر الذي تستند إليه عدة أرقام ثانوية، لكنه لم يصبح متاحًا بعد للتحقق المباشر. كما لا تُعرض محفظة قروض التمويل الأصغر هنا كنسبة من الائتمان المصرفي: فاثنا عشر بنكًا للتمويل الأصغر مدرجة في قائمة البنوك نفسها الصادرة عن البنك المركزي اليمني – عدن، ما يعني احتمال تداخل الرصيدين، فضلًا عن اختلافهما في أساس التقييم والتاريخ ونطاق المؤسسات المشمولة.</x:v>
      </x:c>
    </x:row>
    <x:row r="115">
      <x:c r="A115" s="24" t="str">
        <x:v>/finance/</x:v>
      </x:c>
      <x:c r="B115" s="24" t="n">
        <x:v>12</x:v>
      </x:c>
      <x:c r="C115" s="24" t="str">
        <x:v>System context</x:v>
      </x:c>
      <x:c r="D115" s="24" t="str">
        <x:v>An evidence-based chronology of the financial system</x:v>
      </x:c>
      <x:c r="E115" s="24" t="str">
        <x:v>The dated events below help explain the conditions under which finance operates: funding and liquidity pressures, exchange-rate conditions, intermediation and payment infrastructure. Each event opens a record with its source and limitations. The chronology is context, not a causal model of financial inclusion.</x:v>
      </x:c>
      <x:c r="F115" s="28"/>
      <x:c r="G115" s="28"/>
    </x:row>
    <x:row r="116">
      <x:c r="A116" s="24" t="str">
        <x:v>/finance/</x:v>
      </x:c>
      <x:c r="B116" s="24" t="n">
        <x:v>12</x:v>
      </x:c>
      <x:c r="C116" s="24" t="str">
        <x:v>سياق المنظومة</x:v>
      </x:c>
      <x:c r="D116" s="24"/>
      <x:c r="E116" s="24"/>
      <x:c r="F116" s="28" t="str">
        <x:v>سلسلة زمنية موثقة للنظام المحيط بالتمويل</x:v>
      </x:c>
      <x:c r="G116" s="28" t="str">
        <x:v>تساعد الأحداث المؤرخة أدناه على فهم الظروف التي يعمل فيها التمويل: ضغوط التمويل والسيولة، وأوضاع سعر الصرف، والوساطة المالية، وبنية المدفوعات. ويفتح كل حدث سجلًا يبين مصدره وحدود ما يثبته. والتسلسل الزمني سياق، وليس نموذجًا سببيًا للشمول المالي.</x:v>
      </x:c>
    </x:row>
    <x:row r="117">
      <x:c r="A117" s="24" t="str">
        <x:v>/finance/</x:v>
      </x:c>
      <x:c r="B117" s="24" t="n">
        <x:v>13</x:v>
      </x:c>
      <x:c r="C117" s="24" t="str">
        <x:v>Demand-side evidence</x:v>
      </x:c>
      <x:c r="D117" s="24" t="str">
        <x:v>Holding a product and owning an account are related — not interchangeable</x:v>
      </x:c>
      <x:c r="E117" s="24" t="str">
        <x:v>Product-holding and mobile-access figures attributed to the OECD's 2026 financial-sector review have not yet been verified against the review's own text, and they are not shown here. Any such measures would in any case use questions and constructs different from the Global Findex account-ownership measure and would remain separate evidence rather than a harmonised series. Product holding, account ownership, device access and financial-service use must not be averaged or treated as interchangeable.</x:v>
      </x:c>
      <x:c r="F117" s="28"/>
      <x:c r="G117" s="28"/>
    </x:row>
    <x:row r="118">
      <x:c r="A118" s="24" t="str">
        <x:v>/finance/</x:v>
      </x:c>
      <x:c r="B118" s="24" t="n">
        <x:v>13</x:v>
      </x:c>
      <x:c r="C118" s="24" t="str">
        <x:v>أدلة جانب الطلب</x:v>
      </x:c>
      <x:c r="D118" s="24"/>
      <x:c r="E118" s="24"/>
      <x:c r="F118" s="28" t="str">
        <x:v>حيازة منتج مالي وامتلاك حساب مفهومان مترابطان لكنهما غير متطابقين</x:v>
      </x:c>
      <x:c r="G118" s="28" t="str">
        <x:v>لم يُتحقق بعد من أرقام حيازة المنتجات المالية والوصول إلى الهاتف المحمول المنسوبة إلى استعراض منظمة التعاون الاقتصادي والتنمية (OECD) للقطاع المالي لعام 2026 مقابل نصه الأصلي، ولذلك لا تُعرض هنا. وأي مقاييس من هذا النوع تقوم في كل الأحوال على أسئلة ومفاهيم تختلف عن مقياس امتلاك الحساب في Global Findex، فتبقى أدلة منفصلة لا سلسلة موحدة. ولا يجوز التعامل مع حيازة المنتج وامتلاك الحساب والوصول إلى الهاتف واستخدام الخدمة المالية بوصفها مفاهيم مترادفة أو دمجها في متوسط واحد.</x:v>
      </x:c>
    </x:row>
    <x:row r="119">
      <x:c r="A119" s="24" t="str">
        <x:v>/firms/</x:v>
      </x:c>
      <x:c r="B119" s="24" t="n">
        <x:v>1</x:v>
      </x:c>
      <x:c r="C119" s="24"/>
      <x:c r="D119" s="24"/>
      <x:c r="E119" s="24" t="str">
        <x:v>In a 2022 survey of formal firms in seven governorates, 22% named access to finance as a business challenge, against 50% for electricity and 46% for fuel shortages. Among firms in the report’s finance-obstacle tabulation, which excludes firms that said they did not need a loan, 91.84% rated financing obstacles as major or moderate. These answers, the credit paths of the few firms with a line of credit and what a programme reports for the firms it supported address different questions and cannot be merged into one national percentage.</x:v>
      </x:c>
      <x:c r="F119" s="28"/>
      <x:c r="G119" s="28" t="str">
        <x:v>في مسح شمل منشآت رسمية في سبع محافظات عام 2022، عدّت 22% من المنشآت الوصول إلى التمويل أحد تحديات الأعمال، مقابل 50% للكهرباء و46% لنقص الوقود. لكن نتيجة أخرى في التقرير نفسه تبدو مختلفة للوهلة الأولى: فقد صنّفت 91.84% من المنشآت المشمولة في جدول عوائق التمويل هذه العوائق بأنها كبيرة أو متوسطة، بعد استبعاد المنشآت التي قالت إنها لا تحتاج إلى قرض.
ليس الرقمان تقديرين متعارضين لمشكلة واحدة؛ فالسؤال وقاعدة الاحتساب مختلفان. وكذلك تختلف عنهما البيانات الخاصة بمسارات الائتمان لدى المنشآت القليلة التي لديها خط ائتمان، والنتائج التي يوردها أحد البرامج عن المنشآت التي دعمها. لكل منها مجتمعها وسؤالها، ولا يجوز جمعها في نسبة وطنية واحدة.</x:v>
      </x:c>
    </x:row>
    <x:row r="120">
      <x:c r="A120" s="24" t="str">
        <x:v>/firms/</x:v>
      </x:c>
      <x:c r="B120" s="24" t="n">
        <x:v>2</x:v>
      </x:c>
      <x:c r="C120" s="24" t="str">
        <x:v>Analysis</x:v>
      </x:c>
      <x:c r="D120" s="24" t="str">
        <x:v>Finance in the context of other business constraints</x:v>
      </x:c>
      <x:c r="E120" s="24" t="str">
        <x:v>Among formal firms in the seven-governorate 2022 survey, the shares naming each item as a business challenge were: electricity 50%, fuel shortages 46%, transport or road blockades 32%, tax administration or tax rates 30%, political instability 27%, access to finance 22%, siege 18% and practices of informal competitors 17%. Respondents could name more than one challenge, so the shares add up to more than 100%, and neither the exact question wording nor the base for this question is recorded in the evidence base; small differences between adjacent items should not be read as a fixed ranking. These results answer “what was cited as a general challenge in this survey?” — not “what is the national ranking of constraints for all Yemeni firms?”</x:v>
      </x:c>
      <x:c r="F120" s="28"/>
      <x:c r="G120" s="28"/>
    </x:row>
    <x:row r="121">
      <x:c r="A121" s="24" t="str">
        <x:v>/firms/</x:v>
      </x:c>
      <x:c r="B121" s="24" t="n">
        <x:v>2</x:v>
      </x:c>
      <x:c r="C121" s="24" t="str">
        <x:v>التحليل</x:v>
      </x:c>
      <x:c r="D121" s="24"/>
      <x:c r="E121" s="24"/>
      <x:c r="F121" s="28" t="str">
        <x:v>التمويل في سياق قيود الأعمال الأخرى</x:v>
      </x:c>
      <x:c r="G121" s="28" t="str">
        <x:v>بين المنشآت الرسمية في مسح 2022 الذي شمل سبع محافظات، بلغت نسب المنشآت التي ذكرت كل بند بوصفه تحديًا للأعمال: الكهرباء 50%، ونقص الوقود 46%، وصعوبات النقل أو إغلاق الطرق 32%، والإدارة الضريبية أو معدلات الضرائب 30%، وعدم الاستقرار السياسي 27%، والوصول إلى التمويل 22%، والحصار 18%، وممارسات المنافسين غير الرسميين 17%. وكان بإمكان المنشأة ذكر أكثر من تحدٍّ، لذلك يتجاوز مجموع النسب 100%، ولا تتضمن قاعدة الأدلة الصياغة الدقيقة للسؤال ولا حجم العينة التي أجابت عنه؛ فلا ينبغي قراءة الفروق الصغيرة بين البنود المتجاورة كترتيب ثابت. وهذه النتائج تخص عينة المسح وجغرافيته، ولا تمثل ترتيبًا وطنيًا لجميع منشآت اليمن.</x:v>
      </x:c>
    </x:row>
    <x:row r="122">
      <x:c r="A122" s="24" t="str">
        <x:v>/firms/</x:v>
      </x:c>
      <x:c r="B122" s="24" t="n">
        <x:v>3</x:v>
      </x:c>
      <x:c r="C122" s="24" t="str">
        <x:v>Analysis</x:v>
      </x:c>
      <x:c r="D122" s="24" t="str">
        <x:v>A different question produces a much larger finance number</x:v>
      </x:c>
      <x:c r="E122" s="24" t="str">
        <x:v>Among the firms in the report's finance-obstacle tabulation, which excludes firms that said they did not need a loan, 68.71% rated financing obstacles as major and 23.13% as moderate — 91.84% combined. This is a result for that filtered group, not the share of all Yemeni firms facing a major or moderate finance obstacle.</x:v>
      </x:c>
      <x:c r="F122" s="28"/>
      <x:c r="G122" s="28"/>
    </x:row>
    <x:row r="123">
      <x:c r="A123" s="24" t="str">
        <x:v>/firms/</x:v>
      </x:c>
      <x:c r="B123" s="24" t="n">
        <x:v>3</x:v>
      </x:c>
      <x:c r="C123" s="24" t="str">
        <x:v>التحليل</x:v>
      </x:c>
      <x:c r="D123" s="24"/>
      <x:c r="E123" s="24"/>
      <x:c r="F123" s="28" t="str">
        <x:v>عندما يركز السؤال على التمويل، تبدو شدة العائق أعلى بكثير</x:v>
      </x:c>
      <x:c r="G123" s="28" t="str">
        <x:v>بين المنشآت التي شملها جدول عوائق التمويل في التقرير، بعد استبعاد المنشآت التي قالت إنها لا تحتاج إلى قرض، صنفت 68.71% عوائق التمويل بأنها كبيرة و23.13% بأنها متوسطة، أي 91.84% معًا. وهذه نتيجة تخص تلك الفئة المحددة بعد الاستبعاد، وليست حصة جميع المنشآت اليمنية التي تواجه عائقًا تمويليًا كبيرًا أو متوسطًا.</x:v>
      </x:c>
    </x:row>
    <x:row r="124">
      <x:c r="A124" s="24" t="str">
        <x:v>/firms/</x:v>
      </x:c>
      <x:c r="B124" s="24" t="n">
        <x:v>4</x:v>
      </x:c>
      <x:c r="C124" s="24" t="str">
        <x:v>Analysis</x:v>
      </x:c>
      <x:c r="D124" s="24" t="str">
        <x:v>Lines of credit are rare in this sample, and their source is known for only 18 firms</x:v>
      </x:c>
      <x:c r="E124" s="24" t="str">
        <x:v>Within the formal-firm sample, 31 of 328 firms reported a line of credit from financial or non-financial institutions, and only 18 gave a valid response to the loan-source question. The source mix can therefore be described only for those 18 responses — not for all surveyed firms, all borrowers or all Yemeni enterprises.</x:v>
      </x:c>
      <x:c r="F124" s="28"/>
      <x:c r="G124" s="28"/>
    </x:row>
    <x:row r="125">
      <x:c r="A125" s="24" t="str">
        <x:v>/firms/</x:v>
      </x:c>
      <x:c r="B125" s="24" t="n">
        <x:v>4</x:v>
      </x:c>
      <x:c r="C125" s="24" t="str">
        <x:v>التحليل</x:v>
      </x:c>
      <x:c r="D125" s="24"/>
      <x:c r="E125" s="24"/>
      <x:c r="F125" s="28" t="str">
        <x:v>خطوط الائتمان نادرة في هذه العينة، ولا تتوافر إجابات عن مصادرها إلا من 18 منشأة</x:v>
      </x:c>
      <x:c r="G125" s="28" t="str">
        <x:v>داخل عينة المنشآت الرسمية في المسح، أبلغت 31 من أصل 328 منشأة عن وجود خط ائتمان من مؤسسات مالية أو غير مالية، ولا تتوفر سوى 18 استجابة صالحة لسؤال مصدر القرض. لذلك لا يمكن وصف تركيبة مصادر الائتمان إلا لهذه الاستجابات الـ18، لا لجميع منشآت العينة ولا لجميع المقترضين ولا لجميع المنشآت اليمنية.</x:v>
      </x:c>
    </x:row>
    <x:row r="126">
      <x:c r="A126" s="24" t="str">
        <x:v>/firms/</x:v>
      </x:c>
      <x:c r="B126" s="24" t="n">
        <x:v>6</x:v>
      </x:c>
      <x:c r="C126" s="24" t="str">
        <x:v>What this does not establish</x:v>
      </x:c>
      <x:c r="D126" s="24" t="str">
        <x:v>What these figures do not establish</x:v>
      </x:c>
      <x:c r="E126" s="24" t="str">
        <x:v>The 22% general-business challenge measure and the 91.84% finance-severity measure use different questions and bases, so they are not two estimates of the same national rate. The 18 valid loan-source responses describe only that small conditional group. Results reported by the Small and Micro Enterprise Promotion Service (SMEPS) describe the firms the programme supported; they are not national MSME prevalence and do not establish that the programme caused the results. In a 2018 World Bank Group survey of 141 firms, cited in the FMIIP appraisal document (May 2025), 6.1% of small firms, 18.5% of medium-sized businesses and less than 50% of large enterprises reported access to a functioning bank branch; it is a different survey with a different question, so it is not a baseline for the 2022 seven-governorate survey.</x:v>
      </x:c>
      <x:c r="F126" s="28"/>
      <x:c r="G126" s="28"/>
    </x:row>
    <x:row r="127">
      <x:c r="A127" s="24" t="str">
        <x:v>/firms/</x:v>
      </x:c>
      <x:c r="B127" s="24" t="n">
        <x:v>6</x:v>
      </x:c>
      <x:c r="C127" s="24" t="str">
        <x:v>ما الذي لا يثبته الدليل</x:v>
      </x:c>
      <x:c r="D127" s="24"/>
      <x:c r="E127" s="24"/>
      <x:c r="F127" s="28" t="str">
        <x:v>ما الذي لا تثبته هذه الأرقام؟</x:v>
      </x:c>
      <x:c r="G127" s="28" t="str">
        <x:v>لا تمثل نسبة 22% للتحدي العام ونسبة 91.84% لشدة عوائق التمويل تقديرين لمعدل وطني واحد؛ فالسؤال وقاعدة الاحتساب مختلفان. كما أن 18 استجابة صالحة لمصدر القرض تصف تلك المجموعة الصغيرة فقط. أما نتائج وكالة تنمية المنشآت الصغيرة والأصغر (SMEPS) فتصف منشآت داخل نطاق البرنامج ولا تمثل معدلًا وطنيًا للمنشآت الأصغر والصغيرة والمتوسطة ولا تثبت أن البرنامج سبب النتيجة. وفي مسح أجرته مجموعة البنك الدولي في 2018 وشمل 141 منشأة، تستشهد به وثيقة تقييم مشروع FMIIP (مايو 2025)، أفادت 6.1% من المنشآت الصغيرة و18.5% من المنشآت المتوسطة وأقل من 50% من المنشآت الكبيرة بإمكانية الوصول إلى فرع مصرفي يعمل؛ وهو مسح مختلف بسؤال مختلف، فلا يُتخذ خط أساس لمسح 2022 في المحافظات السبع.</x:v>
      </x:c>
    </x:row>
    <x:row r="128">
      <x:c r="A128" s="24" t="str">
        <x:v>/firms/</x:v>
      </x:c>
      <x:c r="B128" s="24" t="n">
        <x:v>7</x:v>
      </x:c>
      <x:c r="C128" s="24" t="str">
        <x:v>Evidence</x:v>
      </x:c>
      <x:c r="D128" s="24" t="str">
        <x:v>Programme reach is useful evidence about the programme itself</x:v>
      </x:c>
      <x:c r="E128" s="24" t="str">
        <x:v>The Small and Micro Enterprise Promotion Service (SMEPS) reports that in 2024 it supported 8,217 MSMEs and disbursed USD 22,865,322, and that across 2021–2024 its support reached 31,560 MSMEs with a programme total of USD 54.7 million, which it reports as disbursed. The 2021–2024 total is not established as a count of unique firms. These are programme-delivery measures for the firms the programme supported; they are not a count of Yemen’s MSME population, a measure of financial-sector lending, or proof of causal impact.
Guarantee data tell a different story: the OECD reports that since 2017 the Yemen Loan Guarantee Program (YLG) has guaranteed 5,731 transactions, with a cumulative USD 42.8 million of guarantees, in nominal terms, for USD 63.6 million of loan principal. These are guarantee volumes: they show what the programme backed, not how many firms could borrow, on what terms, or what share of MSME lending they represent.</x:v>
      </x:c>
      <x:c r="F128" s="28"/>
      <x:c r="G128" s="28"/>
    </x:row>
    <x:row r="129">
      <x:c r="A129" s="24" t="str">
        <x:v>/firms/</x:v>
      </x:c>
      <x:c r="B129" s="24" t="n">
        <x:v>7</x:v>
      </x:c>
      <x:c r="C129" s="24" t="str">
        <x:v>الدليل</x:v>
      </x:c>
      <x:c r="D129" s="24"/>
      <x:c r="E129" s="24"/>
      <x:c r="F129" s="28" t="str">
        <x:v>مدى وصول البرنامج دليل مفيد على البرنامج نفسه</x:v>
      </x:c>
      <x:c r="G129" s="28" t="str">
        <x:v>تفيد وكالة تنمية المنشآت الصغيرة والأصغر (SMEPS) بأنها دعمت 8,217 منشأة من المنشآت الأصغر والصغيرة والمتوسطة في 2024 وصرفت 22,865,322 دولارًا، وأن دعمها خلال 2021–2024 شمل 31,560 منشأة بإجمالي للبرنامج قدره 54.7 مليون دولار تفيد بأنه مصروف. ولم يثبت أن إجمالي 2021–2024 عدد لمنشآت فريدة. وهذه مقاييس لتنفيذ البرنامج في المنشآت التي دعمها، ولا تمثل عدد المنشآت في اليمن ولا حجم إقراض القطاع المالي، ولا تثبت أثرًا سببيًا.
وتقدم بيانات الضمانات صورة من نوع آخر: تفيد منظمة التعاون الاقتصادي والتنمية (OECD) بأن برنامج ضمان القروض اليمني (YLG) بلغ عدد المعاملات التي ضمنها منذ عام 2017 ما مجموعه 5,731 معاملة، بضمانات تراكمية قدرها 42.8 مليون دولار بالقيمة الاسمية لأصل قروض قدره 63.6 مليون دولار. وهذه أحجام ضمانات: تبين ما دعمه البرنامج، لا عدد المنشآت التي تمكنت من الاقتراض ولا شروطه ولا حصته من إقراض المنشآت الأصغر والصغيرة والمتوسطة.</x:v>
      </x:c>
    </x:row>
    <x:row r="130">
      <x:c r="A130" s="24" t="str">
        <x:v>/firms/</x:v>
      </x:c>
      <x:c r="B130" s="24" t="n">
        <x:v>8</x:v>
      </x:c>
      <x:c r="C130" s="24" t="str">
        <x:v>Evidence</x:v>
      </x:c>
      <x:c r="D130" s="24" t="str">
        <x:v>A programme result is not a national rate</x:v>
      </x:c>
      <x:c r="E130" s="24" t="str">
        <x:v>SMEPS’s 2024 Annual Report states that 19% of supported MSMEs accessed financial services in 2024, and gives 15% for 2021–2024 against a programme target of 40%. The report does not fully specify the calculation base or the operational definition of “accessed financial services”. The KPI can therefore be read only for the firms the programme supported, with that limitation visible: it is not a national MSME access rate, and the 40% remains a target, not an observed result.</x:v>
      </x:c>
      <x:c r="F130" s="28"/>
      <x:c r="G130" s="28"/>
    </x:row>
    <x:row r="131">
      <x:c r="A131" s="24" t="str">
        <x:v>/firms/</x:v>
      </x:c>
      <x:c r="B131" s="24" t="n">
        <x:v>8</x:v>
      </x:c>
      <x:c r="C131" s="24" t="str">
        <x:v>الدليل</x:v>
      </x:c>
      <x:c r="D131" s="24"/>
      <x:c r="E131" s="24"/>
      <x:c r="F131" s="28" t="str">
        <x:v>نتيجة البرنامج ليست نسبة وطنية</x:v>
      </x:c>
      <x:c r="G131" s="28" t="str">
        <x:v>يورد التقرير السنوي 2024 لوكالة SMEPS أن 19% من المنشآت التي دعمها البرنامج «وصلت إلى خدمات مالية» في 2024، ونسبة 15% للفترة 2021–2024 مقابل مستهدف برامجي قدره 40%. ولا يحدد التقرير بصورة كاملة قاعدة احتساب هذا المؤشر ولا التعريف التشغيلي لعبارة «الوصول إلى خدمات مالية». ولذلك لا يُقرأ المؤشر إلا داخل نطاق البرنامج، مع إبقاء هذا القيد ظاهرًا: فهو ليس معدلًا وطنيًا لوصول المنشآت إلى الخدمات المالية، وتبقى نسبة 40% مستهدفًا لا نتيجة مرصودة.</x:v>
      </x:c>
    </x:row>
    <x:row r="132">
      <x:c r="A132" s="24" t="str">
        <x:v>/firms/</x:v>
      </x:c>
      <x:c r="B132" s="24" t="n">
        <x:v>9</x:v>
      </x:c>
      <x:c r="C132" s="24" t="str">
        <x:v>What it means</x:v>
      </x:c>
      <x:c r="D132" s="24" t="str">
        <x:v>What this means</x:v>
      </x:c>
      <x:c r="E132" s="24" t="str">
        <x:v>The finance problem does not begin and end with whether a loan exists. The full journey includes the need for finance, application, approval or rejection, amount, terms, source, use, repayment pressure and what happened to the firm afterwards. Current evidence does not cover that entire journey nationally.</x:v>
      </x:c>
      <x:c r="F132" s="28"/>
      <x:c r="G132" s="28"/>
    </x:row>
    <x:row r="133">
      <x:c r="A133" s="24" t="str">
        <x:v>/firms/</x:v>
      </x:c>
      <x:c r="B133" s="24" t="n">
        <x:v>9</x:v>
      </x:c>
      <x:c r="C133" s="24" t="str">
        <x:v>ماذا يعني ذلك</x:v>
      </x:c>
      <x:c r="D133" s="24"/>
      <x:c r="E133" s="24"/>
      <x:c r="F133" s="28" t="str">
        <x:v>ما الذي يعنيه ذلك؟</x:v>
      </x:c>
      <x:c r="G133" s="28" t="str">
        <x:v>مشكلة التمويل لا تبدأ وتنتهي عند سؤال «هل يوجد قرض؟». فالمسار الكامل يشمل الحاجة إلى التمويل، ثم التقديم، والموافقة أو الرفض، وحجم التمويل وشروطه ومصدره، وكيفية استخدامه، وضغوط السداد، وما حدث للمنشأة بعده. والأدلة الحالية لا تغطي هذا المسار كاملًا على المستوى الوطني.</x:v>
      </x:c>
    </x:row>
    <x:row r="134">
      <x:c r="A134" s="24"/>
      <x:c r="B134" s="24"/>
      <x:c r="C134" s="24"/>
      <x:c r="D134" s="24"/>
      <x:c r="E134" s="24"/>
      <x:c r="F134" s="28"/>
      <x:c r="G134" s="28"/>
    </x:row>
    <x:row r="135">
      <x:c r="A135" s="24"/>
      <x:c r="B135" s="24"/>
      <x:c r="C135" s="24"/>
      <x:c r="D135" s="24"/>
      <x:c r="E135" s="24"/>
      <x:c r="F135" s="28"/>
      <x:c r="G135" s="28"/>
    </x:row>
    <x:row r="136">
      <x:c r="A136" s="24" t="str">
        <x:v>/measurement/</x:v>
      </x:c>
      <x:c r="B136" s="24" t="n">
        <x:v>1</x:v>
      </x:c>
      <x:c r="C136" s="24"/>
      <x:c r="D136" s="24"/>
      <x:c r="E136" s="24" t="str">
        <x:v>These measurement priorities link evidence gaps to specific decision questions. They do not rank national priorities or use a hidden score. Each item states the decision affected, what evidence is missing, the feasibility and sensitivity constraints, and what would become knowable if that evidence existed. Priority labels describe sequencing within this resource; they are not government, funding or policy rankings.</x:v>
      </x:c>
      <x:c r="F136" s="28"/>
      <x:c r="G136" s="28" t="str">
        <x:v>تربط هذه الأولويات فجوات الأدلة بأسئلة قرار محددة، ولا تمثل ترتيبًا للأولويات الوطنية، ولا تقوم على درجات حسابية غير منشورة. يوضح كل بند القرار المتأثر، والدليل المفقود، وقيود إمكانية التنفيذ والحساسية، وما الذي يمكن معرفته إذا توفر ذلك الدليل. وتعبّر تسميات الأولوية عن ترتيب فجوات الأدلة داخل هذا المورد وحده؛ فهي ليست ترتيبًا حكوميًا أو تمويليًا أو للسياسات.</x:v>
      </x:c>
    </x:row>
    <x:row r="137">
      <x:c r="A137" s="24" t="str">
        <x:v>/measurement/</x:v>
      </x:c>
      <x:c r="B137" s="24" t="n">
        <x:v>2</x:v>
      </x:c>
      <x:c r="C137" s="24" t="str">
        <x:v>What it means</x:v>
      </x:c>
      <x:c r="D137" s="24" t="str">
        <x:v>How to read the priorities</x:v>
      </x:c>
      <x:c r="E137" s="24" t="str">
        <x:v>A measurement item is an evidence-to-decision record, not a recommendation to government or a wish list. It identifies the pages and decisions affected, the evidence currently missing, feasibility and sensitivity constraints, the basis for its position in this resource’s measurement priorities, and what would change if the evidence became available.</x:v>
      </x:c>
      <x:c r="F137" s="28"/>
      <x:c r="G137" s="28"/>
    </x:row>
    <x:row r="138">
      <x:c r="A138" s="24" t="str">
        <x:v>/measurement/</x:v>
      </x:c>
      <x:c r="B138" s="24" t="n">
        <x:v>2</x:v>
      </x:c>
      <x:c r="C138" s="24" t="str">
        <x:v>ماذا يعني ذلك</x:v>
      </x:c>
      <x:c r="D138" s="24"/>
      <x:c r="E138" s="24"/>
      <x:c r="F138" s="28" t="str">
        <x:v>كيف تُقرأ أولويات القياس؟</x:v>
      </x:c>
      <x:c r="G138" s="28" t="str">
        <x:v>بند القياس هو سجل يربط الدليل بالقرار، ولا يمثل توصية للحكومة أو قائمة مقترحات عامة لجمع البيانات. فهو يحدد الصفحات والقرارات المتأثرة، والدليل المفقود حاليًا، وقيود إمكانية التنفيذ والحساسية، وأساس ترتيبه بين أولويات الأدلة في هذا المورد، وما الذي سيتغير إذا توفر الدليل.</x:v>
      </x:c>
    </x:row>
    <x:row r="139">
      <x:c r="A139" s="24" t="str">
        <x:v>/measurement/</x:v>
      </x:c>
      <x:c r="B139" s="24" t="n">
        <x:v>3</x:v>
      </x:c>
      <x:c r="C139" s="24" t="str">
        <x:v>Evidence</x:v>
      </x:c>
      <x:c r="D139" s="24" t="str">
        <x:v>Stable references for citation</x:v>
      </x:c>
      <x:c r="E139" s="24" t="str">
        <x:v>Each priority has a stable reference, such as MA-001, so that it can be cited, linked and corrected without depending on a title that may change.</x:v>
      </x:c>
      <x:c r="F139" s="28"/>
      <x:c r="G139" s="28"/>
    </x:row>
    <x:row r="140">
      <x:c r="A140" s="24" t="str">
        <x:v>/measurement/</x:v>
      </x:c>
      <x:c r="B140" s="24" t="n">
        <x:v>3</x:v>
      </x:c>
      <x:c r="C140" s="24" t="str">
        <x:v>الدليل</x:v>
      </x:c>
      <x:c r="D140" s="24"/>
      <x:c r="E140" s="24"/>
      <x:c r="F140" s="28" t="str">
        <x:v>مراجع ثابتة للاستشهاد</x:v>
      </x:c>
      <x:c r="G140" s="28" t="str">
        <x:v>لكل أولوية مرجع ثابت، مثل MA-001، يتيح الاستشهاد بها وربطها مباشرة وتصحيحها من دون الاعتماد على عنوان قد يتغير.</x:v>
      </x:c>
    </x:row>
    <x:row r="141">
      <x:c r="A141" s="24" t="str">
        <x:v>/measurement/</x:v>
      </x:c>
      <x:c r="B141" s="24" t="n">
        <x:v>4</x:v>
      </x:c>
      <x:c r="C141" s="24" t="str">
        <x:v>Analysis</x:v>
      </x:c>
      <x:c r="D141" s="24" t="str">
        <x:v>Priority labels describe evidence sequencing</x:v>
      </x:c>
      <x:c r="E141" s="24" t="str">
        <x:v>This resource does not compress decision importance, feasibility, evidence quality and sensitivity into one opaque score. P0/P1 indicate how directly a missing measure blocks questions covered by this resource and how it depends on other evidence. They are not national policy priorities, funding rankings or judgements about the importance of the underlying population or issue.</x:v>
      </x:c>
      <x:c r="F141" s="28"/>
      <x:c r="G141" s="28"/>
    </x:row>
    <x:row r="142">
      <x:c r="A142" s="24" t="str">
        <x:v>/measurement/</x:v>
      </x:c>
      <x:c r="B142" s="24" t="n">
        <x:v>4</x:v>
      </x:c>
      <x:c r="C142" s="24" t="str">
        <x:v>التحليل</x:v>
      </x:c>
      <x:c r="D142" s="24"/>
      <x:c r="E142" s="24"/>
      <x:c r="F142" s="28" t="str">
        <x:v>تسميات الأولوية تصف ترتيب فجوات الأدلة</x:v>
      </x:c>
      <x:c r="G142" s="28" t="str">
        <x:v>لا يختزل هذا المورد أهمية القرار وإمكانية التنفيذ وجودة الدليل والحساسية في رقم واحد مبهم. وتشير P0/P1 إلى مدى مباشرة تأثير القياس المفقود على الأسئلة التي يغطيها هذا المورد واعتماده على أدلة أخرى. وهي ليست أولويات وطنية للسياسات أو التمويل، ولا أحكامًا على أهمية السكان أو القضية المعنية.</x:v>
      </x:c>
    </x:row>
    <x:row r="143">
      <x:c r="A143" s="24" t="str">
        <x:v>/measurement/</x:v>
      </x:c>
      <x:c r="B143" s="24" t="n">
        <x:v>5</x:v>
      </x:c>
      <x:c r="C143" s="24" t="str">
        <x:v>System context</x:v>
      </x:c>
      <x:c r="D143" s="24" t="str">
        <x:v>Why measurement is part of this resource</x:v>
      </x:c>
      <x:c r="E143" s="24" t="str">
        <x:v>Measurement connects the rest of this resource. A new round of a population survey can update People and test whether infrastructure changes reached users. A verified access-point register can connect Providers to Access. Post-reform use and complaints data can connect Reforms and Payments to service quality. A firm-finance journey can connect business constraints to actual applications, approvals, terms and outcomes.</x:v>
      </x:c>
      <x:c r="F143" s="28"/>
      <x:c r="G143" s="28"/>
    </x:row>
    <x:row r="144">
      <x:c r="A144" s="24" t="str">
        <x:v>/measurement/</x:v>
      </x:c>
      <x:c r="B144" s="24" t="n">
        <x:v>5</x:v>
      </x:c>
      <x:c r="C144" s="24" t="str">
        <x:v>سياق المنظومة</x:v>
      </x:c>
      <x:c r="D144" s="24"/>
      <x:c r="E144" s="24"/>
      <x:c r="F144" s="28" t="str">
        <x:v>لماذا يُعد القياس جزءًا من هذا المورد؟</x:v>
      </x:c>
      <x:c r="G144" s="28" t="str">
        <x:v>يربط القياس أجزاء هذا المورد بعضها ببعض. فجولة جديدة من المسح السكاني تستطيع تحديث صفحة الأفراد واختبار ما إذا كانت تغيرات البنية وصلت إلى المستخدمين. وسجل موثق لنقاط الوصول يربط مقدمي الخدمات بالوصول الفعلي. كما تربط بيانات الاستخدام والشكاوى بعد الإصلاحات بين الإصلاحات والمدفوعات وجودة الخدمة. ويربط مسار تمويل المنشآت بين القيود التي تواجه الأعمال وبين الطلب والموافقة والشروط والنتائج.</x:v>
      </x:c>
    </x:row>
    <x:row r="145">
      <x:c r="A145" s="24" t="str">
        <x:v>/measurement/</x:v>
      </x:c>
      <x:c r="B145" s="24" t="n">
        <x:v>6</x:v>
      </x:c>
      <x:c r="C145" s="24" t="str">
        <x:v>What this does not establish</x:v>
      </x:c>
      <x:c r="D145" s="24" t="str">
        <x:v>What a measurement priority does not establish</x:v>
      </x:c>
      <x:c r="E145" s="24" t="str">
        <x:v>A P0/P1 label does not mean the unmeasured phenomenon is large, worsening or absent. It describes only how the evidence gap affects the questions covered by this resource. A measurement gap is not a zero, and an unmeasured outcome is not evidence that a reform failed.</x:v>
      </x:c>
      <x:c r="F145" s="28"/>
      <x:c r="G145" s="28"/>
    </x:row>
    <x:row r="146">
      <x:c r="A146" s="24" t="str">
        <x:v>/measurement/</x:v>
      </x:c>
      <x:c r="B146" s="24" t="n">
        <x:v>6</x:v>
      </x:c>
      <x:c r="C146" s="24" t="str">
        <x:v>ما الذي لا يثبته الدليل</x:v>
      </x:c>
      <x:c r="D146" s="24"/>
      <x:c r="E146" s="24"/>
      <x:c r="F146" s="28" t="str">
        <x:v>ما الذي لا تثبته أولوية القياس؟</x:v>
      </x:c>
      <x:c r="G146" s="28" t="str">
        <x:v>لا تعني تسمية P0/P1 أن الظاهرة غير المقيسة كبيرة أو تتدهور أو غير موجودة. فهي تصف فقط أثر فجوة الدليل على الأسئلة التي يغطيها هذا المورد. وفجوة القياس ليست قيمة صفر، كما أن غياب قياس النتيجة لا يثبت فشل الإصلاح.</x:v>
      </x:c>
    </x:row>
    <x:row r="147">
      <x:c r="A147" s="24" t="str">
        <x:v>/measurement/</x:v>
      </x:c>
      <x:c r="B147" s="24" t="n">
        <x:v>7</x:v>
      </x:c>
      <x:c r="C147" s="24" t="str">
        <x:v>What we still do not know</x:v>
      </x:c>
      <x:c r="D147" s="24" t="str">
        <x:v>What remains uncertain about the priorities themselves</x:v>
      </x:c>
      <x:c r="E147" s="24" t="str">
        <x:v>Feasibility, sensitivity and cost can change when a specific measurement is designed with the institution that would collect or hold the data. Those implementation facts cannot be assumed in advance and would need to be confirmed before any commissioning decision.</x:v>
      </x:c>
      <x:c r="F147" s="28"/>
      <x:c r="G147" s="28"/>
    </x:row>
    <x:row r="148">
      <x:c r="A148" s="24" t="str">
        <x:v>/measurement/</x:v>
      </x:c>
      <x:c r="B148" s="24" t="n">
        <x:v>7</x:v>
      </x:c>
      <x:c r="C148" s="24" t="str">
        <x:v>ما الذي ما زلنا لا نعرفه</x:v>
      </x:c>
      <x:c r="D148" s="24"/>
      <x:c r="E148" s="24"/>
      <x:c r="F148" s="28" t="str">
        <x:v>ما الذي يبقى غير محسوم في أولويات القياس نفسها؟</x:v>
      </x:c>
      <x:c r="G148" s="28" t="str">
        <x:v>قد تتغير إمكانية التنفيذ والحساسية والكلفة عندما يُصمم القياس مع الجهة التي ستجمع البيانات أو تحتفظ بها. ولا يمكن افتراض هذه الحقائق مسبقًا؛ بل يلزم تأكيدها قبل أي قرار بالتكليف بالتنفيذ.</x:v>
      </x:c>
    </x:row>
    <x:row r="149">
      <x:c r="A149" s="24" t="str">
        <x:v>/measurement/</x:v>
      </x:c>
      <x:c r="B149" s="24" t="n">
        <x:v>8</x:v>
      </x:c>
      <x:c r="C149" s="24" t="str">
        <x:v>Measurement update</x:v>
      </x:c>
      <x:c r="D149" s="24" t="str">
        <x:v>How the priorities change</x:v>
      </x:c>
      <x:c r="E149" s="24" t="str">
        <x:v>When a measurement is completed, the new evidence is assessed against the decision it was meant to improve. If the question becomes answerable, the gap closes or narrows; if a new incompatibility or uncertainty appears, the item is revised while keeping the same reference so its history remains traceable.</x:v>
      </x:c>
      <x:c r="F149" s="28"/>
      <x:c r="G149" s="28"/>
    </x:row>
    <x:row r="150">
      <x:c r="A150" s="24" t="str">
        <x:v>/measurement/</x:v>
      </x:c>
      <x:c r="B150" s="24" t="n">
        <x:v>8</x:v>
      </x:c>
      <x:c r="C150" s="24" t="str">
        <x:v>تحديث القياس</x:v>
      </x:c>
      <x:c r="D150" s="24"/>
      <x:c r="E150" s="24"/>
      <x:c r="F150" s="28" t="str">
        <x:v>كيف تتغير أولويات القياس؟</x:v>
      </x:c>
      <x:c r="G150" s="28" t="str">
        <x:v>عند تنفيذ قياس جديد، يُقيَّم الدليل الناتج مقابل القرار الذي كان القياس يهدف إلى تحسينه. فإذا أصبح السؤال قابلًا للإجابة تُغلق الفجوة أو تضيق، وإذا ظهر تعارض أو مجهول جديد يُراجع البند مع الحفاظ على المرجع نفسه حتى يبقى تاريخه قابلًا للتتبع.</x:v>
      </x:c>
    </x:row>
    <x:row r="151">
      <x:c r="A151" s="24" t="str">
        <x:v>/measurement/</x:v>
      </x:c>
      <x:c r="B151" s="24" t="n">
        <x:v>9</x:v>
      </x:c>
      <x:c r="C151" s="24" t="str">
        <x:v>Verify the evidence</x:v>
      </x:c>
      <x:c r="D151" s="24" t="str">
        <x:v>Verify each gap</x:v>
      </x:c>
      <x:c r="E151" s="24" t="str">
        <x:v>Open any measurement item to see what is known now, what evidence is still missing, which pages and decisions are affected, how feasible the measurement appears, what sensitivity constraints apply, how its priority label was assigned, and which evidence records revealed the gap.</x:v>
      </x:c>
      <x:c r="F151" s="28"/>
      <x:c r="G151" s="28"/>
    </x:row>
    <x:row r="152">
      <x:c r="A152" s="24" t="str">
        <x:v>/measurement/</x:v>
      </x:c>
      <x:c r="B152" s="24" t="n">
        <x:v>9</x:v>
      </x:c>
      <x:c r="C152" s="24" t="str">
        <x:v>تحقّق من الدليل</x:v>
      </x:c>
      <x:c r="D152" s="24"/>
      <x:c r="E152" s="24"/>
      <x:c r="F152" s="28" t="str">
        <x:v>تحقق من كل فجوة</x:v>
      </x:c>
      <x:c r="G152" s="28" t="str">
        <x:v>افتح أي بند قياس لمعرفة ما هو معروف الآن، وما الدليل الذي ما يزال مفقودًا، والصفحات والقرارات المتأثرة، وإمكانية التنفيذ الظاهرة، وقيود الحساسية، وكيف حُددت تسمية أولويته، وما سجلات الأدلة التي كشفت الفجوة.</x:v>
      </x:c>
    </x:row>
    <x:row r="153">
      <x:c r="A153" s="24" t="str">
        <x:v>/measurement/</x:v>
      </x:c>
      <x:c r="B153" s="24" t="n">
        <x:v>10</x:v>
      </x:c>
      <x:c r="C153" s="24" t="str">
        <x:v>Measurement priorities</x:v>
      </x:c>
      <x:c r="D153" s="24" t="str">
        <x:v>Measurements that would change decisions</x:v>
      </x:c>
      <x:c r="E153" s="24" t="str">
        <x:v>Each measurement priority sets out the current evidence, the missing evidence, what the decision would gain, the proposed method, feasibility, sensitivity or data-responsibility constraints, the priority rationale and what would change if the evidence became available.</x:v>
      </x:c>
      <x:c r="F153" s="28"/>
      <x:c r="G153" s="28"/>
    </x:row>
    <x:row r="154">
      <x:c r="A154" s="24" t="str">
        <x:v>/measurement/</x:v>
      </x:c>
      <x:c r="B154" s="24" t="n">
        <x:v>10</x:v>
      </x:c>
      <x:c r="C154" s="24" t="str">
        <x:v>أولويات القياس</x:v>
      </x:c>
      <x:c r="D154" s="24"/>
      <x:c r="E154" s="24"/>
      <x:c r="F154" s="28" t="str">
        <x:v>قياسات قد تغيّر القرار</x:v>
      </x:c>
      <x:c r="G154" s="28" t="str">
        <x:v>يبيّن كل بند من أولويات القياس الدليل المرجعي الحالي، وما ينقص من الأدلة، والقرار الذي قد يتيحه القياس، والمنهج المقترح، وإمكانية التنفيذ، والحساسية أو مسؤولية البيانات، وأساس الأولوية، وما الذي قد يتغير إذا أصبح الدليل متاحًا.</x:v>
      </x:c>
    </x:row>
    <x:row r="155">
      <x:c r="A155" s="24" t="str">
        <x:v>/methodology/</x:v>
      </x:c>
      <x:c r="B155" s="24" t="n">
        <x:v>1</x:v>
      </x:c>
      <x:c r="C155" s="24"/>
      <x:c r="D155" s="24"/>
      <x:c r="E155" s="24" t="str">
        <x:v>Every figure on this resource's pages and in its evidence records is checked against the source it is attributed to, and any exception is marked where the figure appears: an evidence record with an input not yet linked to a specific original source says so, and a dated event in the system chronology that has not yet been checked against its original document carries a note saying so. A figure that was checked and could not be verified is withheld, and a figure known only from a secondary source is labelled as secondary. Each figure keeps its unit, population, period and geography; derived figures can be recomputed from recorded inputs; and material corrections are recorded. The method exists to prevent one common failure: treating different people, accounts, providers, periods, geographies and programme records as if they measured the same thing.</x:v>
      </x:c>
      <x:c r="F155" s="28"/>
      <x:c r="G155" s="28" t="str">
        <x:v>يُراجَع كل رقم في صفحات هذا المورد وسجلات أدلته مقابل المصدر المنسوب إليه، ويُشار إلى أي استثناء حيث يظهر الرقم: فسجل الدليل الذي لم يُربط أحد مدخلاته بعدُ بمصدر أصلي محدد يذكر ذلك، والحدث المؤرخ في السلسلة الزمنية الذي لم يُراجَع بعدُ مقابل وثيقته الأصلية تُرفق به ملاحظة بذلك. ويُحجب الرقم الذي رُوجع وتعذّر التحقق منه، ويوسم الرقم الذي لا يُعرف إلا من مصدر ثانوي بأنه ثانوي. ويبقى كل رقم مقترنًا بوحدته والمجتمع الذي يغطيه وفترته وجغرافيته، ويمكن إعادة احتساب القيم المشتقة من مدخلاتها المسجلة، وتُسجَّل التصحيحات الجوهرية. وتهدف المنهجية إلى منع خطأ شائع: التعامل مع الأشخاص والحسابات ومقدمي الخدمات والفترات والجغرافيا وسجلات البرامج المختلفة وكأنها تقيس الشيء نفسه.</x:v>
      </x:c>
    </x:row>
    <x:row r="156">
      <x:c r="A156" s="24" t="str">
        <x:v>/methodology/</x:v>
      </x:c>
      <x:c r="B156" s="24" t="n">
        <x:v>2</x:v>
      </x:c>
      <x:c r="C156" s="24" t="str">
        <x:v>Evidence</x:v>
      </x:c>
      <x:c r="D156" s="24" t="str">
        <x:v>Start with what is being measured</x:v>
      </x:c>
      <x:c r="E156" s="24" t="str">
        <x:v>People, accounts, active accounts, savers, borrowers, providers, service points, terminals, transactions, balances, programme beneficiaries and reform milestones are different analytical objects. The method never assumes that one can stand in for another.</x:v>
      </x:c>
      <x:c r="F156" s="28"/>
      <x:c r="G156" s="28"/>
    </x:row>
    <x:row r="157">
      <x:c r="A157" s="24" t="str">
        <x:v>/methodology/</x:v>
      </x:c>
      <x:c r="B157" s="24" t="n">
        <x:v>2</x:v>
      </x:c>
      <x:c r="C157" s="24" t="str">
        <x:v>الدليل</x:v>
      </x:c>
      <x:c r="D157" s="24"/>
      <x:c r="E157" s="24"/>
      <x:c r="F157" s="28" t="str">
        <x:v>ابدأ بما يجري قياسه</x:v>
      </x:c>
      <x:c r="G157" s="28" t="str">
        <x:v>الأشخاص والحسابات والحسابات النشطة والمدخرون والمقترضون ومقدمو الخدمات ونقاط الخدمة والأجهزة والمعاملات والأرصدة ومستفيدو البرامج ومحطات الإصلاح عناصر تحليلية مختلفة. ولا تفترض المنهجية أن أحدها يمكن أن يحل محل الآخر.</x:v>
      </x:c>
    </x:row>
    <x:row r="158">
      <x:c r="A158" s="24" t="str">
        <x:v>/methodology/</x:v>
      </x:c>
      <x:c r="B158" s="24" t="n">
        <x:v>3</x:v>
      </x:c>
      <x:c r="C158" s="24" t="str">
        <x:v>What it means</x:v>
      </x:c>
      <x:c r="D158" s="24" t="str">
        <x:v>Evidence from several dates can be valid at once</x:v>
      </x:c>
      <x:c r="E158" s="24" t="str">
        <x:v>Population surveys, administrative records, provider rosters, regulations, project milestones and programme results update at different times. This resource preserves observation or fieldwork dates separately from release dates so a newer publication is not mistaken for a newer measurement.</x:v>
      </x:c>
      <x:c r="F158" s="28"/>
      <x:c r="G158" s="28"/>
    </x:row>
    <x:row r="159">
      <x:c r="A159" s="24" t="str">
        <x:v>/methodology/</x:v>
      </x:c>
      <x:c r="B159" s="24" t="n">
        <x:v>3</x:v>
      </x:c>
      <x:c r="C159" s="24" t="str">
        <x:v>ماذا يعني ذلك</x:v>
      </x:c>
      <x:c r="D159" s="24"/>
      <x:c r="E159" s="24"/>
      <x:c r="F159" s="28" t="str">
        <x:v>قد تكون عدة فترات قياس صحيحة في الوقت نفسه</x:v>
      </x:c>
      <x:c r="G159" s="28" t="str">
        <x:v>تُحدَّث المسوح السكانية والسجلات الإدارية وقوائم مقدمي الخدمات والتنظيمات ومحطات المشروعات ونتائج البرامج في أوقات مختلفة. لذلك يفصل هذا المورد تاريخ القياس أو العمل الميداني عن تاريخ النشر حتى لا تُفهم وثيقة أحدث نشرًا على أنها قياس أحدث زمنيًا.</x:v>
      </x:c>
    </x:row>
    <x:row r="160">
      <x:c r="A160" s="24" t="str">
        <x:v>/methodology/</x:v>
      </x:c>
      <x:c r="B160" s="24" t="n">
        <x:v>8</x:v>
      </x:c>
      <x:c r="C160" s="24" t="str">
        <x:v>Analysis</x:v>
      </x:c>
      <x:c r="D160" s="24" t="str">
        <x:v>Derived evidence must be reproducible</x:v>
      </x:c>
      <x:c r="E160" s="24" t="str">
        <x:v>When this resource calculates a gap, share, ratio, revision or other derived measure, it records the inputs and method needed to reproduce the calculation. A derivation cannot create coverage, comparability or causal meaning that the inputs did not contain.</x:v>
      </x:c>
      <x:c r="F160" s="28"/>
      <x:c r="G160" s="28"/>
    </x:row>
    <x:row r="161">
      <x:c r="A161" s="24" t="str">
        <x:v>/methodology/</x:v>
      </x:c>
      <x:c r="B161" s="24" t="n">
        <x:v>8</x:v>
      </x:c>
      <x:c r="C161" s="24" t="str">
        <x:v>التحليل</x:v>
      </x:c>
      <x:c r="D161" s="24"/>
      <x:c r="E161" s="24"/>
      <x:c r="F161" s="28" t="str">
        <x:v>يجب أن تكون القيم المشتقة قابلة لإعادة الاحتساب</x:v>
      </x:c>
      <x:c r="G161" s="28" t="str">
        <x:v>عندما يحسب هذا المورد فجوة أو حصة أو نسبة أو مراجعة أو قيمة مشتقة أخرى، تُسجَّل المدخلات وطريقة الاحتساب اللازمة لإعادة إجراء الحساب والتحقق من نتيجته. ولا يستطيع الاشتقاق أن يخلق تغطية أو قابلية مقارنة أو معنى سببيًا لم تكن موجودة في المدخلات.</x:v>
      </x:c>
    </x:row>
    <x:row r="162">
      <x:c r="A162" s="24" t="str">
        <x:v>/methodology/</x:v>
      </x:c>
      <x:c r="B162" s="24" t="n">
        <x:v>9</x:v>
      </x:c>
      <x:c r="C162" s="24" t="str">
        <x:v>System context</x:v>
      </x:c>
      <x:c r="D162" s="24" t="str">
        <x:v>Comparison is conditional on compatibility</x:v>
      </x:c>
      <x:c r="E162" s="24" t="str">
        <x:v>Before values share a scale, this resource checks definition, period, geography, population or base, unit, source coverage and method. A material mismatch stays visible and can block a common scale. The purpose is not to prevent comparison; it is to prevent a false one.</x:v>
      </x:c>
      <x:c r="F162" s="28"/>
      <x:c r="G162" s="28"/>
    </x:row>
    <x:row r="163">
      <x:c r="A163" s="24" t="str">
        <x:v>/methodology/</x:v>
      </x:c>
      <x:c r="B163" s="24" t="n">
        <x:v>9</x:v>
      </x:c>
      <x:c r="C163" s="24" t="str">
        <x:v>سياق المنظومة</x:v>
      </x:c>
      <x:c r="D163" s="24"/>
      <x:c r="E163" s="24"/>
      <x:c r="F163" s="28" t="str">
        <x:v>المقارنة مشروطة بالتوافق</x:v>
      </x:c>
      <x:c r="G163" s="28" t="str">
        <x:v>قبل وضع القيم على مقياس واحد، يُتحقَّق من التعريف والفترة والجغرافيا والمجتمع أو قاعدة الاحتساب والوحدة ونطاق المصدر والمنهج. ويُذكر أي عدم توافق جوهري صراحةً، وقد يحول دون إنشاء مقياس مشترك. الهدف ليس منع المقارنة، بل منع المقارنة الزائفة.</x:v>
      </x:c>
    </x:row>
    <x:row r="164">
      <x:c r="A164" s="24" t="str">
        <x:v>/methodology/</x:v>
      </x:c>
      <x:c r="B164" s="24" t="n">
        <x:v>10</x:v>
      </x:c>
      <x:c r="C164" s="24" t="str">
        <x:v>Evidence</x:v>
      </x:c>
      <x:c r="D164" s="24" t="str">
        <x:v>How an item’s evidence state affects what you see</x:v>
      </x:c>
      <x:c r="E164" s="24" t="str">
        <x:v>An item’s evidence state — for example observed, derived, historical, conflicting, superseded or corrected — determines how it is described and whether it appears in search and Compare. An item whose state is unclear is not presented as reusable evidence until the state is resolved.</x:v>
      </x:c>
      <x:c r="F164" s="28"/>
      <x:c r="G164" s="28"/>
    </x:row>
    <x:row r="165">
      <x:c r="A165" s="24" t="str">
        <x:v>/methodology/</x:v>
      </x:c>
      <x:c r="B165" s="24" t="n">
        <x:v>10</x:v>
      </x:c>
      <x:c r="C165" s="24" t="str">
        <x:v>الدليل</x:v>
      </x:c>
      <x:c r="D165" s="24"/>
      <x:c r="E165" s="24"/>
      <x:c r="F165" s="28" t="str">
        <x:v>كيف يؤثر وضع الدليل في ما تراه</x:v>
      </x:c>
      <x:c r="G165" s="28" t="str">
        <x:v>يحدد وضع الدليل — كأن يكون مرصودًا أو مشتقًا أو تاريخيًا أو متعارضًا أو مستبدلًا بدليل أحدث أو مصححًا — طريقة وصفه وما إذا كان يظهر في البحث وفي المقارنة. ولا يُعرض العنصر الذي لم يتضح وضعه بوصفه دليلًا قابلًا لإعادة الاستخدام إلى أن يُحسم وضعه.</x:v>
      </x:c>
    </x:row>
    <x:row r="166">
      <x:c r="A166" s="24" t="str">
        <x:v>/methodology/</x:v>
      </x:c>
      <x:c r="B166" s="24" t="n">
        <x:v>11</x:v>
      </x:c>
      <x:c r="C166" s="24" t="str">
        <x:v>What this does not establish</x:v>
      </x:c>
      <x:c r="D166" s="24" t="str">
        <x:v>What the method does not claim</x:v>
      </x:c>
      <x:c r="E166" s="24" t="str">
        <x:v>Traceability is not certainty. A primary source can still be old; a recent administrative record may not measure people; a representative survey may not support governorate estimates; a correct calculation may still use a narrow base. The method preserves those limits rather than turning them into one confidence score.</x:v>
      </x:c>
      <x:c r="F166" s="28"/>
      <x:c r="G166" s="28"/>
    </x:row>
    <x:row r="167">
      <x:c r="A167" s="24" t="str">
        <x:v>/methodology/</x:v>
      </x:c>
      <x:c r="B167" s="24" t="n">
        <x:v>11</x:v>
      </x:c>
      <x:c r="C167" s="24" t="str">
        <x:v>ما الذي لا يثبته الدليل</x:v>
      </x:c>
      <x:c r="D167" s="24"/>
      <x:c r="E167" s="24"/>
      <x:c r="F167" s="28" t="str">
        <x:v>ما الذي لا تدعيه المنهجية؟</x:v>
      </x:c>
      <x:c r="G167" s="28" t="str">
        <x:v>قابلية التتبع لا تعني اليقين. قد يكون المصدر الأصلي قديمًا، وقد يكون السجل الإداري حديثًا لكنه لا يقيس الأشخاص، وقد يكون المسح ممثلًا لكنه لا يسمح بتقدير حسب المحافظات، وقد يكون الاحتساب صحيحًا لكنه مبني على قاعدة ضيقة. تحفظ المنهجية هذه الحدود بدل اختزالها في درجة ثقة واحدة.</x:v>
      </x:c>
    </x:row>
    <x:row r="168">
      <x:c r="A168" s="24" t="str">
        <x:v>/methodology/</x:v>
      </x:c>
      <x:c r="B168" s="24" t="n">
        <x:v>12</x:v>
      </x:c>
      <x:c r="C168" s="24" t="str">
        <x:v>Verify the evidence</x:v>
      </x:c>
      <x:c r="D168" s="24" t="str">
        <x:v>Correction is part of the evidence trail</x:v>
      </x:c>
      <x:c r="E168" s="24" t="str">
        <x:v>When a source is revised or an error is found, the public evidence record is corrected without losing its stable identity. New or conflicting evidence is checked against the original source before it changes a public record. If it materially changes the interpretation, the current record states what changed and why; if the conflict cannot be resolved, the uncertainty remains visible. Superseded evidence remains traceable when public retention is appropriate.</x:v>
      </x:c>
      <x:c r="F168" s="28"/>
      <x:c r="G168" s="28"/>
    </x:row>
    <x:row r="169">
      <x:c r="A169" s="24" t="str">
        <x:v>/methodology/</x:v>
      </x:c>
      <x:c r="B169" s="24" t="n">
        <x:v>12</x:v>
      </x:c>
      <x:c r="C169" s="24" t="str">
        <x:v>تحقّق من الدليل</x:v>
      </x:c>
      <x:c r="D169" s="24"/>
      <x:c r="E169" s="24"/>
      <x:c r="F169" s="28" t="str">
        <x:v>التصحيح جزء من مسار الدليل</x:v>
      </x:c>
      <x:c r="G169" s="28" t="str">
        <x:v>عندما يُراجع المصدر أو يُكتشف خطأ، يُصحح سجل الدليل العام من دون فقدان هويته الثابتة. ويُراجع أي دليل جديد أو متعارض في المصدر الأصلي قبل أن يغيّر سجلًا عامًا. فإذا غيّر تفسير الدليل جوهريًا، يوضح السجل الحالي ما الذي تغير ولماذا؛ وإذا تعذر حسم التعارض، يبقى عدم اليقين ظاهرًا. وتظل الأدلة المستبدلة قابلة للتتبع عندما يكون الاحتفاظ بها علنًا مناسبًا.</x:v>
      </x:c>
    </x:row>
    <x:row r="170">
      <x:c r="A170" s="24" t="str">
        <x:v>/methodology/</x:v>
      </x:c>
      <x:c r="B170" s="24" t="n">
        <x:v>13</x:v>
      </x:c>
      <x:c r="C170" s="24" t="str">
        <x:v>Verify the evidence</x:v>
      </x:c>
      <x:c r="D170" s="24" t="str">
        <x:v>Challenge the answer</x:v>
      </x:c>
      <x:c r="E170" s="24" t="str">
        <x:v>From a public answer, open the evidence record and inspect the original source (its link or version), unit, population or calculation base, geography, period, method and reuse rights and publication status. Compare it with other evidence only when definitions permit. An unresolved source conflict stays visible rather than being averaged, harmonized or silently repaired. If something is wrong or incomplete, use the correction channel and cite the stable evidence ID.</x:v>
      </x:c>
      <x:c r="F170" s="28"/>
      <x:c r="G170" s="28"/>
    </x:row>
    <x:row r="171">
      <x:c r="A171" s="24" t="str">
        <x:v>/methodology/</x:v>
      </x:c>
      <x:c r="B171" s="24" t="n">
        <x:v>13</x:v>
      </x:c>
      <x:c r="C171" s="24" t="str">
        <x:v>تحقّق من الدليل</x:v>
      </x:c>
      <x:c r="D171" s="24"/>
      <x:c r="E171" s="24"/>
      <x:c r="F171" s="28" t="str">
        <x:v>اختبر الإجابة</x:v>
      </x:c>
      <x:c r="G171" s="28" t="str">
        <x:v>من أي إجابة عامة، افتح سجل الدليل وافحص المصدر الأصلي ورابطه أو نسخته، والوحدة، والمجتمع أو قاعدة الاحتساب، والجغرافيا، والفترة، والمنهج، ووضع النشر وحقوق إعادة الاستخدام. ولا تقارن الدليل بغيره إلا عندما تسمح التعريفات بذلك. وإذا بقي تعارض بين المصادر من دون حسم، يظل ظاهرًا بدل أن يُعالَج بأخذ المتوسط أو المواءمة أو التصحيح من دون إفصاح. وإذا وجدت خطأ أو نقصًا، استخدم مسار التصحيح واذكر معرف الدليل الثابت.</x:v>
      </x:c>
    </x:row>
    <x:row r="172">
      <x:c r="A172" s="24" t="str">
        <x:v>/methodology/</x:v>
      </x:c>
      <x:c r="B172" s="24" t="n">
        <x:v>14</x:v>
      </x:c>
      <x:c r="C172" s="24" t="str">
        <x:v>Measurement framework</x:v>
      </x:c>
      <x:c r="D172" s="24" t="str">
        <x:v>Composite scores follow survey-round-specific rules</x:v>
      </x:c>
      <x:c r="E172" s="24" t="str">
        <x:v>Composite financial-literacy measures combine several constructs and follow scoring rules specific to the survey round that produced them. Reproducing a score therefore requires the definitions, question set and calculation rules for that round; carrying scoring rules across editions can change what the measure represents. A financial-literacy score is not an access rate.</x:v>
      </x:c>
      <x:c r="F172" s="28"/>
      <x:c r="G172" s="28"/>
    </x:row>
    <x:row r="173">
      <x:c r="A173" s="24" t="str">
        <x:v>/methodology/</x:v>
      </x:c>
      <x:c r="B173" s="24" t="n">
        <x:v>14</x:v>
      </x:c>
      <x:c r="C173" s="24" t="str">
        <x:v>إطار القياس</x:v>
      </x:c>
      <x:c r="D173" s="24"/>
      <x:c r="E173" s="24"/>
      <x:c r="F173" s="28" t="str">
        <x:v>للمقاييس المركبة قواعد احتساب خاصة بكل جولة مسحية</x:v>
      </x:c>
      <x:c r="G173" s="28" t="str">
        <x:v>تجمع المقاييس المركبة للثقافة المالية أكثر من بُعد، وتخضع لقواعد احتساب خاصة بالجولة المسحية التي أُنتجت فيها. ولذلك تتطلب إعادة احتساب أي نتيجة الرجوع إلى تعريفات تلك الجولة ومجموعة أسئلتها وقواعد الاحتساب الخاصة بها؛ فنقل القواعد بين الإصدارات قد يغيّر ما يمثله المقياس. ودرجة الثقافة المالية ليست معدلًا للوصول إلى الخدمات المالية.</x:v>
      </x:c>
    </x:row>
    <x:row r="174">
      <x:c r="A174" s="24" t="str">
        <x:v>/payments/</x:v>
      </x:c>
      <x:c r="B174" s="24" t="n">
        <x:v>1</x:v>
      </x:c>
      <x:c r="C174" s="24"/>
      <x:c r="D174" s="24"/>
      <x:c r="E174" s="24" t="str">
        <x:v>Point-of-sale (POS) terminals reported by the Central Bank of Yemen – Aden rose from 561 to 1,651 between March 2025 and June 2026, within its reporting scope; how many people use them is not measured. Administrative payment data can show devices, accounts, transactions and values at high frequency. They are useful signals about the payment system, but each counts a different object, and none can be turned into a number of people or an inclusion outcome without a documented method.</x:v>
      </x:c>
      <x:c r="F174" s="28"/>
      <x:c r="G174" s="28" t="str">
        <x:v>ارتفع عدد أجهزة نقاط البيع التي يُبلغ عنها البنك المركزي اليمني – عدن من 561 إلى 1,651 بين مارس 2025 ويونيو 2026، ضمن نطاق إبلاغه؛ أما عدد من يستخدمونها فغير مقيس. وتستطيع البيانات الإدارية للمدفوعات إظهار الأجهزة والحسابات والمعاملات والقيم بوتيرة عالية. وهي إشارات مهمة عن النظام، لكن كل مؤشر يعد شيئًا مختلفًا، ولا يجوز تحويل أي منها إلى عدد أشخاص فريدين أو إلى نتيجة للشمول المالي من دون منهج موثق.</x:v>
      </x:c>
    </x:row>
    <x:row r="175">
      <x:c r="A175" s="24" t="str">
        <x:v>/payments/</x:v>
      </x:c>
      <x:c r="B175" s="24" t="n">
        <x:v>2</x:v>
      </x:c>
      <x:c r="C175" s="24" t="str">
        <x:v>Analysis</x:v>
      </x:c>
      <x:c r="D175" s="24" t="str">
        <x:v>POS: three different signals</x:v>
      </x:c>
      <x:c r="E175" s="24" t="str">
        <x:v>Within the reporting scope of the Central Bank of Yemen – Aden (CBY-Aden), reported POS terminals rose from 561 to 1,651 between March 2025 and June 2026, transaction counts from 8,015 to 27,504 (after a high of 36,201 in May 2026) and nominal transaction value from YER 320 million to YER 1,045 million (after a high of YER 1,579 million in May 2026). This page keeps these three measures separate. A terminal is infrastructure, a transaction is an event and transaction value is a nominal monetary amount; none equals a person. The transaction series supports only a narrower reading: the totals CBY-Aden reports are higher in June 2026 than in March 2025, but they did not rise steadily and fell in several months; whether the reporting scope stayed the same, including across the change of release format in July 2025, has not been verified.</x:v>
      </x:c>
      <x:c r="F175" s="28"/>
      <x:c r="G175" s="28"/>
    </x:row>
    <x:row r="176">
      <x:c r="A176" s="24" t="str">
        <x:v>/payments/</x:v>
      </x:c>
      <x:c r="B176" s="24" t="n">
        <x:v>2</x:v>
      </x:c>
      <x:c r="C176" s="24" t="str">
        <x:v>التحليل</x:v>
      </x:c>
      <x:c r="D176" s="24"/>
      <x:c r="E176" s="24"/>
      <x:c r="F176" s="28" t="str">
        <x:v>نقاط البيع: ثلاث إشارات مختلفة</x:v>
      </x:c>
      <x:c r="G176" s="28" t="str">
        <x:v>ضمن نطاق بيانات البنك المركزي اليمني – عدن، ارتفع بين مارس 2025 ويونيو 2026 العدد المنشور لأجهزة نقاط البيع من 561 إلى 1,651 جهازًا، وعدد المعاملات من 8,015 إلى 27,504 (بعد ذروة بلغت 36,201 معاملة في مايو 2026)، والقيمة الاسمية للمعاملات من 320 مليون ريال إلى 1,045 مليون ريال (بعد ذروة بلغت 1,579 مليون ريال في مايو 2026). وتُبقي هذه الصفحة المقاييس الثلاثة منفصلة: الجهاز بنية تحتية، والمعاملة حدث، وقيمة المعاملة مبلغ مالي اسمي؛ ولا يساوي أي منها شخصًا. ولا تدعم سلسلة المعاملات إلا قراءة أضيق: فالإجماليات التي يُبلغ عنها البنك المركزي في عدن أعلى في يونيو 2026 منها في مارس 2025، لكنها لم ترتفع باطراد وانخفضت في عدة أشهر؛ ولم يُتحقق من استمرارية نطاق الإبلاغ، بما في ذلك عند تغيّر شكل الإصدار في يوليو 2025.</x:v>
      </x:c>
    </x:row>
    <x:row r="177">
      <x:c r="A177" s="24" t="str">
        <x:v>/payments/</x:v>
      </x:c>
      <x:c r="B177" s="24" t="n">
        <x:v>3</x:v>
      </x:c>
      <x:c r="C177" s="24" t="str">
        <x:v>Evidence</x:v>
      </x:c>
      <x:c r="D177" s="24" t="str">
        <x:v>June 2026 was the latest monthly POS release on CBY-Aden's Arabic payments page as checked on 3 October 2026; its English payments page still ends at January 2026</x:v>
      </x:c>
      <x:c r="E177" s="24" t="str">
        <x:v>The Arabic payments page of the Central Bank of Yemen – Aden (CBY-Aden), as checked on 3 October 2026, publishes monthly POS releases from March 2025 through June 2026; the English payments page, checked the same day, still ends at January 2026. This resource therefore stops the monthly series at June 2026. That does not mean activity stopped; it means no later monthly release had been published on the Arabic page when it was checked.</x:v>
      </x:c>
      <x:c r="F177" s="28"/>
      <x:c r="G177" s="28"/>
    </x:row>
    <x:row r="178">
      <x:c r="A178" s="24" t="str">
        <x:v>/payments/</x:v>
      </x:c>
      <x:c r="B178" s="24" t="n">
        <x:v>3</x:v>
      </x:c>
      <x:c r="C178" s="24" t="str">
        <x:v>الدليل</x:v>
      </x:c>
      <x:c r="D178" s="24"/>
      <x:c r="E178" s="24"/>
      <x:c r="F178" s="28" t="str">
        <x:v>يونيو 2026 هو أحدث إصدار شهري لنقاط البيع في صفحة المدفوعات بالعربية لدى البنك المركزي اليمني – عدن، كما اطُّلع عليها في 3 أكتوبر 2026؛ ولا تزال صفحة المدفوعات بالإنجليزية تنتهي عند يناير 2026</x:v>
      </x:c>
      <x:c r="G178" s="28" t="str">
        <x:v>تعرض صفحة المدفوعات بالعربية لدى البنك المركزي اليمني – عدن، كما اطُّلع عليها في 3 أكتوبر 2026، إصدارات شهرية لنقاط البيع من مارس 2025 حتى يونيو 2026، بينما لا تزال صفحة المدفوعات بالإنجليزية، التي اطُّلع عليها في اليوم نفسه، تنتهي عند يناير 2026. لذلك تنتهي السلسلة الشهرية عند يونيو 2026. ولا يعني ذلك أن النشاط توقف؛ بل يعني أن الصفحة بالعربية، كما اطُّلع عليها، لا تعرض إصدارًا شهريًا أحدث.</x:v>
      </x:c>
    </x:row>
    <x:row r="179">
      <x:c r="A179" s="24" t="str">
        <x:v>/payments/</x:v>
      </x:c>
      <x:c r="B179" s="24" t="n">
        <x:v>4</x:v>
      </x:c>
      <x:c r="C179" s="24" t="str">
        <x:v>What it means</x:v>
      </x:c>
      <x:c r="D179" s="24" t="str">
        <x:v>Before comparing payment numbers, ask what each one counts</x:v>
      </x:c>
      <x:c r="E179" s="24" t="str">
        <x:v>Cards, accounts, e-wallet subscribers, POS terminals and transactions count different things. Accounts or subscribers may contain duplication or inactivity; terminals are infrastructure; transactions are events. A people-level inclusion rate requires a documented unique-person method rather than a division of administrative totals by population.</x:v>
      </x:c>
      <x:c r="F179" s="28"/>
      <x:c r="G179" s="28"/>
    </x:row>
    <x:row r="180">
      <x:c r="A180" s="24" t="str">
        <x:v>/payments/</x:v>
      </x:c>
      <x:c r="B180" s="24" t="n">
        <x:v>4</x:v>
      </x:c>
      <x:c r="C180" s="24" t="str">
        <x:v>ماذا يعني ذلك</x:v>
      </x:c>
      <x:c r="D180" s="24"/>
      <x:c r="E180" s="24"/>
      <x:c r="F180" s="28" t="str">
        <x:v>قبل مقارنة أرقام المدفوعات، اسأل ما الذي يعدّه كل رقم</x:v>
      </x:c>
      <x:c r="G180" s="28" t="str">
        <x:v>البطاقات والحسابات ومشتركو المحافظ الإلكترونية وأجهزة نقاط البيع والمعاملات أشياء مختلفة يُعدّ كلٌّ منها على حدة. وقد تتضمن الحسابات أو الاشتراكات ازدواجًا أو خمولًا، والأجهزة بنية تحتية، والمعاملات أحداث. ويحتاج قياس الشمول على مستوى الأشخاص إلى طريقة موثقة لتحديد الأشخاص الفريدين، لا إلى قسمة إجماليات إدارية على السكان.</x:v>
      </x:c>
    </x:row>
    <x:row r="181">
      <x:c r="A181" s="24" t="str">
        <x:v>/payments/</x:v>
      </x:c>
      <x:c r="B181" s="24" t="n">
        <x:v>6</x:v>
      </x:c>
      <x:c r="C181" s="24" t="str">
        <x:v>Analysis</x:v>
      </x:c>
      <x:c r="D181" s="24" t="str">
        <x:v>Historical e-money evidence shows why registration cannot be read as durable use</x:v>
      </x:c>
      <x:c r="E181" s="24" t="str">
        <x:v>Within a study of five e-money providers by the Institute of Banking Studies (IBS), e-money accounts reached 807,919 in December 2019, while the same source reports an average 23% dormant/inactive share and notes that some accounts were used once or because circumstances imposed their use. CauseWay’s reproducible grouping of the source’s 2019 transaction-value table indicates 57.03% cash-in/cash-out, 29.97% movement between bank and electronic accounts, and 2.41% for bills and purchases together. These are historical patterns within the study’s providers, not current national prevalence.
Why the numbers differ: the 807,919 e-money accounts of December 2019 and CBY-Aden's 414,631 to 581,075 e-wallet subscribers in the first three quarters of 2024 (record CLM-010) cannot be read as a fall. The first counts accounts at the five providers one study of the Institute of Banking Studies (IBS) covered; the second counts subscribers under CBY-Aden's own definition and reporting scope. The two have not been reconciled, and neither counts people.</x:v>
      </x:c>
      <x:c r="F181" s="28"/>
      <x:c r="G181" s="28"/>
    </x:row>
    <x:row r="182">
      <x:c r="A182" s="24" t="str">
        <x:v>/payments/</x:v>
      </x:c>
      <x:c r="B182" s="24" t="n">
        <x:v>6</x:v>
      </x:c>
      <x:c r="C182" s="24" t="str">
        <x:v>التحليل</x:v>
      </x:c>
      <x:c r="D182" s="24"/>
      <x:c r="E182" s="24"/>
      <x:c r="F182" s="28" t="str">
        <x:v>توضح أدلة النقود الإلكترونية التاريخية لماذا لا يساوي التسجيل استخدامًا مستمرًا</x:v>
      </x:c>
      <x:c r="G182" s="28" t="str">
        <x:v>ضمن نطاق دراسة لمعهد الدراسات المصرفية شملت خمسة مقدمي خدمات، بلغ عدد حسابات النقود الإلكترونية 807,919 حسابًا في ديسمبر 2019، بينما يذكر المصدر نفسه متوسطًا قدره 23% للحسابات الخاملة أو غير النشطة، ويشير إلى أن بعض الحسابات استُخدمت مرة واحدة أو فرضت الظروف استخدامها. ويشير تجميع CauseWay القابل لإعادة الإنتاج لجدول قيمة المعاملات لعام 2019 إلى 57.03% للإيداع والسحب النقدي، و29.97% للحركة بين الحسابات المصرفية والإلكترونية، و2.41% للفواتير والمشتريات معًا. هذه أنماط تاريخية داخل نطاق المصدر، وليست تقديرات وطنية حالية.
لماذا تختلف الأرقام: لا يُقرأ الفرق بين 807,919 حساب نقود إلكترونية في ديسمبر 2019 وما بين 414,631 و581,075 مشتركًا في المحافظ الإلكترونية يورده البنك المركزي اليمني – عدن للأرباع الثلاثة الأولى من 2024 (السجل CLM-010) تراجعًا. فالأول يحصي حسابات لدى خمسة مقدمي خدمات شملتهم دراسة واحدة لمعهد الدراسات المصرفية، والثاني يحصي مشتركين وفق تعريف البنك المركزي ونطاق إبلاغه. ولم يُطابَق بين الرقمين، ولا يحصي أيٌّ منهما أشخاصًا.</x:v>
      </x:c>
    </x:row>
    <x:row r="183">
      <x:c r="A183" s="24" t="str">
        <x:v>/payments/</x:v>
      </x:c>
      <x:c r="B183" s="24" t="n">
        <x:v>7</x:v>
      </x:c>
      <x:c r="C183" s="24" t="str">
        <x:v>System context</x:v>
      </x:c>
      <x:c r="D183" s="24" t="str">
        <x:v>What FPS and RTGS mean — and what they do not yet prove</x:v>
      </x:c>
      <x:c r="E183" s="24" t="str">
        <x:v>The World Bank-financed Financial Market Infrastructure and Inclusion Project (FMIIP) separates three payment-infrastructure jobs. The Fast Payment System (FPS) is the project’s fast electronic-payment component, which the project supports in areas under the internationally recognized government. The Real-Time Gross Settlement system (RTGS), to be managed by the Central Bank of Yemen – Aden (CBY-Aden) alongside an upgrade of its core banking system, is the settlement backbone the project links to large-value payments between financial institutions. A third component supports access and use through access-point mapping, capacity building for financial institutions and payment service providers, merchant onboarding in underserved areas and outreach. Separately, CBY-Aden records from 2026 show a board decision on what the source calls a national QR standard and e-wallet interconnection, unified-network integration work, and the establishment and governance of the Yemeni Payments and Clearing Company (YPCC). These records show what architecture and institutions are being built; they do not by themselves establish go-live, reliability, transaction coverage, active use or inclusion outcomes. The project's appraisal document (May 2025) adds a design rule: only registered clients of regulated financial institutions may use FPS, and walk-in and over-the-counter transactions, in which the sender or the recipient holds no account at a regulated financial institution, are excluded until a National Risk Assessment is completed and risk-mitigation measures are adopted. That is a design condition, which would leave people without an account outside the system, not evidence that the system operates.</x:v>
      </x:c>
      <x:c r="F183" s="28"/>
      <x:c r="G183" s="28"/>
    </x:row>
    <x:row r="184">
      <x:c r="A184" s="24" t="str">
        <x:v>/payments/</x:v>
      </x:c>
      <x:c r="B184" s="24" t="n">
        <x:v>7</x:v>
      </x:c>
      <x:c r="C184" s="24" t="str">
        <x:v>سياق المنظومة</x:v>
      </x:c>
      <x:c r="D184" s="24"/>
      <x:c r="E184" s="24"/>
      <x:c r="F184" s="28" t="str">
        <x:v>ماذا يعني نظاما FPS وRTGS — وما الذي لا يثبتانه بعد؟</x:v>
      </x:c>
      <x:c r="G184" s="28" t="str">
        <x:v>يفصل مشروع البنية التحتية للأسواق المالية والشمول المالي في اليمن (FMIIP) بين ثلاث وظائف في البنية التحتية للمدفوعات. فنظام الدفع السريع (FPS) هو مكوّن المشروع للمدفوعات الإلكترونية السريعة، ويدعمه المشروع في المناطق الخاضعة للحكومة المعترف بها دوليًا. أما نظام التسوية الإجمالية الفورية (RTGS)، المقرر أن يديره البنك المركزي اليمني – عدن إلى جانب تحديث نظامه المصرفي الأساسي، فهو بنية التسوية التي يربطها المشروع بالمدفوعات الكبيرة بين المؤسسات المالية. ويخصص مكوّن ثالث لدعم الوصول والاستخدام عبر حصر نقاط الوصول جغرافيًا، وبناء قدرات المؤسسات المالية ومقدمي خدمات الدفع، ودعم انضمام التجار في المناطق المحرومة، والتوعية. وبصورة منفصلة، تُظهر سجلات البنك المركزي اليمني – عدن في 2026 قرارًا لمجلس الإدارة بشأن ما يسميه المصدر معيارًا وطنيًا لرمز الاستجابة السريعة (QR) وربط المحافظ الإلكترونية، وأعمال تكامل الشبكة الموحدة، وإنشاء الشركة اليمنية للمدفوعات والمقاصة وحوكمتها. توضح هذه السجلات البنية والمؤسسات التي يجري بناؤها؛ ولا تثبت بذاتها بدء التشغيل أو الاعتمادية أو تغطية المعاملات أو الاستخدام النشط أو نتائج الشمول. وتضيف وثيقة تقييم المشروع (مايو 2025) قاعدة تصميم: ألا يستخدم نظام الدفع السريع إلا العملاء المسجلون لدى مؤسسات مالية خاضعة للتنظيم، وأن تُستبعد معاملات العملاء العابرين والمعاملات عبر الشبّاك، أي تلك التي لا يملك فيها المرسل أو المستلم حسابًا لدى مؤسسة مالية خاضعة للتنظيم، إلى أن يُستكمل التقييم الوطني للمخاطر وتُعتمد تدابير للحد منها. وهذا شرط تصميم من شأنه أن يُبقي من لا يملك حسابًا خارج النظام، لا دليل على أن النظام يعمل.</x:v>
      </x:c>
    </x:row>
    <x:row r="185">
      <x:c r="A185" s="24" t="str">
        <x:v>/payments/</x:v>
      </x:c>
      <x:c r="B185" s="24" t="n">
        <x:v>8</x:v>
      </x:c>
      <x:c r="C185" s="24" t="str">
        <x:v>What this does not establish</x:v>
      </x:c>
      <x:c r="D185" s="24" t="str">
        <x:v>What payment growth does not establish</x:v>
      </x:c>
      <x:c r="E185" s="24" t="str">
        <x:v>More terminals do not prove more unique users. More transactions do not reveal how many people used the service. Nominal transaction value does not show real purchasing-power growth. Accounts, wallet subscribers and registrations are not necessarily active people. A rule, project or new institution is not observed adoption. And successful cash delivery or opening an account is not proof of durable post-transfer use.</x:v>
      </x:c>
      <x:c r="F185" s="28"/>
      <x:c r="G185" s="28"/>
    </x:row>
    <x:row r="186">
      <x:c r="A186" s="24" t="str">
        <x:v>/payments/</x:v>
      </x:c>
      <x:c r="B186" s="24" t="n">
        <x:v>8</x:v>
      </x:c>
      <x:c r="C186" s="24" t="str">
        <x:v>ما الذي لا يثبته الدليل</x:v>
      </x:c>
      <x:c r="D186" s="24"/>
      <x:c r="E186" s="24"/>
      <x:c r="F186" s="28" t="str">
        <x:v>ما الذي لا يثبته نمو المدفوعات؟</x:v>
      </x:c>
      <x:c r="G186" s="28" t="str">
        <x:v>زيادة الأجهزة لا تثبت زيادة المستخدمين الفريدين. وزيادة المعاملات لا تكشف عدد الأشخاص الذين استخدموا الخدمة. ونمو القيمة الاسمية لا يثبت نموًا حقيقيًا في القوة الشرائية. كما أن الحسابات ومشتركي المحافظ الإلكترونية والتسجيلات لا يساوون بالضرورة أشخاصًا نشطين. والقاعدة التنظيمية أو المشروع أو المؤسسة الجديدة ليست تبنّيًا مرصودًا. كما أن نجاح إيصال التحويل النقدي أو فتح حساب لا يثبت استمرار الاستخدام بعد صرف التحويلات النقدية.</x:v>
      </x:c>
    </x:row>
    <x:row r="187">
      <x:c r="A187" s="24" t="str">
        <x:v>/payments/</x:v>
      </x:c>
      <x:c r="B187" s="24" t="n">
        <x:v>9</x:v>
      </x:c>
      <x:c r="C187" s="24" t="str">
        <x:v>What we still do not know</x:v>
      </x:c>
      <x:c r="D187" s="24" t="str">
        <x:v>What is still missing to measure use</x:v>
      </x:c>
      <x:c r="E187" s="24" t="str">
        <x:v>This resource still lacks a comparable, privacy-safe measure of unique and repeat payment users across providers and payment systems, with frequency, recency, transaction purpose, failed/abandoned attempts and clear active-use definitions. It also lacks the downstream usage series needed to measure adoption after major payment-system milestones. The FMIIP results framework itself keeps operational state, participating institutions, use cases, merchant acceptance, active accounts, customer transaction costs and electronic-payment beneficiaries as separate measures; project targets remain targets until they are observed.</x:v>
      </x:c>
      <x:c r="F187" s="28"/>
      <x:c r="G187" s="28"/>
    </x:row>
    <x:row r="188">
      <x:c r="A188" s="24" t="str">
        <x:v>/payments/</x:v>
      </x:c>
      <x:c r="B188" s="24" t="n">
        <x:v>9</x:v>
      </x:c>
      <x:c r="C188" s="24" t="str">
        <x:v>ما الذي ما زلنا لا نعرفه</x:v>
      </x:c>
      <x:c r="D188" s="24"/>
      <x:c r="E188" s="24"/>
      <x:c r="F188" s="28" t="str">
        <x:v>ما الذي ينقصنا لفهم الاستخدام فعليًا؟</x:v>
      </x:c>
      <x:c r="G188" s="28" t="str">
        <x:v>ما تزال قاعدة الأدلة تفتقر إلى قياس قابل للمقارنة وآمن للخصوصية للمستخدمين الفريدين والمتكررين عبر مقدمي الخدمة وأنظمة الدفع، يشمل التكرار وحداثة الاستخدام وغرض المعاملة والمحاولات الفاشلة أو المتروكة وتعريفًا واضحًا للاستخدام النشط. كما تفتقر إلى سلسلة استخدام لاحقة تسمح بقياس التبني بعد المحطات الرئيسية في بناء أنظمة الدفع. ويفصل إطار نتائج FMIIP نفسه بين حالة التشغيل، والمؤسسات المشاركة، وحالات الاستخدام، وقبول التجار للمدفوعات الإلكترونية، والحسابات النشطة، وتكلفة المعاملة على العميل، والمستفيدين من المدفوعات الإلكترونية؛ وتظل مستهدفات المشروع مستهدفات إلى أن تُرصد النتائج فعليًا.</x:v>
      </x:c>
    </x:row>
    <x:row r="189">
      <x:c r="A189" s="24" t="str">
        <x:v>/people/</x:v>
      </x:c>
      <x:c r="B189" s="24" t="n">
        <x:v>1</x:v>
      </x:c>
      <x:c r="C189" s="24"/>
      <x:c r="D189" s="24"/>
      <x:c r="E189" s="24" t="str">
        <x:v>The latest representative survey available, the Global Findex 2021 wave (survey round; Yemen fieldwork 7 November 2022 to 9 January 2023), found that 11.9% of adults aged 15 and over in the areas surveyed had an account: 5.4% of women and 18.3% of men. That establishes a low level of account ownership and measured gaps between groups for that wave. It is not a 2026 rate, it does not explain the gaps, and it cannot be combined with other measures of access, use, resilience or geography into one “latest” number.</x:v>
      </x:c>
      <x:c r="F189" s="28"/>
      <x:c r="G189" s="28" t="str">
        <x:v>يُظهر أحدث مسح ممثل متاح — موجة المؤشر العالمي للشمول المالي (Global Findex) لعام 2021، أي جولة المسح التي نُفذ عملها الميداني في اليمن من 7 نوفمبر 2022 إلى 9 يناير 2023 — أن 11.9% من البالغين بعمر 15 سنة فأكثر في المناطق التي شملها المسح يملكون حسابًا، بواقع 5.4% بين النساء و18.3% بين الرجال. ويثبت ذلك مستوى منخفضًا لامتلاك الحساب وفجوات مقيسة بين الفئات في تلك الموجة، لكنه ليس معدلًا لعام 2026، ولا يفسر أسباب الفجوات، ولا يمكن دمجه مع مقاييس أخرى للوصول أو الاستخدام أو الصمود المالي أو الجغرافيا في رقم «أحدث» واحد.</x:v>
      </x:c>
    </x:row>
    <x:row r="190">
      <x:c r="A190" s="24" t="str">
        <x:v>/people/</x:v>
      </x:c>
      <x:c r="B190" s="24" t="n">
        <x:v>2</x:v>
      </x:c>
      <x:c r="C190" s="24" t="str">
        <x:v>Evidence</x:v>
      </x:c>
      <x:c r="D190" s="24" t="str">
        <x:v>Account ownership: the representative measure from the Global Findex 2021 wave</x:v>
      </x:c>
      <x:c r="E190" s="24" t="str">
        <x:v>Global Findex 2021 reports 11.9% account ownership for Yemen; the Yemen fieldwork was carried out in 2022–23. The value is a survey measure for that wave and fieldwork period, not a 2026 population rate. For context only, the World Bank's figure for the same wave across the 19 low-income economies surveyed in it, Yemen among them, is 35.2%; it averages very different economies and is not a benchmark or a ranking.</x:v>
      </x:c>
      <x:c r="F190" s="28"/>
      <x:c r="G190" s="28"/>
    </x:row>
    <x:row r="191">
      <x:c r="A191" s="24" t="str">
        <x:v>/people/</x:v>
      </x:c>
      <x:c r="B191" s="24" t="n">
        <x:v>2</x:v>
      </x:c>
      <x:c r="C191" s="24" t="str">
        <x:v>الدليل</x:v>
      </x:c>
      <x:c r="D191" s="24"/>
      <x:c r="E191" s="24"/>
      <x:c r="F191" s="28" t="str">
        <x:v>امتلاك الحساب: القياس الممثل من موجة Global Findex 2021</x:v>
      </x:c>
      <x:c r="G191" s="28" t="str">
        <x:v>تسجل موجة 2021 من المؤشر العالمي للشمول المالي (Global Findex) لليمن امتلاك حساب بنسبة 11.9%، مع تنفيذ العمل الميداني في اليمن خلال 2022–2023. هذا قياس مسحي لتلك الموجة والفترة، وليس نسبة سكانية لعام 2026. وللسياق فقط، يبلغ رقم البنك الدولي للموجة نفسها في الاقتصادات منخفضة الدخل الـ19 التي شملتها، ومنها اليمن، 35.2%؛ وهو متوسط لاقتصادات متباينة جدًا، وليس معيارًا ولا ترتيبًا.</x:v>
      </x:c>
    </x:row>
    <x:row r="192">
      <x:c r="A192" s="24" t="str">
        <x:v>/people/</x:v>
      </x:c>
      <x:c r="B192" s="24" t="n">
        <x:v>3</x:v>
      </x:c>
      <x:c r="C192" s="24" t="str">
        <x:v>Evidence</x:v>
      </x:c>
      <x:c r="D192" s="24" t="str">
        <x:v>Measured gaps by sex, income, education and age — not yet explanations</x:v>
      </x:c>
      <x:c r="E192" s="24" t="str">
        <x:v>In the same wave, 5.4% of women and 18.3% of men have an account — a difference of 12.9 percentage points. Adults in the richest 60% by household income (15.5%) and in the poorest 40% (6.5%) differ by 9.0 percentage points. Among adults with primary education or less, 7.0% have an account, compared with 19.5% of adults with secondary education or more: a gap of 12.5 percentage points. Adults aged 15–24 (5.0%) and adults aged 25 and over (16.1%) differ by 11.1 percentage points. Because each comparison is within one survey wave, the disparities can be described; their causes cannot be established from these differences alone, and they are not 2026 estimates.</x:v>
      </x:c>
      <x:c r="F192" s="28"/>
      <x:c r="G192" s="28"/>
    </x:row>
    <x:row r="193">
      <x:c r="A193" s="24" t="str">
        <x:v>/people/</x:v>
      </x:c>
      <x:c r="B193" s="24" t="n">
        <x:v>3</x:v>
      </x:c>
      <x:c r="C193" s="24" t="str">
        <x:v>الدليل</x:v>
      </x:c>
      <x:c r="D193" s="24"/>
      <x:c r="E193" s="24"/>
      <x:c r="F193" s="28" t="str">
        <x:v>فجوات مقاسة بحسب الجنس والدخل والتعليم والعمر — من دون افتراض أسبابها</x:v>
      </x:c>
      <x:c r="G193" s="28" t="str">
        <x:v>في الموجة نفسها تملك 5.4% من النساء و18.3% من الرجال حسابًا، بفارق 12.9 نقطة مئوية. ويبلغ الفارق بين البالغين في أغنى 60% بحسب دخل الأسرة (15.5%) وفي أفقر 40% (6.5%) 9.0 نقطة مئوية. وتبلغ نسبة امتلاك الحساب 7.0% بين البالغين الذين لم يتجاوز تعليمهم المرحلة الابتدائية، مقابل 19.5% بين الحاصلين على تعليم ثانوي فأعلى، أي بفارق 12.5 نقطة مئوية. ويبلغ الفارق بين الشباب بعمر 15–24 سنة (5.0%) والبالغين بعمر 25 سنة فأكثر (16.1%) 11.1 نقطة مئوية. وهذه مقارنات داخل موجة مسح واحدة: يمكن وصف الفروق، لكن لا يمكن استنتاج أسبابها منها وحدها، ولا تمثل تقديرات لعام 2026.</x:v>
      </x:c>
    </x:row>
    <x:row r="194">
      <x:c r="A194" s="24" t="str">
        <x:v>/people/</x:v>
      </x:c>
      <x:c r="B194" s="24" t="n">
        <x:v>4</x:v>
      </x:c>
      <x:c r="C194" s="24" t="str">
        <x:v>What this does not establish</x:v>
      </x:c>
      <x:c r="D194" s="24" t="str">
        <x:v>What this evidence does not establish</x:v>
      </x:c>
      <x:c r="E194" s="24" t="str">
        <x:v>The 11.9% measure is not a 2026 rate and cannot be mapped by governorate from this wave. The 12.9-point gender difference, the 9.0-point income difference, the 12.5-point education difference and the 11.1-point age difference do not establish their causes. Administrative counts of accounts, wallets, savers, transactions or devices cannot substitute for a weighted people-level measure. The evidence base does not include confidence intervals for these subgroup values, and none are calculated here, so small differences between subgroups should not be over-read.</x:v>
      </x:c>
      <x:c r="F194" s="28"/>
      <x:c r="G194" s="28"/>
    </x:row>
    <x:row r="195">
      <x:c r="A195" s="24" t="str">
        <x:v>/people/</x:v>
      </x:c>
      <x:c r="B195" s="24" t="n">
        <x:v>4</x:v>
      </x:c>
      <x:c r="C195" s="24" t="str">
        <x:v>ما الذي لا يثبته الدليل</x:v>
      </x:c>
      <x:c r="D195" s="24"/>
      <x:c r="E195" s="24"/>
      <x:c r="F195" s="28" t="str">
        <x:v>ما الذي لا يثبته هذا الدليل؟</x:v>
      </x:c>
      <x:c r="G195" s="28" t="str">
        <x:v>نسبة 11.9% ليست معدلًا لعام 2026 ولا تسمح هذه الموجة برسم خريطة حسب المحافظات. كما أن فارق 12.9 نقطة بين الرجال والنساء وفارق 9.0 نقطة بين فئتي الدخل وفارق 12.5 نقطة بين فئتي التعليم وفارق 11.1 نقطة بين فئتي العمر لا تثبت أسبابها. ولا يجوز استخدام أعداد الحسابات أو المحافظ الإلكترونية أو المدخرين أو المعاملات أو الأجهزة بدل قياس سكاني موزون للأشخاص. ولا تتضمن قاعدة الأدلة فترات ثقة لقيم هذه الفئات، ولا تُحسب هنا، لذلك لا ينبغي تحميل الفروق الصغيرة بين الفئات أكثر مما تحتمل.</x:v>
      </x:c>
    </x:row>
    <x:row r="196">
      <x:c r="A196" s="24" t="str">
        <x:v>/people/</x:v>
      </x:c>
      <x:c r="B196" s="24" t="n">
        <x:v>5</x:v>
      </x:c>
      <x:c r="C196" s="24" t="str">
        <x:v>Analysis</x:v>
      </x:c>
      <x:c r="D196" s="24" t="str">
        <x:v>Do not turn three observations into an annual trend</x:v>
      </x:c>
      <x:c r="E196" s="24" t="str">
        <x:v>Official World Bank evidence gives three survey observations: a 2011 comparator of 3.7% for accounts at a financial institution, a 2014 account headline of 6.4%, and 11.9% in the latest verified wave (Global Findex 2021, with Yemen fieldwork in 2022–23). The years between them are not observed, and the concepts are not assumed to be identical across waves, so this resource does not interpolate an annual trend.</x:v>
      </x:c>
      <x:c r="F196" s="28"/>
      <x:c r="G196" s="28"/>
    </x:row>
    <x:row r="197">
      <x:c r="A197" s="24" t="str">
        <x:v>/people/</x:v>
      </x:c>
      <x:c r="B197" s="24" t="n">
        <x:v>5</x:v>
      </x:c>
      <x:c r="C197" s="24" t="str">
        <x:v>التحليل</x:v>
      </x:c>
      <x:c r="D197" s="24"/>
      <x:c r="E197" s="24"/>
      <x:c r="F197" s="28" t="str">
        <x:v>لا تحوّل نقاطًا متباعدة إلى اتجاه سنوي</x:v>
      </x:c>
      <x:c r="G197" s="28" t="str">
        <x:v>تقدم أدلة البنك الدولي الرسمية ثلاث نقاط رصد مسحية: نقطة مقارنة لعام 2011 لامتلاك حساب لدى مؤسسة مالية بنسبة 3.7%، ونسبة إجمالية لامتلاك الحساب بلغت 6.4% في 2014، ونسبة 11.9% في أحدث موجة متحقق منها (Global Findex 2021، مع تنفيذ العمل الميداني في اليمن خلال 2022–2023). والسنوات الواقعة بينها غير مقاسة، ولا يُفترض أن المفاهيم متطابقة بين الموجات؛ لذلك لا يُنشئ هذا المورد اتجاهًا سنويًا بالاستيفاء بين هذه النقاط.</x:v>
      </x:c>
    </x:row>
    <x:row r="198">
      <x:c r="A198" s="24" t="str">
        <x:v>/people/</x:v>
      </x:c>
      <x:c r="B198" s="24" t="n">
        <x:v>6</x:v>
      </x:c>
      <x:c r="C198" s="24" t="str">
        <x:v>Analysis</x:v>
      </x:c>
      <x:c r="D198" s="24" t="str">
        <x:v>Saving, borrowing and digital payments in the same wave</x:v>
      </x:c>
      <x:c r="E198" s="24" t="str">
        <x:v>The same 2021 wave measures more than account ownership. In it, 21.6% of adults reported saving any money in the past year (95% interval 18.1% to 25.2%), 51.3% reported borrowing any money (47.0% to 55.6%) and 9.3% reported making or receiving a digital payment (6.8% to 11.8%). Borrowing is far more common than saving, and both are far more common than having an account — borrowing here includes borrowing from family or friends, which needs no provider at all. The intervals are computed by CauseWay from these published values with the design effect the World Bank publishes for Yemen's survey; they are not the World Bank's own. For where people borrowed and saved, the same wave also gives World Bank published values: 41.1% of adults borrowed from family or friends and 1.8% from a financial institution, and 3.1% saved at a financial institution. These categories are not additive, and each percentage applies to the all-adult base used by its question. Older detail from the World Bank's 2014 country profile stays in its own records and is not read against the 2021 wave as a trend.</x:v>
      </x:c>
      <x:c r="F198" s="28"/>
      <x:c r="G198" s="28"/>
    </x:row>
    <x:row r="199">
      <x:c r="A199" s="24" t="str">
        <x:v>/people/</x:v>
      </x:c>
      <x:c r="B199" s="24" t="n">
        <x:v>6</x:v>
      </x:c>
      <x:c r="C199" s="24" t="str">
        <x:v>التحليل</x:v>
      </x:c>
      <x:c r="D199" s="24"/>
      <x:c r="E199" s="24"/>
      <x:c r="F199" s="28" t="str">
        <x:v>الادخار والاقتراض والمدفوعات الرقمية في الموجة نفسها</x:v>
      </x:c>
      <x:c r="G199" s="28" t="str">
        <x:v>تقيس موجة 2021 نفسها أكثر من امتلاك الحساب. ففيها أفاد 21.6% من البالغين بأنهم ادخروا أي مبلغ خلال السنة الماضية (فترة ثقة 95% من 18.1% إلى 25.2%)، وأفاد 51.3% بأنهم اقترضوا أي مبلغ (من 47.0% إلى 55.6%)، و9.3% بأنهم أجروا مدفوعة رقمية أو تلقوها (من 6.8% إلى 11.8%). والاقتراض أشيع بكثير من الادخار، وكلاهما أشيع بكثير من امتلاك حساب — فالاقتراض هنا يشمل الاقتراض من الأسرة أو الأصدقاء وهو لا يحتاج مقدم خدمة أبدًا. والفترات تحتسبها CauseWay من هذه القيم المنشورة بأثر التصميم الذي ينشره البنك الدولي لمسح اليمن، وليست فترات نشرها البنك الدولي. أما جهات الاقتراض وأماكن الادخار، فتعطي الموجة نفسها عنها أيضًا قيمًا ينشرها البنك الدولي: فقد اقترض 41.1% من البالغين من الأسرة أو الأصدقاء و1.8% من مؤسسة مالية، وادخر 3.1% لدى مؤسسة مالية. وهذه الفئات غير قابلة للجمع، وكل نسبة تنطبق على قاعدة جميع البالغين المستخدمة في سؤالها. أما التفاصيل الأقدم من الملف القطري للبنك الدولي لعام 2014 فتبقى في سجلاتها الخاصة، ولا تُقرأ مقابل موجة 2021 اتجاهًا.</x:v>
      </x:c>
    </x:row>
    <x:row r="200">
      <x:c r="A200" s="24" t="str">
        <x:v>/people/</x:v>
      </x:c>
      <x:c r="B200" s="24" t="n">
        <x:v>7</x:v>
      </x:c>
      <x:c r="C200" s="24" t="str">
        <x:v>Analysis</x:v>
      </x:c>
      <x:c r="D200" s="24" t="str">
        <x:v>Receipt is not the same as financial use</x:v>
      </x:c>
      <x:c r="E200" s="24" t="str">
        <x:v>In the 2014 World Bank weighted country profile, 18.3% of adults reported receiving domestic remittances. Among recipients, 31.1% received them through a money-transfer operator, 2.0% through a financial institution and 0.0% through a mobile phone. The base changes from all adults to remittance recipients, so the channel percentages cannot be read on the same base as the 18.3% receipt rate. The 2021 wave's published values for domestic remittances are in the table of wages, agricultural payments and domestic remittances by group; they are not read against this 2014 profile as a trend, because the World Bank's current series holds no 2014 value.</x:v>
      </x:c>
      <x:c r="F200" s="28"/>
      <x:c r="G200" s="28"/>
    </x:row>
    <x:row r="201">
      <x:c r="A201" s="24" t="str">
        <x:v>/people/</x:v>
      </x:c>
      <x:c r="B201" s="24" t="n">
        <x:v>7</x:v>
      </x:c>
      <x:c r="C201" s="24" t="str">
        <x:v>التحليل</x:v>
      </x:c>
      <x:c r="D201" s="24"/>
      <x:c r="E201" s="24"/>
      <x:c r="F201" s="28" t="str">
        <x:v>تلقي الحوالة لا يساوي استخدام خدمة مالية</x:v>
      </x:c>
      <x:c r="G201" s="28" t="str">
        <x:v>في الملف القطري الموزون للبنك الدولي لعام 2014، أفاد 18.3% من البالغين بتلقي حوالات محلية. ومن بين المتلقين، تلقاها 31.1% عبر شركة تحويل أموال، و2.0% عبر مؤسسة مالية، و0.0% عبر الهاتف المحمول. وهنا تتغير قاعدة الاحتساب من جميع البالغين إلى متلقي الحوالات، لذلك لا يجوز قراءة نسب القنوات على القاعدة نفسها لنسبة التلقي البالغة 18.3%. وترد القيم المنشورة لموجة 2021 عن الحوالات المحلية في جدول الأجور والمدفوعات الزراعية والحوالات المحلية بحسب الفئة؛ ولا تُقرأ مقابل ملف 2014 هذا اتجاهًا، لأن سلسلة البنك الدولي الحالية لا تحمل قيمة لعام 2014.</x:v>
      </x:c>
    </x:row>
    <x:row r="202">
      <x:c r="A202" s="24" t="str">
        <x:v>/people/</x:v>
      </x:c>
      <x:c r="B202" s="24" t="n">
        <x:v>8</x:v>
      </x:c>
      <x:c r="C202" s="24" t="str">
        <x:v>Method</x:v>
      </x:c>
      <x:c r="D202" s="24" t="str">
        <x:v>The 2021 wave does not cover all of Yemen</x:v>
      </x:c>
      <x:c r="E202" s="24" t="str">
        <x:v>The latest Yemen Findex wave excludes Al Baydaa, Al Jawf, Mareb, Sadah, Socotra and several districts elsewhere; the source states that excluded areas represent approximately 23% of the population and that over one-fourth of primary sampling units were replaced during fieldwork. The Yemen sample has 1,000 respondents, interviewed from 7 November 2022 to 9 January 2023, and population estimates require the survey weights.</x:v>
      </x:c>
      <x:c r="F202" s="28"/>
      <x:c r="G202" s="28"/>
    </x:row>
    <x:row r="203">
      <x:c r="A203" s="24" t="str">
        <x:v>/people/</x:v>
      </x:c>
      <x:c r="B203" s="24" t="n">
        <x:v>8</x:v>
      </x:c>
      <x:c r="C203" s="24" t="str">
        <x:v>المنهج</x:v>
      </x:c>
      <x:c r="D203" s="24"/>
      <x:c r="E203" s="24"/>
      <x:c r="F203" s="28" t="str">
        <x:v>التغطية الجغرافية لموجة 2021 ليست كاملة</x:v>
      </x:c>
      <x:c r="G203" s="28" t="str">
        <x:v>تستبعد أحدث موجة من مسح Findex في اليمن محافظات البيضاء والجوف ومأرب وصعدة وسقطرى وعددًا من المديريات في محافظات أخرى. ويذكر المصدر أن المناطق المستبعدة تمثل نحو 23% من السكان، وأن أكثر من ربع وحدات المعاينة الأولية استُبدل أثناء العمل الميداني. وتضم عينة اليمن 1,000 مستجيب أُجريت المقابلات معهم من 7 نوفمبر 2022 إلى 9 يناير 2023، وتتطلب تقديرات السكان استخدام أوزان المسح.</x:v>
      </x:c>
    </x:row>
    <x:row r="204">
      <x:c r="A204" s="24" t="str">
        <x:v>/people/</x:v>
      </x:c>
      <x:c r="B204" s="24" t="n">
        <x:v>9</x:v>
      </x:c>
      <x:c r="C204" s="24" t="str">
        <x:v>System context</x:v>
      </x:c>
      <x:c r="D204" s="24" t="str">
        <x:v>Activity is not a capability outcome</x:v>
      </x:c>
      <x:c r="E204" s="24" t="str">
        <x:v>Global Money Week records of the Central Bank of Yemen – Aden (CBY-Aden) show programme activity during 2023–2025. Activity, documented output or completion, population-level capability measurement and evaluated programme outcome are four different levels of evidence: taking part in an activity does not by itself establish improved capability or impact, and programme effectiveness cannot be claimed without evaluation evidence that has a baseline and an endline. Population capability measures, such as the OECD/INFE scores, are a different kind of evidence, and this resource does not attribute them to these activities.</x:v>
      </x:c>
      <x:c r="F204" s="28"/>
      <x:c r="G204" s="28"/>
    </x:row>
    <x:row r="205">
      <x:c r="A205" s="24" t="str">
        <x:v>/people/</x:v>
      </x:c>
      <x:c r="B205" s="24" t="n">
        <x:v>9</x:v>
      </x:c>
      <x:c r="C205" s="24" t="str">
        <x:v>سياق المنظومة</x:v>
      </x:c>
      <x:c r="D205" s="24"/>
      <x:c r="E205" s="24"/>
      <x:c r="F205" s="28" t="str">
        <x:v>تنفيذ الأنشطة لا يثبت تحسن القدرات المالية</x:v>
      </x:c>
      <x:c r="G205" s="28" t="str">
        <x:v>تثبت سجلات الأسبوع العالمي للمال لدى البنك المركزي اليمني – عدن تنفيذ أنشطة خلال 2023–2025. غير أن النشاط، والمخرجات أو الإكمال الموثق، وقياس القدرات على مستوى السكان، والنتيجة التي يثبتها تقييم، أربعة مستويات مختلفة من الأدلة: فالمشاركة في نشاط لا تثبت بذاتها تحسن القدرة أو تحقق أثر، ولا يُنسب إلى البرنامج أثر فعلي من دون تقييم يتضمن خط أساس وقياسًا نهائيًا. أما مقاييس القدرات المالية للسكان، مثل نتائج مسح OECD/INFE، فهي نوع مختلف من الأدلة، ولا ينسبها هذا المورد إلى هذه الأنشطة.</x:v>
      </x:c>
    </x:row>
    <x:row r="206">
      <x:c r="A206" s="24" t="str">
        <x:v>/people/</x:v>
      </x:c>
      <x:c r="B206" s="24" t="n">
        <x:v>10</x:v>
      </x:c>
      <x:c r="C206" s="24" t="str">
        <x:v>What it means</x:v>
      </x:c>
      <x:c r="D206" s="24" t="str">
        <x:v>How to read these figures</x:v>
      </x:c>
      <x:c r="E206" s="24" t="str">
        <x:v>Population survey figures measure people under the survey design and weights. They cannot be replaced by counts of bank accounts, wallets, savers, transactions or payment devices. Those count different things.</x:v>
      </x:c>
      <x:c r="F206" s="28"/>
      <x:c r="G206" s="28"/>
    </x:row>
    <x:row r="207">
      <x:c r="A207" s="24" t="str">
        <x:v>/people/</x:v>
      </x:c>
      <x:c r="B207" s="24" t="n">
        <x:v>10</x:v>
      </x:c>
      <x:c r="C207" s="24" t="str">
        <x:v>ماذا يعني ذلك</x:v>
      </x:c>
      <x:c r="D207" s="24"/>
      <x:c r="E207" s="24"/>
      <x:c r="F207" s="28" t="str">
        <x:v>كيف تُقرأ هذه الأرقام</x:v>
      </x:c>
      <x:c r="G207" s="28" t="str">
        <x:v>الرقم السكاني يقيس الأشخاص وفق تصميم المسح وأوزانه، ولا يجوز استبداله بعدد الحسابات المصرفية أو المحافظ الإلكترونية أو المدخرين أو المعاملات أو أجهزة الدفع؛ فهذه تعدّ أشياء مختلفة.</x:v>
      </x:c>
    </x:row>
    <x:row r="208">
      <x:c r="A208" s="24" t="str">
        <x:v>/people/</x:v>
      </x:c>
      <x:c r="B208" s="24" t="n">
        <x:v>11</x:v>
      </x:c>
      <x:c r="C208" s="24" t="str">
        <x:v>Other people-side evidence (2023)</x:v>
      </x:c>
      <x:c r="D208" s="24" t="str">
        <x:v>Financial inclusion is not only account ownership</x:v>
      </x:c>
      <x:c r="E208" s="24" t="str">
        <x:v>Account ownership is one dimension of financial inclusion; financial capability and financial well-being are others. In the OECD/INFE 2023 International Survey of Adult Financial Literacy, Yemen scored 42 out of 100 on overall financial literacy and 15 out of 100 on financial well-being. The Yemen survey covered 1,000 respondents interviewed by telephone and face to face between 11 March and 1 April 2023, and the report notes that the data were collected within a technical-assistance or regional project. The report does not establish whether the Yemen sample covers all areas or is nationally representative. These scores sit alongside — not replace or combine with — the Global Findex account-ownership measure, and neither is a percentage of people who are financially included.</x:v>
      </x:c>
      <x:c r="F208" s="28"/>
      <x:c r="G208" s="28"/>
    </x:row>
    <x:row r="209">
      <x:c r="A209" s="24" t="str">
        <x:v>/people/</x:v>
      </x:c>
      <x:c r="B209" s="24" t="n">
        <x:v>11</x:v>
      </x:c>
      <x:c r="C209" s="24" t="str">
        <x:v>أدلة سكانية أخرى (2023)</x:v>
      </x:c>
      <x:c r="D209" s="24"/>
      <x:c r="E209" s="24"/>
      <x:c r="F209" s="28" t="str">
        <x:v>الشمول المالي لا يختزل في امتلاك الحساب</x:v>
      </x:c>
      <x:c r="G209" s="28" t="str">
        <x:v>امتلاك الحساب بعدٌ واحد من أبعاد الشمول المالي، والقدرة المالية والرفاه المالي بعدان آخران. ففي المسح الدولي للثقافة المالية لدى البالغين الذي أجرته منظمة التعاون الاقتصادي والتنمية وشبكتها الدولية للتثقيف المالي (OECD/INFE) عام 2023، سجل اليمن 42 من 100 في النتيجة الإجمالية للثقافة المالية و15 من 100 في الرفاه المالي. وشمل المسح في اليمن 1,000 مستجيب أُجريت مقابلاتهم هاتفيًا ووجهًا لوجه بين 11 مارس و1 أبريل 2023، ويشير التقرير إلى أن البيانات جُمعت في إطار مشروع للمساعدة الفنية أو مشروع إقليمي. ولا يبيّن التقرير ما إذا كانت عينة اليمن تغطي جميع المناطق أو تمثل البلاد على المستوى الوطني. وتبقى هاتان النتيجتان مكمّلتين لمقياس امتلاك الحساب في Global Findex، لا بديلًا عنه ولا قابلتين للدمج معه، ولا تمثل أي منهما نسبة السكان المشمولين ماليًا.</x:v>
      </x:c>
    </x:row>
    <x:row r="210">
      <x:c r="A210" s="24" t="str">
        <x:v>/privacy/</x:v>
      </x:c>
      <x:c r="B210" s="24" t="n">
        <x:v>1</x:v>
      </x:c>
      <x:c r="C210" s="24"/>
      <x:c r="D210" s="24"/>
      <x:c r="E210" s="24" t="str">
        <x:v>How this resource handles information about visitors.</x:v>
      </x:c>
      <x:c r="F210" s="28"/>
      <x:c r="G210" s="28" t="str">
        <x:v>توضح هذه الصفحة كيفية التعامل مع معلومات زوار هذا المورد.</x:v>
      </x:c>
    </x:row>
    <x:row r="211">
      <x:c r="A211" s="24" t="str">
        <x:v>/privacy/</x:v>
      </x:c>
      <x:c r="B211" s="24" t="n">
        <x:v>2</x:v>
      </x:c>
      <x:c r="C211" s="24"/>
      <x:c r="D211" s="24" t="str">
        <x:v>Browsing and local preferences</x:v>
      </x:c>
      <x:c r="E211" s="24" t="str">
        <x:v>No account or sign-in is required to read the evidence. This resource stores a language preference in the visitor’s browser so that the site opens in the last language chosen, Arabic or English, on a return visit; this is local preference storage, not a user profile.</x:v>
      </x:c>
      <x:c r="F211" s="28" t="str">
        <x:v>التصفح والتفضيلات المحلية</x:v>
      </x:c>
      <x:c r="G211" s="28" t="str">
        <x:v>لا يتطلب الاطلاع على الأدلة إنشاء حساب أو تسجيل الدخول. ويحفظ هذا المورد تفضيل اللغة في متصفح الزائر ليفتح الموقع عند العودة إليه باللغة التي اختارها آخر مرة، العربية أو الإنجليزية؛ وهذا تفضيل محلي في المتصفح وليس ملفًا شخصيًا للمستخدم.</x:v>
      </x:c>
    </x:row>
    <x:row r="212">
      <x:c r="A212" s="24" t="str">
        <x:v>/privacy/</x:v>
      </x:c>
      <x:c r="B212" s="24" t="n">
        <x:v>3</x:v>
      </x:c>
      <x:c r="C212" s="24"/>
      <x:c r="D212" s="24" t="str">
        <x:v>Hosting and security logs</x:v>
      </x:c>
      <x:c r="E212" s="24" t="str">
        <x:v>This resource is hosted on DigitalOcean App Platform. Readers reach it through causewaygrp.com, CauseWay's own website, which passes each request for these pages on to it. The causewaygrp.com website therefore receives the technical details that come with every request, such as the page address, the time of the request, the IP address and the browser type; if the browser holds the cookie that the causewaygrp.com website sets, that cookie is sent to the website with each request. App Platform, including the content-delivery network it serves through, receives each request as it is passed on. Either may keep such details in logs. Which details are kept, for what purpose, for how long and by which provider has not yet been confirmed; it will be stated here once it is.</x:v>
      </x:c>
      <x:c r="F212" s="28" t="str">
        <x:v>سجلات الاستضافة والأمن</x:v>
      </x:c>
      <x:c r="G212" s="28" t="str">
        <x:v>يُستضاف هذا المورد على خدمة App Platform من DigitalOcean، ويصل إليه القرّاء عبر causewaygrp.com، وهو موقع CauseWay الإلكتروني الذي يمرّر إليه كل طلب لهذه الصفحات. ولذلك يتلقى موقع causewaygrp.com البيانات التقنية المصاحبة لكل طلب، مثل رابط الصفحة ووقت الطلب وعنوان IP ونوع المتصفح؛ وإذا كان المتصفح يحتفظ بملف تعريف الارتباط الذي يضعه موقع causewaygrp.com، فإنه يرسله إلى ذلك الموقع مع كل طلب. وتتلقى App Platform، بما فيها شبكة توصيل المحتوى التي تقدّم الصفحات عبرها، كل طلب كما يُمرَّر إليها. وقد يحتفظ أيٌّ منهما بهذه البيانات في سجلات. ولم يُؤكَّد بعدُ أيّ البيانات تُحفظ، ولا الغرض من حفظها، ولا مدة حفظها، ولا الجهة التي تحفظها؛ وسيُذكر ذلك هنا عند تأكيده.</x:v>
      </x:c>
    </x:row>
    <x:row r="213">
      <x:c r="A213" s="24" t="str">
        <x:v>/privacy/</x:v>
      </x:c>
      <x:c r="B213" s="24" t="n">
        <x:v>4</x:v>
      </x:c>
      <x:c r="C213" s="24"/>
      <x:c r="D213" s="24" t="str">
        <x:v>Analytics, cookies and third-party tracking</x:v>
      </x:c>
      <x:c r="E213" s="24" t="str">
        <x:v>Core evidence browsing, on-site search and navigation do not require third-party analytics or advertising trackers. If non-essential analytics, cookies or identifiers are enabled later, they must be disclosed before activation and included in any choice or consent mechanism that applies. This resource sets no cookies; at its public address on causewaygrp.com, browsers may also send a cookie that the causewaygrp.com website sets for all its pages, and this resource does not read it.</x:v>
      </x:c>
      <x:c r="F213" s="28" t="str">
        <x:v>التحليلات وملفات الارتباط والتتبع من طرف ثالث</x:v>
      </x:c>
      <x:c r="G213" s="28" t="str">
        <x:v>لا يتطلب تصفح الأدلة أو البحث داخل الموقع أو التنقل الأساسي تحليلات من طرف ثالث أو أدوات تتبع إعلانية. وإذا فُعّلت لاحقًا تحليلات غير ضرورية أو ملفات ارتباط أو معرفات، فيجب الإفصاح عنها قبل التفعيل وإدراجها في أي آلية للاختيار أو الموافقة تنطبق عليها. ولا يضع هذا المورد أي ملف ارتباط؛ وفي عنوانه العام على causewaygrp.com قد ترسل المتصفحات أيضًا ملف ارتباط يضعه موقع causewaygrp.com لجميع صفحاته، ولا يقرؤه هذا المورد.</x:v>
      </x:c>
    </x:row>
    <x:row r="214">
      <x:c r="A214" s="24" t="str">
        <x:v>/privacy/</x:v>
      </x:c>
      <x:c r="B214" s="24" t="n">
        <x:v>5</x:v>
      </x:c>
      <x:c r="C214" s="24"/>
      <x:c r="D214" s="24" t="str">
        <x:v>Questions about privacy</x:v>
      </x:c>
      <x:c r="E214" s="24" t="str">
        <x:v>Privacy questions about this resource may be sent to office@causewaygrp.com with “Yemen Financial Inclusion Evidence — Privacy” in the subject. Do not send passwords, financial credentials or unnecessary sensitive personal data.</x:v>
      </x:c>
      <x:c r="F214" s="28" t="str">
        <x:v>الاستفسارات المتعلقة بالخصوصية</x:v>
      </x:c>
      <x:c r="G214" s="28" t="str">
        <x:v>يمكن إرسال الاستفسارات المتعلقة بخصوصية هذا المورد إلى office@causewaygrp.com مع كتابة «أدلة الشمول المالي في اليمن — الخصوصية» (أو «Yemen Financial Inclusion Evidence — Privacy») في عنوان الرسالة. لا ترسل كلمات مرور أو بيانات اعتماد مالية أو بيانات شخصية حساسة لا حاجة إليها.</x:v>
      </x:c>
    </x:row>
    <x:row r="215">
      <x:c r="A215" s="24" t="str">
        <x:v>/privacy/</x:v>
      </x:c>
      <x:c r="B215" s="24" t="n">
        <x:v>6</x:v>
      </x:c>
      <x:c r="C215" s="24"/>
      <x:c r="D215" s="24" t="str">
        <x:v>What this notice does not claim</x:v>
      </x:c>
      <x:c r="E215" s="24" t="str">
        <x:v>This notice does not claim that any particular hosting log, retention period, analytics service, cookie or processor exists until that has been confirmed and stated here.</x:v>
      </x:c>
      <x:c r="F215" s="28" t="str">
        <x:v>ما الذي لا يدعيه هذا البيان</x:v>
      </x:c>
      <x:c r="G215" s="28" t="str">
        <x:v>لا يدّعي هذا البيان وجود سجل استضافة أو فترة احتفاظ أو خدمة تحليلات أو ملف ارتباط أو جهة معالجة بعينها إلى أن يتأكد ذلك ويُذكر هنا.</x:v>
      </x:c>
    </x:row>
    <x:row r="216">
      <x:c r="A216" s="24" t="str">
        <x:v>/providers/</x:v>
      </x:c>
      <x:c r="B216" s="24" t="n">
        <x:v>1</x:v>
      </x:c>
      <x:c r="C216" s="24"/>
      <x:c r="D216" s="24"/>
      <x:c r="E216" s="24" t="str">
        <x:v>The list of licensed banks issued by the Central Bank of Yemen – Aden (CBY-Aden), as checked on 3 October 2026, names 26 banks, and its 2026 exchange and remittance roster lists 100 exchange companies, 231 individual exchange establishments and 111 remittance agents. These lists show names and formal descriptions as that authority published them, within its scope; the date on which a list was checked does not, by itself, show that those descriptions were in force on that day. Operation, activity, reach and service quality need further evidence.</x:v>
      </x:c>
      <x:c r="F216" s="28"/>
      <x:c r="G216" s="28" t="str">
        <x:v>تضم قائمة البنوك المرخصة الصادرة عن البنك المركزي اليمني – عدن، كما اطُّلع عليها في 3 أكتوبر 2026، 26 بنكًا، وتضم قائمته لعام 2026 لشركات الصرافة والحوالات 100 شركة صرافة و231 منشأة صرافة فردية و111 وكيلًا للحوالات. وتبيّن هذه القوائم الأسماء والصفات الرسمية كما نشرتها تلك الجهة وفي حدود نطاقها؛ ولا يثبت تاريخ الاطلاع عليها وحده أن هذه الصفات كانت سارية في ذلك اليوم. أما التشغيل والنشاط والوصول وجودة الخدمة فتحتاج إلى أدلة إضافية.</x:v>
      </x:c>
    </x:row>
    <x:row r="217">
      <x:c r="A217" s="24" t="str">
        <x:v>/providers/</x:v>
      </x:c>
      <x:c r="B217" s="24" t="n">
        <x:v>3</x:v>
      </x:c>
      <x:c r="C217" s="24" t="str">
        <x:v>Evidence</x:v>
      </x:c>
      <x:c r="D217" s="24" t="str">
        <x:v>Banks: a dated formal roster, not an operating census</x:v>
      </x:c>
      <x:c r="E217" s="24" t="str">
        <x:v>The list of licensed banks issued by the Central Bank of Yemen – Aden (CBY-Aden), as checked on 3 October 2026, names 26 banks. This resource describes 12 of them as microfinance banks on the basis of their names in the list, not an independent regulatory classification. Appearing on the list is a formal listing by that authority; it does not establish whether every bank is operating, which branches are active, what products are available, market share, participation in payment systems or reach to underserved clients. Two other publishers give other counts: the appraisal document of the World Bank-financed FMIIP project (May 2025) states that 19 banks are operating, four of them microfinance banks, citing no source or count date (an International Growth Centre report gives the same 19 operating banks for 2015); and that report (February 2026) cites government CBY data for 31 registered banks. These are third-party statements, not lists; they count different things at different dates, the appraisal document's four microfinance banks are not reconciled with the 12 named above, and none of the three counts establishes which banks operate.</x:v>
      </x:c>
      <x:c r="F217" s="28"/>
      <x:c r="G217" s="28"/>
    </x:row>
    <x:row r="218">
      <x:c r="A218" s="24" t="str">
        <x:v>/providers/</x:v>
      </x:c>
      <x:c r="B218" s="24" t="n">
        <x:v>3</x:v>
      </x:c>
      <x:c r="C218" s="24" t="str">
        <x:v>الدليل</x:v>
      </x:c>
      <x:c r="D218" s="24"/>
      <x:c r="E218" s="24"/>
      <x:c r="F218" s="28" t="str">
        <x:v>البنوك: قائمة رسمية مؤرخة، لا تعدادًا للتشغيل</x:v>
      </x:c>
      <x:c r="G218" s="28" t="str">
        <x:v>تضم قائمة البنوك المرخصة الصادرة عن البنك المركزي اليمني – عدن، كما اطُّلع عليها في 3 أكتوبر 2026، 26 بنكًا. ويصف هذا المورد 12 منها بأنها بنوك تمويل أصغر استنادًا إلى أسمائها الواردة في القائمة، لا إلى تصنيف تنظيمي مستقل. والورود في القائمة إدراج رسمي لدى تلك الجهة؛ ولا يثبت أن كل بنك يعمل حاليًا، أو أي فروعه نشطة، أو المنتجات المتاحة، أو الحصة السوقية، أو المشاركة في أنظمة الدفع، أو الوصول إلى الفئات الأقل حصولًا على الخدمات. ويورد ناشران آخران عددين آخرين: إذ تذكر وثيقة تقييم مشروع FMIIP الممول من البنك الدولي (مايو 2025) أن 19 بنكًا تعمل، أربعة منها بنوك تمويل أصغر، من دون ذكر مصدر أو تاريخ للعدّ (ويورد تقرير للمركز الدولي للنمو العدد نفسه، 19 بنكًا عاملًا، لعام 2015)؛ ويستشهد ذلك التقرير (فبراير 2026) ببيانات البنك المركزي اليمني التابع للحكومة عن 31 بنكًا مسجلًا. وهذه تصريحات لجهات أخرى لا قوائم؛ وهي تعدّ أشياء مختلفة في تواريخ مختلفة، ولا تُطابَق بنوك التمويل الأصغر الأربعة في وثيقة التقييم مع البنوك الـ12 المذكورة أعلاه، ولا يثبت أيٌّ من الأعداد الثلاثة أي البنوك تعمل.</x:v>
      </x:c>
    </x:row>
    <x:row r="219">
      <x:c r="A219" s="24" t="str">
        <x:v>/providers/</x:v>
      </x:c>
      <x:c r="B219" s="24" t="n">
        <x:v>4</x:v>
      </x:c>
      <x:c r="C219" s="24" t="str">
        <x:v>Analysis</x:v>
      </x:c>
      <x:c r="D219" s="24" t="str">
        <x:v>Exchange and remittance: the 2026 roster is countable; operation remains a separate question</x:v>
      </x:c>
      <x:c r="E219" s="24" t="str">
        <x:v>The official 2026 roster of the Central Bank of Yemen – Aden (CBY-Aden) lists 100 exchange companies, 231 individual exchange establishments and 111 remittance agents. These are three source-defined categories, not a deduplicated total of unique firms. The 2026 suspension, withdrawal or closure decisions are separate status evidence: they are dated January–September 2026, some were issued before the roster and some after it, and the roster’s own issue date is not stated. They have to be reconciled entity by entity before any count of providers operating on a given date is stated.
Why the numbers differ: the official 2025 roster (record CLM-016) listed 79 exchange companies, 195 exchange establishments and 108 remittance agents in its three classes. The higher 2026 entries cannot be read as new providers entering the market: both rosters count entries by class rather than unique firms, this evidence base has not compared the two rosters entry by entry, and the 2026 roster states no issue date.</x:v>
      </x:c>
      <x:c r="F219" s="28"/>
      <x:c r="G219" s="28"/>
    </x:row>
    <x:row r="220">
      <x:c r="A220" s="24" t="str">
        <x:v>/providers/</x:v>
      </x:c>
      <x:c r="B220" s="24" t="n">
        <x:v>4</x:v>
      </x:c>
      <x:c r="C220" s="24" t="str">
        <x:v>التحليل</x:v>
      </x:c>
      <x:c r="D220" s="24"/>
      <x:c r="E220" s="24"/>
      <x:c r="F220" s="28" t="str">
        <x:v>الصرافة والحوالات: قائمة 2026 قابلة للعد؛ أما التشغيل فسؤال منفصل</x:v>
      </x:c>
      <x:c r="G220" s="28" t="str">
        <x:v>تسجل القائمة الرسمية للبنك المركزي اليمني – عدن لعام 2026 عدد 100 شركة صرافة و231 منشأة صرافة فردية و111 وكيلًا للحوالات. هذه ثلاث فئات كما يعرّفها المصدر، وليست إجماليًا لجهات فريدة بعد إزالة الازدواج. أما قرارات التعليق أو سحب الترخيص أو الإغلاق الصادرة في 2026 فأدلة منفصلة على الوضع: فهي مؤرخة بين يناير وسبتمبر 2026، وصدر بعضها قبل القائمة وبعضها بعدها، ولا تذكر القائمة نفسها تاريخ صدورها. ولذلك يجب مطابقتها جهةً جهة قبل إعلان أي عدد لمقدمي الخدمات العاملين في تاريخ محدد.
لماذا تختلف الأرقام: أدرجت القائمة الرسمية لعام 2025 (السجل CLM-016) في فئاتها الثلاث 79 شركة صرافة و195 منشأة صرافة و108 وكلاء للحوالات. ولا تُقرأ الأعداد الأعلى في قائمة 2026 دخولًا لمقدمي خدمات جدد إلى السوق: فالقائمتان تحصيان القيود بحسب الفئة لا الشركات الفريدة، ولم تقارن قاعدة الأدلة هذه بين القائمتين قيدًا قيدًا، ولا تذكر قائمة 2026 تاريخ صدورها.</x:v>
      </x:c>
    </x:row>
    <x:row r="221">
      <x:c r="A221" s="24" t="str">
        <x:v>/providers/</x:v>
      </x:c>
      <x:c r="B221" s="24" t="n">
        <x:v>5</x:v>
      </x:c>
      <x:c r="C221" s="24" t="str">
        <x:v>Analysis</x:v>
      </x:c>
      <x:c r="D221" s="24" t="str">
        <x:v>Wallet counts are not yet one clean provider trend</x:v>
      </x:c>
      <x:c r="E221" s="24" t="str">
        <x:v>Official material from the Central Bank of Yemen – Aden (CBY-Aden) reports different wallet counts at different dates and in different contexts: 7 in 2024 Q3, 9 in 2025 H1 and 8 licensed e-wallets in a September 2025 statement. This resource does not plot the sequence 7, 9, 8 as entry and exit because the definitions and the sets of wallets each source covers have not been reconciled. A June 2024 circular separately named 12 wallets, entities or services as unlicensed on that source date; that negative list cannot be carried forward as a 2026 status or used to infer the full list of licensed wallets.</x:v>
      </x:c>
      <x:c r="F221" s="28"/>
      <x:c r="G221" s="28"/>
    </x:row>
    <x:row r="222">
      <x:c r="A222" s="24" t="str">
        <x:v>/providers/</x:v>
      </x:c>
      <x:c r="B222" s="24" t="n">
        <x:v>5</x:v>
      </x:c>
      <x:c r="C222" s="24" t="str">
        <x:v>التحليل</x:v>
      </x:c>
      <x:c r="D222" s="24"/>
      <x:c r="E222" s="24"/>
      <x:c r="F222" s="28" t="str">
        <x:v>أعداد المحافظ الإلكترونية لا تشكل بعد سلسلة متسقة لمقدمي الخدمة</x:v>
      </x:c>
      <x:c r="G222" s="28" t="str">
        <x:v>تورد مواد رسمية صادرة عن البنك المركزي اليمني – عدن أعدادًا مختلفة للمحافظ الإلكترونية في تواريخ وسياقات مختلفة: 7 في الربع الثالث 2024، و9 في النصف الأول 2025، و8 محافظ إلكترونية مرخصة في بيان صدر في سبتمبر 2025. ولا يعرض هذا المورد المسار 7←9←8 بوصفه دخولًا وخروجًا من السوق لأن التعريفات ونطاقات المصادر لم تُطابق بعد. كما أورد تعميم منفصل صدر في يونيو 2024 أسماء 12 محفظة أو جهة أو خدمة إلكترونية بوصفها غير مرخصة في تاريخ المصدر؛ ولا يجوز حمل هذه القائمة السلبية إلى 2026 أو استخدامها لاستنتاج القائمة الكاملة للمحافظ المرخصة.</x:v>
      </x:c>
    </x:row>
    <x:row r="223">
      <x:c r="A223" s="24" t="str">
        <x:v>/providers/</x:v>
      </x:c>
      <x:c r="B223" s="24" t="n">
        <x:v>6</x:v>
      </x:c>
      <x:c r="C223" s="24" t="str">
        <x:v>Analysis</x:v>
      </x:c>
      <x:c r="D223" s="24" t="str">
        <x:v>Status events update an entity; they do not create the market denominator</x:v>
      </x:c>
      <x:c r="E223" s="24" t="str">
        <x:v>Licence withdrawal, suspension and other enforcement decisions in 2026 are dated events for specific entities. For the decisions it shows, which are a selection rather than a complete list, this resource records the date, decision number, entity class and action; the entity names stay in its internal source records. Because the annual roster and the 2026 decisions refer to different dates and require entity-level matching, this resource does not mechanically subtract the decisions from the 2026 roster to produce a count of operating providers. Silence about another provider is not evidence that it is active or compliant.</x:v>
      </x:c>
      <x:c r="F223" s="28"/>
      <x:c r="G223" s="28"/>
    </x:row>
    <x:row r="224">
      <x:c r="A224" s="24" t="str">
        <x:v>/providers/</x:v>
      </x:c>
      <x:c r="B224" s="24" t="n">
        <x:v>6</x:v>
      </x:c>
      <x:c r="C224" s="24" t="str">
        <x:v>التحليل</x:v>
      </x:c>
      <x:c r="D224" s="24"/>
      <x:c r="E224" s="24"/>
      <x:c r="F224" s="28" t="str">
        <x:v>قرار الإنفاذ يغيّر وضع جهة بعينها، ولا يصلح أساسًا لعدّ السوق</x:v>
      </x:c>
      <x:c r="G224" s="28" t="str">
        <x:v>تعد قرارات سحب الترخيص أو التعليق وغيرها من قرارات الإنفاذ في 2026 أحداثًا مؤرخة تخص جهات بعينها. وللقرارات التي يعرضها، وهي مختارة وليست قائمة كاملة، يسجّل هذا المورد التاريخ ورقم القرار وفئة الجهة والإجراء، وتبقى أسماء الجهات في سجل المصادر الداخلي لهذا المورد. ولأن القائمة السنوية وقرارات 2026 تخص تواريخ مختلفة وتحتاج إلى مطابقة على مستوى كل جهة، لا يطرح هذا المورد القرارات آليًا من قائمة 2026 لاستخراج عدد لمقدمي الخدمات العاملين. كما أن عدم ورود جهة أخرى في قرار إنفاذ لا يثبت أنها نشطة أو ممتثلة.</x:v>
      </x:c>
    </x:row>
    <x:row r="225">
      <x:c r="A225" s="24" t="str">
        <x:v>/providers/</x:v>
      </x:c>
      <x:c r="B225" s="24" t="n">
        <x:v>7</x:v>
      </x:c>
      <x:c r="C225" s="24" t="str">
        <x:v>What this does not establish</x:v>
      </x:c>
      <x:c r="D225" s="24" t="str">
        <x:v>What provider evidence does not establish</x:v>
      </x:c>
      <x:c r="E225" s="24" t="str">
        <x:v>Listing or licensing is not operation. A provider count is not a branch or service-point count. A dated negative or enforcement event is not a permanent status. A named set of providers covered by the evidence does not establish activity, market share, client reach, service quality or inclusion outcomes without additional evidence.</x:v>
      </x:c>
      <x:c r="F225" s="28"/>
      <x:c r="G225" s="28"/>
    </x:row>
    <x:row r="226">
      <x:c r="A226" s="24" t="str">
        <x:v>/providers/</x:v>
      </x:c>
      <x:c r="B226" s="24" t="n">
        <x:v>7</x:v>
      </x:c>
      <x:c r="C226" s="24" t="str">
        <x:v>ما الذي لا يثبته الدليل</x:v>
      </x:c>
      <x:c r="D226" s="24"/>
      <x:c r="E226" s="24"/>
      <x:c r="F226" s="28" t="str">
        <x:v>ما الذي لا تثبته أدلة مقدمي الخدمات؟</x:v>
      </x:c>
      <x:c r="G226" s="28" t="str">
        <x:v>الإدراج أو الترخيص لا يعني التشغيل. وعدد مقدمي الخدمات لا يساوي عدد الفروع أو نقاط الخدمة. والحدث السلبي أو قرار الإنفاذ المؤرخ لا يمثل وضعًا دائمًا. كما أن معرفة أسماء مقدمي الخدمات لا تثبت النشاط أو الحصة السوقية أو الوصول إلى العملاء أو جودة الخدمة أو نتائج الشمول دون أدلة إضافية.</x:v>
      </x:c>
    </x:row>
    <x:row r="227">
      <x:c r="A227" s="24" t="str">
        <x:v>/providers/</x:v>
      </x:c>
      <x:c r="B227" s="24" t="n">
        <x:v>8</x:v>
      </x:c>
      <x:c r="C227" s="24" t="str">
        <x:v>System context</x:v>
      </x:c>
      <x:c r="D227" s="24" t="str">
        <x:v>Where providers sit in the wider system</x:v>
      </x:c>
      <x:c r="E227" s="24" t="str">
        <x:v>Provider authority and status sit upstream of access and use. A provider may be legally present but have limited operating geography; a payment or finance product may exist without evidence of active use; and an enforcement event may change formal status without telling us what happened to customer access. This resource therefore links provider status to Access, Payments, Finance and Reforms without collapsing those questions.</x:v>
      </x:c>
      <x:c r="F227" s="28"/>
      <x:c r="G227" s="28"/>
    </x:row>
    <x:row r="228">
      <x:c r="A228" s="24" t="str">
        <x:v>/providers/</x:v>
      </x:c>
      <x:c r="B228" s="24" t="n">
        <x:v>8</x:v>
      </x:c>
      <x:c r="C228" s="24" t="str">
        <x:v>سياق المنظومة</x:v>
      </x:c>
      <x:c r="D228" s="24"/>
      <x:c r="E228" s="24"/>
      <x:c r="F228" s="28" t="str">
        <x:v>أين يقع مقدمو الخدمات داخل المنظومة الأوسع؟</x:v>
      </x:c>
      <x:c r="G228" s="28" t="str">
        <x:v>يقع الوضع الرسمي لمقدم الخدمة في مرحلة تسبق أسئلة الوصول والاستخدام. فقد تكون المؤسسة موجودة قانونيًا لكن نطاق تشغيلها محدود، وقد يوجد منتج للدفع أو التمويل من دون دليل على الاستخدام النشط، وقد يغير قرار إنفاذ الوضع الرسمي من دون أن يخبرنا بما حدث لوصول العملاء. لذلك يربط هذا المورد وضعَ مقدم الخدمة بصفحات الوصول والمدفوعات والتمويل والإصلاحات من دون دمج هذه الأسئلة في سؤال واحد.</x:v>
      </x:c>
    </x:row>
    <x:row r="229">
      <x:c r="A229" s="24" t="str">
        <x:v>/providers/</x:v>
      </x:c>
      <x:c r="B229" s="24" t="n">
        <x:v>9</x:v>
      </x:c>
      <x:c r="C229" s="24" t="str">
        <x:v>What we still do not know</x:v>
      </x:c>
      <x:c r="D229" s="24" t="str">
        <x:v>What we still do not know well enough</x:v>
      </x:c>
      <x:c r="E229" s="24" t="str">
        <x:v>The 2026 exchange and remittance roster can be counted by source category, but this resource still lacks a fully reconciled view of current operation across all provider classes. The main open questions are entity deduplication across categories, reconciliation of the 2026 enforcement decisions (dated January–September 2026) with the roster, wallet-universe comparability, dated operating status and verified service geography.</x:v>
      </x:c>
      <x:c r="F229" s="28"/>
      <x:c r="G229" s="28"/>
    </x:row>
    <x:row r="230">
      <x:c r="A230" s="24" t="str">
        <x:v>/providers/</x:v>
      </x:c>
      <x:c r="B230" s="24" t="n">
        <x:v>9</x:v>
      </x:c>
      <x:c r="C230" s="24" t="str">
        <x:v>ما الذي ما زلنا لا نعرفه</x:v>
      </x:c>
      <x:c r="D230" s="24"/>
      <x:c r="E230" s="24"/>
      <x:c r="F230" s="28" t="str">
        <x:v>ما الذي ما زلنا لا نعرفه بما يكفي؟</x:v>
      </x:c>
      <x:c r="G230" s="28" t="str">
        <x:v>أصبحت قائمة الصرافة والحوالات لعام 2026 قابلة للعد بحسب فئات المصدر، لكن ما يزال ينقصنا تصور موحد ومتحقق من التشغيل الحالي عبر جميع فئات مقدمي الخدمات. وتتركز الأسئلة المفتوحة في إزالة الازدواج بين الفئات، ومطابقة قرارات الإنفاذ الصادرة في 2026 (المؤرخة بين يناير وسبتمبر 2026) مع القائمة، وقابلية مقارنة نطاق المحافظ الإلكترونية المشمولة، ووضع التشغيل المؤرخ، وجغرافيا الخدمة المتحقق منها.</x:v>
      </x:c>
    </x:row>
    <x:row r="231">
      <x:c r="A231" s="24" t="str">
        <x:v>/providers/</x:v>
      </x:c>
      <x:c r="B231" s="24" t="n">
        <x:v>10</x:v>
      </x:c>
      <x:c r="C231" s="24" t="str">
        <x:v>System structure</x:v>
      </x:c>
      <x:c r="D231" s="24" t="str">
        <x:v>Money exchangers are part of the financial system, not a footnote</x:v>
      </x:c>
      <x:c r="E231" s="24" t="str">
        <x:v>Historical evidence shows that money-exchange businesses have long formed a substantial part of Yemen’s financial-service landscape. That earlier evidence helps explain why exchange and remittance providers matter to the system, but it does not establish the complete set of providers operating in 2026, their operating status, branch activity or geographic reach. How many there were before the roster depends on the label: the FMIIP appraisal document (May 2025) reports money-exchanger branches rising from 876 in 2017 to 3,244 in 2019, and an International Growth Centre report (February 2026) presents the same pair as entities, including microfinance institutions. Branches and entities are different units, and neither is a roster count (record CLM-016).</x:v>
      </x:c>
      <x:c r="F231" s="28"/>
      <x:c r="G231" s="28"/>
    </x:row>
    <x:row r="232">
      <x:c r="A232" s="24" t="str">
        <x:v>/providers/</x:v>
      </x:c>
      <x:c r="B232" s="24" t="n">
        <x:v>10</x:v>
      </x:c>
      <x:c r="C232" s="24" t="str">
        <x:v>بنية النظام</x:v>
      </x:c>
      <x:c r="D232" s="24"/>
      <x:c r="E232" s="24"/>
      <x:c r="F232" s="28" t="str">
        <x:v>شركات الصرافة جزء من النظام المالي وليست هامشًا عليه</x:v>
      </x:c>
      <x:c r="G232" s="28" t="str">
        <x:v>تُظهر الأدلة التاريخية أن منشآت الصرافة ظلت جزءًا مهمًا من مشهد الخدمات المالية في اليمن. وتساعد هذه الأدلة على فهم موقع شركات الصرافة والحوالات في المنظومة، لكنها لا تثبت القائمة الكاملة لمقدمي الخدمات العاملين في 2026، ولا حالة تشغيلهم أو نشاط فروعهم أو نطاق انتشارهم الجغرافي. ويتوقف عدد منشآت الصرافة قبل القائمة الرسمية على الوصف المستخدم: فوثيقة تقييم مشروع FMIIP (مايو 2025) تذكر أن فروع شركات الصرافة ارتفعت من 876 في 2017 إلى 3,244 في 2019، ويعرض تقرير للمركز الدولي للنمو (فبراير 2026) الزوج نفسه من الأرقام بوصفه كيانات تشمل مؤسسات التمويل الأصغر. والفروع والكيانات وحدتان مختلفتان، ولا يمثل أيٌّ منهما عدًّا من قائمة رسمية (السجل CLM-016).</x:v>
      </x:c>
    </x:row>
    <x:row r="233">
      <x:c r="A233" s="24" t="str">
        <x:v>/readings/</x:v>
      </x:c>
      <x:c r="B233" s="24" t="n">
        <x:v>1</x:v>
      </x:c>
      <x:c r="C233" s="24"/>
      <x:c r="D233" s="24"/>
      <x:c r="E233" s="24" t="str">
        <x:v>Evidence-led essays on the points where Yemen’s financial-inclusion data change the question—not just the answer. Each Reading is traceable to the evidence behind it.</x:v>
      </x:c>
      <x:c r="F233" s="28"/>
      <x:c r="G233" s="28" t="str">
        <x:v>قراءات تحليلية قائمة على الأدلة، تتناول المواضع التي تغيّر فيها بيانات الشمول المالي في اليمن السؤال نفسه، لا الإجابة وحدها. ويمكن تتبّع كل قراءة إلى الأدلة التي تستند إليها.</x:v>
      </x:c>
    </x:row>
    <x:row r="234">
      <x:c r="A234" s="24" t="str">
        <x:v>/readings/after-transfer-persistence/</x:v>
      </x:c>
      <x:c r="B234" s="24" t="n">
        <x:v>2</x:v>
      </x:c>
      <x:c r="C234" s="24"/>
      <x:c r="D234" s="24"/>
      <x:c r="E234" s="24" t="str">
        <x:v>A transfer can succeed before a financial relationship begins. The intended recipient can be identified, the payment authorised and the funds delivered; the recipient can reach them; an account can be opened and made usable; and a programme can extend a new delivery channel into places where distributing cash is hard. Those are real results, and they should be measured and credited as such. Financial inclusion asks a different question: what happens after the money arrives?
World Bank and G2Px material from May 2024 describes a digital-payment pilot in eight districts within Yemen’s unconditional cash-transfer programme, reported by programme partners to have benefited 45,460 recipients. The pilot emphasised payment into fully functional accounts and recipient choice. That goes beyond a change in disbursement technology. A fully functional account can, by design, receive money, hold value and make payments; and choice matters because a system built around recipients should not treat them as passive receivers of a programme payment.
But possibility is not persistence. The available Yemen evidence does not yet tell us whether recipients used those accounts between transfers, kept balances in them, received other money, paid merchants or bills, made transfers of their own, switched providers, or kept using the account after the programme payments that prompted it weakened or ended. That is the missing observation.</x:v>
      </x:c>
      <x:c r="F234" s="28"/>
      <x:c r="G234" s="28" t="str">
        <x:v>يمكن أن تنجح الدفعة من دون أن تنشأ بعدها علاقة مالية مستمرة. فقد ينجح البرنامج في تحديد المستفيد المقصود، واعتماد الدفعة، وإيصال الأموال إليه، وتمكينه من الوصول إليها. وقد يفتح له حسابًا صالحًا للاستخدام ويوسّع قناة الصرف إلى مناطق يصعب فيها توزيع النقد. هذه نتائج ينبغي قياسها والاعتراف بها. لكن سؤال الشمول المالي يبدأ من نقطة أخرى: ماذا يحدث بعد وصول المال؟
تصف مواد البنك الدولي ومبادرة G2Px الصادرة في مايو 2024 تجربة للدفع الرقمي ضمن برنامج التحويلات النقدية غير المشروطة في اليمن. نُفذت التجربة في ثماني مديريات، وأفاد شركاء البرنامج بأنها شملت 45,460 مستفيدًا. وقد ركزت على إيداع الدفعات في حسابات كاملة الوظائف وعلى حرية المستفيد في الاختيار. وهذا أوسع من مجرد تبديل أداة الصرف: فالحساب كامل الوظائف يستطيع، بحسب تصميمه، استقبال الأموال والاحتفاظ بالقيمة وإجراء المدفوعات. أما الاختيار فيعني أن يُعامل المستفيد صاحب قرار، لا متلقيًا سلبيًا لدفعة برنامجية.
غير أن إمكان الاستخدام شيء واستمراره شيء آخر. فالأدلة المتاحة عن اليمن لا تُظهر بعدُ ما إذا كان المستفيدون قد استخدموا حساباتهم بين دفعة وأخرى، أو احتفظوا بأرصدة، أو تلقوا أموالًا من خارج البرنامج، أو دفعوا للتجار وسددوا الفواتير، أو بادروا بتحويلات، أو انتقلوا إلى مقدم خدمة آخر. ولا تبين ما إذا كانوا واصلوا استخدام الحساب بعد أن تراجعت دفعات البرنامج أو انتهت. هذه هي الملاحظة التي لا تزال تنقصنا.</x:v>
      </x:c>
    </x:row>
    <x:row r="235">
      <x:c r="A235" s="24" t="str">
        <x:v>/readings/after-transfer-persistence/</x:v>
      </x:c>
      <x:c r="B235" s="24" t="n">
        <x:v>3</x:v>
      </x:c>
      <x:c r="C235" s="24"/>
      <x:c r="D235" s="24" t="str">
        <x:v>Delivery and inclusion are different results</x:v>
      </x:c>
      <x:c r="E235" s="24" t="str">
        <x:v>A digital cash-transfer programme may improve delivery even if recipients later withdraw most or all of each transfer in cash. Immediate cash-out can be rational: local merchants may prefer cash, acceptance networks may be thin, liquidity may be uncertain, and fees, distance, reliability, trust or familiarity may make cash the better instrument for immediate needs. Cash-out should not automatically be labelled failure, and account opening should not automatically be labelled inclusion.
It is more useful to report three families of results separately:
- Delivery: was the right payment made to the right person, safely, accurately and on time?
- Access to a usable account: did the recipient obtain a genuinely functional account, on terms they could understand, with a meaningful choice?
- Persistent use: did the account keep a role in the recipient’s financial life between or after programme payments?
Each can improve while another remains unmeasured.</x:v>
      </x:c>
      <x:c r="F235" s="28" t="str">
        <x:v>إيصال الدفعة والشمول المالي نتيجتان مختلفتان</x:v>
      </x:c>
      <x:c r="G235" s="28" t="str">
        <x:v>قد يحسّن برنامج رقمي للتحويلات النقدية طريقةَ إيصال الدفعة حتى لو سحب المستفيدون معظم كل تحويل أو كله نقدًا بعد ذلك. والسحب الفوري قد يكون قرارًا رشيدًا: فقد يفضل التجار المحليون النقد، وقد تكون شبكة القبول محدودة، والسيولة غير مضمونة، وقد تجعل الرسوم أو المسافة أو ضعف الموثوقية أو نقص الثقة أو قلة الألفة النقدَ الأداة الأنسب للحاجات العاجلة. لذلك لا ينبغي وصف السحب النقدي بالفشل تلقائيًا، ولا وصف فتح الحساب بالشمول تلقائيًا.
والأجدى أن تُعرض ثلاث مجموعات من النتائج كلٌّ على حدة:
- إيصال الدفعة: هل وصلت الدفعة الصحيحة إلى الشخص المقصود بأمان ودقة وفي موعدها؟
- إتاحة حساب قابل للاستخدام: هل حصل المستفيد على حساب يعمل فعلًا، بشروط يفهمها، ومع اختيار له معنى؟
- الاستخدام المستمر: هل احتفظ الحساب بدور في الحياة المالية للمستفيد بين الدفعات أو بعدها؟
قد يتحسن أحد هذه الجوانب بينما يبقى غيره غير مقاس.</x:v>
      </x:c>
    </x:row>
    <x:row r="236">
      <x:c r="A236" s="24" t="str">
        <x:v>/readings/after-transfer-persistence/</x:v>
      </x:c>
      <x:c r="B236" s="24" t="n">
        <x:v>4</x:v>
      </x:c>
      <x:c r="C236" s="24"/>
      <x:c r="D236" s="24" t="str">
        <x:v>The period between payments may tell us most</x:v>
      </x:c>
      <x:c r="E236" s="24" t="str">
        <x:v>A payment-day metric tells us whether the programme worked on payment day. Persistence runs on another clock. Useful questions include:
- Was the account still active a month, three months, six months and a year later?
- Was it used between transfer cycles?
- Did money from outside the programme enter the account?
- Was some value kept rather than withdrawn at once?
- Did the recipient pay a merchant or a bill from it, or start a transfer?
- Was it used after the programme payments ended?
- Did the recipient stay with the provider, switch or stop?
- What happened when a transaction failed or a complaint was made?
- What did using the account cost in money, time and travel?
The aim is not to expect every cash-transfer recipient to become a frequent user of digital finance. It is to find out whether the new channel created an option of lasting value, and for whom.</x:v>
      </x:c>
      <x:c r="F236" s="28" t="str">
        <x:v>قد تكون الفترة بين دفعتين هي الأكثر دلالة</x:v>
      </x:c>
      <x:c r="G236" s="28" t="str">
        <x:v>مؤشر يوم الصرف يخبرنا إن كان البرنامج قد نجح في يوم الصرف، أما الاستمرار فيُقاس بتوقيت آخر. ومن الأسئلة المفيدة:
- هل ظل الحساب نشطًا بعد شهر، ثم بعد ثلاثة أشهر وستة أشهر وسنة؟
- هل استُخدم بين دورات التحويل؟
- هل دخلته أموال من خارج البرنامج؟
- هل احتُفظ بجزء من القيمة بدل سحبها فورًا؟
- هل دفع المستفيد منه لتاجر أو سدد فاتورة، أو بادر بتحويل؟
- هل استُخدم بعد انتهاء دفعات البرنامج؟
- هل بقي المستفيد مع مقدم الخدمة، أم انتقل إلى غيره، أم توقف؟
- ماذا حدث عند فشل معاملة أو تقديم شكوى؟
- كم كلّف استخدام الحساب من مال ووقت وانتقال؟
ليس الهدف أن يصبح كل متلقٍّ لتحويل نقدي مستخدمًا كثيفًا للخدمات المالية الرقمية، بل أن نعرف إن كانت القناة الجديدة قد أوجدت خيارًا ماليًا ذا قيمة مستمرة، ولمن.</x:v>
      </x:c>
    </x:row>
    <x:row r="237">
      <x:c r="A237" s="24" t="str">
        <x:v>/readings/after-transfer-persistence/</x:v>
      </x:c>
      <x:c r="B237" s="24" t="n">
        <x:v>5</x:v>
      </x:c>
      <x:c r="C237" s="24"/>
      <x:c r="D237" s="24" t="str">
        <x:v>Choice matters only if it can be exercised</x:v>
      </x:c>
      <x:c r="E237" s="24" t="str">
        <x:v>The pilot’s emphasis on recipient choice is analytically important. Whether an account can become more than a payment channel depends on design features such as a real choice of provider, a fully functional account, reachable access points, clear terms and the ability to use the account beyond the programme payment.
But choice written into a programme design is not necessarily choice experienced by recipients. Exercising it needs viable providers or channels, understandable fees, usable access points, control of credentials, reliable service and a practical ability to switch. So the measurement question is not only whether choice was offered, but whether recipients could exercise it without risking their access to the payment.</x:v>
      </x:c>
      <x:c r="F237" s="28" t="str">
        <x:v>لا معنى للاختيار ما لم يمكن ممارسته</x:v>
      </x:c>
      <x:c r="G237" s="28" t="str">
        <x:v>لتركيز التجربة على اختيار المستفيد أهمية تحليلية. فإمكان أن يصبح الحساب أكثر من قناة لتلقي الدفعة يتوقف على عناصر في التصميم، مثل الاختيار الفعلي لمقدم الخدمة، والحساب الكامل الوظائف، ونقاط الوصول القريبة، ووضوح الشروط، وإمكان استخدام الحساب خارج دفعة البرنامج.
لكن الاختيار المكتوب في تصميم البرنامج ليس بالضرورة اختيارًا عاشه المستفيدون. فممارسته تحتاج إلى مقدمي خدمة أو قنوات بديلة قابلة للاستخدام، ورسوم مفهومة، ونقاط وصول عملية، وتحكّم في بيانات الدخول، وخدمة موثوقة، وقدرة عملية على الانتقال. ولذلك لا يقتصر سؤال القياس على ما إذا كان الاختيار قد أُتيح، بل يشمل ما إذا استطاع المستفيدون ممارسته من دون المخاطرة بوصولهم إلى الدفعة.</x:v>
      </x:c>
    </x:row>
    <x:row r="238">
      <x:c r="A238" s="24" t="str">
        <x:v>/readings/after-transfer-persistence/</x:v>
      </x:c>
      <x:c r="B238" s="24" t="n">
        <x:v>6</x:v>
      </x:c>
      <x:c r="C238" s="24"/>
      <x:c r="D238" s="24" t="str">
        <x:v>Where the evidence stops</x:v>
      </x:c>
      <x:c r="E238" s="24" t="str">
        <x:v>The current evidence does not establish that Yemen’s pilot produced persistent use. It does not establish that cashing out was irrational or undesirable, or that paying transfers digitally automatically improves household resilience, women’s agency or financial health. And it does not establish that the pilot failed simply because those later outcomes have not been measured. The 45,460 figure counts recipients reported by the programme, not people who kept using an account.
The appraisal document of the World Bank-financed FMIIP project (May 2025) reports a separate count from a pilot, without saying whether it is the pilot described above: by the end of payment cycle 18 (16 September–17 October 2024), 10,761 wallets had been opened with cash transfers paid into them, and take-up ranged from 40% to 70% across pilot districts. The two documents differ in date and unit, and may not describe the same pilot — recipients reported in May 2024, wallets opened by October 2024 — so no ratio between 10,761 and 45,460 is published or implied.
The programme has run no payment cycle since January 2025, for lack of funds, according to the World Bank's implementation report on ESPECRP, the emergency social protection project that finances it, archived on 30 June 2026; the project is due to close on 31 December 2026. The Cash for Nutrition and Livelihoods Project, approved on 30 June 2026 and with a financing agreement signed on 2 September 2026, builds on ESPECRP's delivery systems but is designed to pay a different benefit, six months of cash for nutrition to pregnant women and mothers of children under two; it does not restore the unconditional transfers.
Two later findings mark where the evidence stops. A Cash Consortium of Yemen study (2026) compared three and six monthly transfers using programme data, with no randomised design and no group of households without assistance: households on six transfers showed modest further gains in food security and less negative coping than those on three, and savings could not be compared, because only three households, all of them on six transfers, reported putting any money aside. And the appraisal document of the Cash for Nutrition and Livelihoods Project (June 2026) reports from the programme's monitoring that “high transaction costs and long distances to financial service points severely impeded e-wallet uptake”, and sets out a plan for recipients to cash out through agents hired by financial service providers, given the scarcity of bank branches and ATMs.
&gt; The pilot material provides evidence of movement toward digital delivery and describes recipients being given usable accounts. Whether that became a durable financial relationship is a separate empirical question.</x:v>
      </x:c>
      <x:c r="F238" s="28" t="str">
        <x:v>أين يتوقف الدليل؟</x:v>
      </x:c>
      <x:c r="G238" s="28" t="str">
        <x:v>لا تثبت الأدلة الحالية أن تجربة اليمن أنتجت استخدامًا مستمرًا. ولا تثبت أن السحب النقدي كان سلوكًا غير رشيد أو غير مرغوب، ولا أن صرف التحويلات رقميًا يحسّن تلقائيًا قدرة الأسر على الصمود أو تمكين النساء أو الصحة المالية. كما لا تثبت أن التجربة فشلت لمجرد أن هذه النتائج اللاحقة لم تُقَس بعد. ورقم 45,460 يعدّ المستفيدين كما أبلغ عنهم البرنامج، لا الأشخاص الذين واصلوا استخدام حساب.
وتورد وثيقة تقييم مشروع FMIIP الممول من البنك الدولي (مايو 2025) عدًّا منفصلًا من تجربة، من دون أن تذكر ما إذا كانت هي التجربة المذكورة أعلاه: فبنهاية دورة الدفع 18 (16 سبتمبر–17 أكتوبر 2024) كانت 10,761 محفظة إلكترونية قد فُتحت وأُودعت فيها تحويلات نقدية، وتراوحت نسبة الإقبال بين 40% و70% في مديريات التجربة. ويختلف المصدران في التاريخ والوحدة، وقد لا يتناولان التجربة نفسها — مستفيدون أُبلغ عنهم في مايو 2024، ومحافظ إلكترونية فُتحت بحلول أكتوبر 2024 — لذلك لا تُنشر أي نسبة بين 10,761 و45,460، صراحةً أو ضمنًا.
ولم يُجرِ البرنامج أي دورة دفع منذ يناير 2025 بسبب نقص التمويل، وفق تقرير التنفيذ الصادر عن البنك الدولي لمشروع الحماية الاجتماعية الطارئ (ESPECRP)، وهو المشروع الذي يموّل البرنامج، والمؤرشف في 30 يونيو 2026؛ ومن المقرر أن يُغلق المشروع في 31 ديسمبر 2026. أما مشروع النقد مقابل التغذية وسبل العيش، الذي أُقرّ في 30 يونيو 2026 ووُقّعت اتفاقية تمويله في 2 سبتمبر 2026، فيبني على أنظمة الإيصال في مشروع الحماية الاجتماعية الطارئ لكنه مصمَّم لصرف منفعة مختلفة، هي نقد مقابل التغذية لمدة ستة أشهر للحوامل وأمهات الأطفال دون سن الثانية؛ ولا يعيد التحويلات غير المشروطة.
وتحدّد خلاصتان لاحقتان موضع توقف الدليل. فقد قارنت دراسة لتحالف النقد في اليمن (Cash Consortium of Yemen) صدرت في 2026 بين ثلاثة تحويلات شهرية وستة باستخدام بيانات البرنامج، من دون تصميم قائم على التوزيع العشوائي ولا مجموعة من الأسر لم تتلقَّ أي مساعدة: فأظهرت الأسر التي تلقت ستة تحويلات مكاسب إضافية محدودة في الأمن الغذائي وتراجعًا في استراتيجيات التكيّف السلبية مقارنةً بالأسر التي تلقت ثلاثة، ولم يتسنَّ مقارنة الادخار، لأن ثلاث أسر فقط، كلها من متلقي التحويلات الستة، أفادت بادخار أي مبلغ. وتذكر وثيقة تقييم مشروع النقد مقابل التغذية وسبل العيش (يونيو 2026)، استنادًا إلى رصد البرنامج، أن «ارتفاع تكاليف المعاملات وبُعد المسافات عن نقاط الخدمات المالية أعاقا بشدة الإقبال على المحافظ الإلكترونية»، وتتضمن خطة لأن يسحب المستفيدون النقد عبر وكلاء يتعاقد معهم مقدمو الخدمات المالية، نظرًا إلى ندرة فروع البنوك وأجهزة الصراف الآلي.
&gt; تقدم مواد التجربة دليلًا على التقدم نحو الصرف الرقمي، وتصف إتاحة حسابات قابلة للاستخدام للمستفيدين، أما تحوّل ذلك إلى علاقة مالية مستمرة فسؤال مستقل لا تحسمه إلا الأدلة الميدانية.</x:v>
      </x:c>
    </x:row>
    <x:row r="239">
      <x:c r="A239" s="24" t="str">
        <x:v>/readings/after-transfer-persistence/</x:v>
      </x:c>
      <x:c r="B239" s="24" t="n">
        <x:v>7</x:v>
      </x:c>
      <x:c r="D239" s="24" t="str">
        <x:v>Before counting a payment as inclusion</x:v>
      </x:c>
      <x:c r="E239" s="24" t="str">
        <x:v>Before counting a programme payment as financial inclusion, check which result the figure measures: delivery, access to a usable account, or persistent use. A recipient count, an opened wallet or a take-up rate is not continued use, and immediate cash-out is not, by itself, a failure. Check the date and unit of each pilot figure before setting two of them side by side, and whether the programme was still paying in the period described.</x:v>
      </x:c>
      <x:c r="F239" s="28" t="str">
        <x:v>قبل عدّ الدفعة شمولًا ماليًا</x:v>
      </x:c>
      <x:c r="G239" s="28" t="str">
        <x:v>قبل عدّ دفعة برنامجية شمولًا ماليًا، تحقّق من النتيجة التي يقيسها الرقم: إيصال الدفعة، أم إتاحة حساب قابل للاستخدام، أم الاستخدام المستمر. فعدد المستفيدين أو المحافظ الإلكترونية المفتوحة أو نسبة الإقبال ليس استخدامًا مستمرًا، والسحب النقدي الفوري ليس في حد ذاته فشلًا. وتحقّق من تاريخ كل رقم من أرقام التجربة ووحدته قبل وضع رقمين منها جنبًا إلى جنب، ومما إذا كان البرنامج لا يزال يصرف الدفعات في الفترة المعنية.</x:v>
      </x:c>
    </x:row>
    <x:row r="240">
      <x:c r="A240" s="24" t="str">
        <x:v>/readings/after-transfer-persistence/</x:v>
      </x:c>
      <x:c r="B240" s="24" t="n">
        <x:v>8</x:v>
      </x:c>
      <x:c r="C240" s="24"/>
      <x:c r="D240" s="24" t="str">
        <x:v>What would change this reading?</x:v>
      </x:c>
      <x:c r="E240" s="24" t="str">
        <x:v>A longitudinal follow-up of recipients, linked where appropriate and safely possible to administrative payment data. At minimum it would distinguish payment success, account activation, the timing of cash-out, activity between transfers, activity a month, three months, six months and a year later, balances kept, deposits from outside the programme, payments and transfers the recipient starts, switching provider, dormancy, complaints, failed or reversed transactions, fees, the cost in travel and time, control of the account, and use after the transfers end. It should then ask recipients why they used, returned, switched or stopped.
&gt; If the account disappears from the recipient’s financial life between one payment and the next, did digitisation change the delivery channel, or did it change the financial relationship?</x:v>
      </x:c>
      <x:c r="F240" s="28" t="str">
        <x:v>ما الذي قد يغيّر هذه القراءة؟</x:v>
      </x:c>
      <x:c r="G240" s="28" t="str">
        <x:v>متابعة طولية للمستفيدين، تُربط ببيانات الدفع الإدارية حيثما كان ذلك مناسبًا وممكنًا بأمان. وينبغي أن تميز، على الأقل، بين نجاح الدفع، وتفعيل الحساب، وتوقيت السحب النقدي، والنشاط بين الدفعات، والنشاط بعد شهر وثلاثة أشهر وستة أشهر وسنة، والأرصدة المحتفظ بها، والإيداعات من خارج البرنامج، والمدفوعات والتحويلات التي يبادر بها المستفيد، والانتقال إلى مقدم خدمة آخر، والخمول، والشكاوى، والمعاملات الفاشلة أو المعكوسة، والرسوم، وكلفة الانتقال والوقت، والتحكم في الحساب، والاستخدام بعد انتهاء التحويلات. ثم ينبغي أن نسأل المستفيدين أنفسهم: لماذا استخدموا الحساب، ولماذا عادوا إليه، أو انتقلوا عنه، أو توقفوا؟
&gt; إذا اختفى الحساب من الحياة المالية للمستفيد بين دفعة وأخرى، فهل غيّرت الرقمنة قناة الصرف فقط، أم غيّرت العلاقة المالية نفسها؟</x:v>
      </x:c>
    </x:row>
    <x:row r="241">
      <x:c r="A241" s="24" t="str">
        <x:v>/readings/banking-jump-measurement-basis/</x:v>
      </x:c>
      <x:c r="B241" s="24" t="n">
        <x:v>2</x:v>
      </x:c>
      <x:c r="C241" s="24"/>
      <x:c r="D241" s="24"/>
      <x:c r="E241" s="24" t="str">
        <x:v>The 2022 consolidated positions of commercial and Islamic banks are published at materially higher levels in the annual reports of the Central Bank of Yemen – Aden (CBY-Aden) from 2023 onward than in the 2022 report. The change comes alongside a documented January 2023 shift to valuing foreign-currency positions at the market exchange rate. The point is not that the later values are wrong. It is that a comparison across the break does not start from a single, unchanged statistical base.
A number can rise because the economy changed. It can also rise because the way an existing position is valued, classified or reported changed. Yemen’s banking data require the two to be kept apart.
&gt; A growth rate calculated across a method break can partly measure the method.</x:v>
      </x:c>
      <x:c r="F241" s="28"/>
      <x:c r="G241" s="28" t="str">
        <x:v>تظهر المراكز المجمعة للبنوك التجارية والإسلامية في نهاية 2022 بمستويات أعلى جوهريًا في التقارير السنوية للبنك المركزي اليمني – عدن ابتداءً من تقرير 2023 مقارنةً بتقرير 2022، بالتزامن مع تحول موثق في يناير 2023 إلى تقييم المراكز بالعملات الأجنبية بسعر الصرف في السوق. ولا يعني ذلك أن القيم اللاحقة خاطئة؛ فالمشكلة أن المقارنة عبر نقطة الانقطاع لا تنطلق من أساس إحصائي واحد لم يتغير.
قد يرتفع الرقم لأن الاقتصاد تغيّر، وقد يرتفع لأن طريقة تقييم مركز قائم أو تصنيفه أو الإبلاغ عنه تغيّرت. وفي البيانات المصرفية اليمنية ينبغي إبقاء الاحتمالين منفصلين.
&gt; قد يقيس معدل النمو المحسوب عبر انقطاع منهجي جزءًا من تغيّر المنهج نفسه.</x:v>
      </x:c>
    </x:row>
    <x:row r="242">
      <x:c r="A242" s="24" t="str">
        <x:v>/readings/banking-jump-measurement-basis/</x:v>
      </x:c>
      <x:c r="B242" s="24" t="n">
        <x:v>3</x:v>
      </x:c>
      <x:c r="C242" s="24"/>
      <x:c r="D242" s="24" t="str">
        <x:v>The break runs across more than one line</x:v>
      </x:c>
      <x:c r="E242" s="24" t="str">
        <x:v>The restatement shows up across several balance-sheet positions, not in one isolated indicator. That matters, because a simultaneous change in deposits, credit, assets or foreign-currency positions can otherwise be read as an equally large shift in financial intermediation. The current evidence does not support that reading.
The valuation note documents a change in treatment. It does not provide a line-by-line bridge showing how much of each restated balance comes from valuation, classification, coverage or economic movement, so that decomposition remains open.
The central bank’s own monthly bulletin shows the shape of the break. The consolidated balance sheet of commercial and Islamic banks in the bulletin prints December 2022 twice, on the earlier basis and at market exchange rates: private-sector credit 338.0 and 1,301.6 billion rials and foreign assets 904.5 and 2,669.0 billion, while loans and advances to government — treasury bills, bonds and sukuk, in the bulletin’s definition — stayed almost unchanged at 1,926.8 and 1,913.2 billion. That pattern is consistent with revaluing foreign-currency items, not with new lending; the bulletin does not split any line between valuation and other effects.
The same mechanism can run the other way. Between the end of 2024 and the end of 2025 the banks’ total assets fell from 15,329.7 to 12,341.8 billion rials and their foreign-currency deposits from 7,999.9 to 5,792.8 billion, while the average market rate that CBY-Aden publishes went from 2,059.2 to 1,624.45 rials per US dollar (December averages). Part of that fall is consistent with revaluing foreign-currency positions at a stronger rial. But the bulletin also states that its monetary and banking data were amended and updated in line with the IMF’s Monetary and Financial Statistics Manual (2016) from December 2025, and it publishes no line-by-line bridge, so valuation, the change of method and other movements cannot be separated.</x:v>
      </x:c>
      <x:c r="F242" s="28" t="str">
        <x:v>الانقطاع لا يقتصر على بند واحد</x:v>
      </x:c>
      <x:c r="G242" s="28" t="str">
        <x:v>تظهر إعادة العرض في أكثر من بند من بنود الميزانية، لا في مؤشر منفرد. وهذا مهم، لأن التغير المتزامن في الودائع أو الائتمان أو الأصول أو المراكز بالعملات الأجنبية قد يُقرأ عندئذ على أنه تحول بالحجم نفسه في الوساطة المالية، والأدلة الحالية لا تسند هذه القراءة.
توثّق ملاحظة التقييم تغيّرًا في المعالجة، لكنها لا تقدم جسرًا بندًا ببند يبين مقدار ما يعود في كل رصيد معاد عرضه إلى التقييم أو التصنيف أو نطاق التغطية أو الحركة الاقتصادية الفعلية، ولذلك يبقى هذا التفكيك مفتوحًا.
وتُظهر النشرة الشهرية للبنك المركزي نفسه شكل الانقطاع: فالميزانية المجمعة للبنوك التجارية والإسلامية في النشرة تعرض ديسمبر 2022 مرتين، على الأساس السابق وبسعر الصرف السوقي: الائتمان الممنوح للقطاع الخاص 338.0 و1,301.6 مليار ريال، والأصول الخارجية 904.5 و2,669.0 مليار، أما القروض والسلفيات للحكومة — وهي وفق تعريف النشرة أذون الخزانة والسندات والصكوك — فبقيت شبه ثابتة: 1,926.8 و1,913.2 مليار. وهذا النمط يتسق مع إعادة تقييم البنود المقوّمة بالعملات الأجنبية، لا مع إقراض جديد؛ ولا تفصل النشرة أي بند بين أثر التقييم والآثار الأخرى.
ويمكن أن تعمل الآلية نفسها في الاتجاه المعاكس. فبين نهاية 2024 ونهاية 2025 انخفض إجمالي أصول البنوك من 15,329.7 إلى 12,341.8 مليار ريال، وودائعها بالعملات الأجنبية من 7,999.9 إلى 5,792.8 مليار، بينما انتقل متوسط سعر الصرف السوقي الذي ينشره البنك المركزي اليمني – عدن من 2,059.2 إلى 1,624.45 ريالًا للدولار الأمريكي (متوسطا شهر ديسمبر). ويتسق جزء من هذا الانخفاض مع إعادة تقييم المراكز بالعملات الأجنبية بسعر ريال أقوى. غير أن النشرة تذكر أيضًا أن بياناتها النقدية والمصرفية عُدِّلت وحُدِّثت وفق دليل الإحصاءات النقدية والمالية الصادر عن صندوق النقد الدولي (2016) ابتداءً من ديسمبر 2025، ولا تنشر جسرًا يفصّل ذلك بندًا ببند، فلا يمكن الفصل بين أثر التقييم وأثر تغيير المنهجية والتحركات الأخرى.</x:v>
      </x:c>
    </x:row>
    <x:row r="243">
      <x:c r="A243" s="24" t="str">
        <x:v>/readings/banking-jump-measurement-basis/</x:v>
      </x:c>
      <x:c r="B243" s="24" t="n">
        <x:v>4</x:v>
      </x:c>
      <x:c r="C243" s="24"/>
      <x:c r="D243" s="24" t="str">
        <x:v>History rules out an easy “first-ever” story</x:v>
      </x:c>
      <x:c r="E243" s="24" t="str">
        <x:v>Market-rate valuation of foreign-currency accounts has documented precedent in Yemen from 1996. That does not prove the 1996 and 2023 arrangements were identical, but it does mean January 2023 should not be described as the first time Yemen used market-rate valuation.
The defensible statement is narrower: the current banking series contains a documented valuation or reporting break from January 2023, and that break changes how comparisons around it should be read.</x:v>
      </x:c>
      <x:c r="F243" s="28" t="str">
        <x:v>التاريخ ينفي رواية «المرة الأولى»</x:v>
      </x:c>
      <x:c r="G243" s="28" t="str">
        <x:v>لتقييم الحسابات بالعملات الأجنبية بسعر السوق سابقةٌ موثقة في اليمن تعود إلى عام 1996. ولا يثبت ذلك أن ترتيبات 1996 و2023 كانت متطابقة، لكنه يعني أن يناير 2023 لا ينبغي وصفه بأنه أول مرة يُستخدم فيها التقييم بسعر السوق في اليمن.
والصياغة التي يمكن الدفاع عنها أضيق: تتضمن السلسلة المصرفية الحالية انقطاعًا موثقًا في التقييم أو الإبلاغ ابتداءً من يناير 2023، وهذا الانقطاع يغيّر طريقة قراءة المقارنات من حوله.</x:v>
      </x:c>
    </x:row>
    <x:row r="244">
      <x:c r="A244" s="24" t="str">
        <x:v>/readings/banking-jump-measurement-basis/</x:v>
      </x:c>
      <x:c r="B244" s="24" t="n">
        <x:v>5</x:v>
      </x:c>
      <x:c r="C244" s="24"/>
      <x:c r="D244" s="24" t="str">
        <x:v>What remains usable</x:v>
      </x:c>
      <x:c r="E244" s="24" t="str">
        <x:v>A method break does not make the banking series unusable; it changes the rule for comparing it. Where possible, compare observations within one statistical vintage and under the same reported treatment. Where a value for the same period is restated, keep both vintages visible until the bridge between them is understood.
Even within a consistent vintage, nominal balance-sheet growth does not by itself establish:
- real credit growth;
- more borrowers;
- wider access;
- better allocation of credit;
- stronger bank soundness;
- or greater financial inclusion.
Those are separate questions, each with its own evidence.</x:v>
      </x:c>
      <x:c r="F244" s="28" t="str">
        <x:v>ما الذي يبقى صالحًا للاستخدام</x:v>
      </x:c>
      <x:c r="G244" s="28" t="str">
        <x:v>لا يجعل الانقطاع المنهجي السلسلةَ المصرفية عديمة الفائدة، لكنه يغيّر قاعدة المقارنة. فحيثما أمكن، تُقارن المشاهدات داخل نسخة إحصائية واحدة وبالمعالجة المبلغ عنها نفسها. وحين يُعاد عرض قيمة للفترة نفسها، تبقى النسختان ظاهرتين إلى أن يُفهم الجسر بينهما.
وحتى داخل نسخة متسقة، لا يثبت النمو الاسمي في أرصدة الميزانية وحده:
- نموًا حقيقيًا في الائتمان؛
- أو زيادة في عدد المقترضين؛
- أو اتساعًا في الوصول؛
- أو تحسنًا في تخصيص الائتمان؛
- أو متانة أكبر للبنوك؛
- أو زيادة في الشمول المالي.
فهذه أسئلة مستقلة، ولكل منها دليله.</x:v>
      </x:c>
    </x:row>
    <x:row r="245">
      <x:c r="A245" s="24" t="str">
        <x:v>/readings/banking-jump-measurement-basis/</x:v>
      </x:c>
      <x:c r="B245" s="24" t="n">
        <x:v>6</x:v>
      </x:c>
      <x:c r="C245" s="24"/>
      <x:c r="D245" s="24" t="str">
        <x:v>Where the evidence stops</x:v>
      </x:c>
      <x:c r="E245" s="24" t="str">
        <x:v>The evidence does not yet include a verified line-by-line reconciliation of the old and new 2022 bases. For that reason this Reading publishes no headline percentage for the size of the restatement and does not treat the difference as a measured economic gain. That restraint is part of the result.</x:v>
      </x:c>
      <x:c r="F245" s="28" t="str">
        <x:v>أين يتوقف الدليل؟</x:v>
      </x:c>
      <x:c r="G245" s="28" t="str">
        <x:v>لا تتضمن الأدلة حتى الآن مطابقة بندًا ببند جرى التحقق منها بين أساس 2022 القديم والأساس المعاد عرضه. ولهذا لا تنشر هذه القراءة نسبة رئيسية لحجم إعادة العرض، ولا تعامل الفرق مكسبًا اقتصاديًا مقاسًا. وهذا التحفظ جزء من النتيجة.</x:v>
      </x:c>
    </x:row>
    <x:row r="246">
      <x:c r="A246" s="24" t="str">
        <x:v>/readings/banking-jump-measurement-basis/</x:v>
      </x:c>
      <x:c r="B246" s="24" t="n">
        <x:v>7</x:v>
      </x:c>
      <x:c r="C246" s="24"/>
      <x:c r="D246" s="24" t="str">
        <x:v>What would change this reading?</x:v>
      </x:c>
      <x:c r="E246" s="24" t="str">
        <x:v>The exact January 2023 circular, together with a reconciliation table showing, for each affected balance-sheet line:
- the legacy value;
- the restated value;
- the valuation treatment;
- any change in classification or in the reporting population;
- and the part, if any, attributable to underlying economic movement.
Until that bridge exists, the safe rule is simple.
&gt; Show the break. Keep the vintage. Do not calculate growth through a changed base as if the base had never moved.</x:v>
      </x:c>
      <x:c r="F246" s="28" t="str">
        <x:v>ما الذي قد يغيّر هذه القراءة؟</x:v>
      </x:c>
      <x:c r="G246" s="28" t="str">
        <x:v>نص التعميم الصادر في يناير 2023، مع جدول مطابقة يبين لكل بند متأثر في الميزانية:
- القيمة القديمة؛
- القيمة المعاد عرضها؛
- معالجة التقييم؛
- أي تغير في التصنيف أو في الجهات المشمولة بالإبلاغ؛
- والجزء الذي يمكن إسناده، إن وُجد، إلى حركة اقتصادية فعلية.
وإلى أن يتوافر هذا الجسر، تبقى القاعدة الآمنة بسيطة.
&gt; أظهِر الانقطاع، واحتفظ بنسخة النشر، ولا تحسب النمو عبر أساس تغيّر كأنه لم يتغير.</x:v>
      </x:c>
    </x:row>
    <x:row r="247">
      <x:c r="A247" s="24" t="str">
        <x:v>/readings/define-what-you-count/</x:v>
      </x:c>
      <x:c r="B247" s="24" t="n">
        <x:v>2</x:v>
      </x:c>
      <x:c r="C247" s="24"/>
      <x:c r="D247" s="24"/>
      <x:c r="E247" s="24" t="str">
        <x:v>Financial-inclusion figures can all move in the same direction and still tell us different things. These measures can describe one financial system without measuring one outcome. The problem begins when one quietly takes the place of another.
Adults with an account, accounts on a provider’s books, registered wallet subscribers, active accounts, transactions, POS terminals, programme beneficiaries: each can be useful. Yemen’s representative Findex evidence measures people. Administrative systems count accounts and other financial products, infrastructure and activity. Programmes count the firms or beneficiaries they support.</x:v>
      </x:c>
      <x:c r="F247" s="28"/>
      <x:c r="G247" s="28" t="str">
        <x:v>قد تتحرك أرقام الشمول المالي كلها في الاتجاه نفسه، ومع ذلك لا تخبرنا بالشيء نفسه. ويمكن لهذه المقاييس أن تصف منظومة مالية واحدة من دون أن تقيس نتيجة واحدة. وتبدأ المشكلة حين يحل أحدها بصمت محل الآخر.
البالغون الذين يملكون حسابًا، والحسابات المسجلة لدى مقدم الخدمة، والمشتركون في المحافظ الإلكترونية، والحسابات النشطة، والمعاملات، وأجهزة نقاط البيع، والمستفيدون من البرامج: لكل منها فائدته. يقيس مسح Findex الممثل في اليمن أشخاصًا. أما الأنظمة الإدارية فتعد الحسابات وغيرها من المنتجات المالية، والبنية التحتية، والنشاط، وتعد البرامج المنشآت أو المستفيدين الذين تدعمهم.</x:v>
      </x:c>
    </x:row>
    <x:row r="248">
      <x:c r="A248" s="24" t="str">
        <x:v>/readings/define-what-you-count/</x:v>
      </x:c>
      <x:c r="B248" s="24" t="n">
        <x:v>3</x:v>
      </x:c>
      <x:c r="C248" s="24"/>
      <x:c r="D248" s="24" t="str">
        <x:v>Start with the noun</x:v>
      </x:c>
      <x:c r="E248" s="24" t="str">
        <x:v>“11.9% of adults aged 15 and over in the areas surveyed had an account” (Global Findex, fieldwork 2022–2023) and “POS terminals reported by the Central Bank of Yemen – Aden rose from 561 to 1,651 between March 2025 and June 2026, within its reporting scope” are both legitimate observations. The first is about people, estimated from a weighted survey. The second is about pieces of infrastructure counted in an administrative system.
One terminal can serve many people, and one person can use many terminals. A person can hold several accounts; an account can generate many transactions; a registered subscriber may be inactive.
&gt; The noun is part of the metric. Change the noun and the story can change without anything changing in reality.</x:v>
      </x:c>
      <x:c r="F248" s="28" t="str">
        <x:v>ابدأ بما يُعَدّ</x:v>
      </x:c>
      <x:c r="G248" s="28" t="str">
        <x:v>«كان 11.9% من البالغين بعمر 15 سنة فأكثر في المناطق التي شملها المسح يملكون حسابًا» (مسح Findex العالمي، العمل الميداني 2022–2023)، و«ارتفع عدد أجهزة نقاط البيع التي يبلغ عنها البنك المركزي اليمني – عدن من 561 إلى 1,651 بين مارس 2025 ويونيو 2026، ضمن نطاق إبلاغه»: ملاحظتان مشروعتان. الأولى عن أشخاص، مقدَّرة من مسح مرجّح. والثانية عن معدات من البنية التحتية تُحصى في نظام إداري.
قد يخدم الجهاز الواحد أشخاصًا كثيرين، وقد يستخدم الشخص الواحد أجهزة كثيرة. وقد يملك الشخص أكثر من حساب، وقد يولد الحساب الواحد معاملات كثيرة، وقد يكون المشترك المسجل غير نشط.
&gt; ما نعدّه جزء من المؤشر نفسه؛ فإذا تغيّر المعدود قد تتغير القصة من دون أن يتغير شيء في الواقع.</x:v>
      </x:c>
    </x:row>
    <x:row r="249">
      <x:c r="A249" s="24" t="str">
        <x:v>/readings/define-what-you-count/</x:v>
      </x:c>
      <x:c r="B249" s="24" t="n">
        <x:v>4</x:v>
      </x:c>
      <x:c r="C249" s="24"/>
      <x:c r="D249" s="24" t="str">
        <x:v>The denominator still matters</x:v>
      </x:c>
      <x:c r="E249" s="24" t="str">
        <x:v>Even when the counted object is people, the denominator cannot disappear. The Yemen Findex study has 1,000 respondents, but population estimates require the survey weights and design. The respondents are the observations from which the estimate is made, not the denominator of Yemen’s adult population, and raw case percentages are not population estimates. The survey frame also excludes areas holding about 23% of the population.</x:v>
      </x:c>
      <x:c r="F249" s="28" t="str">
        <x:v>قاعدة الاحتساب تبقى مهمة</x:v>
      </x:c>
      <x:c r="G249" s="28" t="str">
        <x:v>حتى عندما يكون المعدود أشخاصًا، لا يمكن أن تختفي قاعدة الاحتساب. تضم دراسة Findex لليمن 1,000 مستجيب، لكن التقديرات السكانية تتطلب أوزان المسح وتصميمه. فالمستجيبون هم المشاهدات التي يُبنى منها التقدير، وليسوا قاعدة الاحتساب السكانية للبالغين في اليمن، والنسب المحسوبة من الإجابات الخام غير المرجّحة ليست تقديرات للسكان. كما أن إطار المسح يستبعد مناطق يقطنها نحو 23% من السكان.</x:v>
      </x:c>
    </x:row>
    <x:row r="250">
      <x:c r="A250" s="24" t="str">
        <x:v>/readings/define-what-you-count/</x:v>
      </x:c>
      <x:c r="B250" s="24" t="n">
        <x:v>5</x:v>
      </x:c>
      <x:c r="C250" s="24"/>
      <x:c r="D250" s="24" t="str">
        <x:v>Programme measures are legitimate within their own universe</x:v>
      </x:c>
      <x:c r="E250" s="24" t="str">
        <x:v>The World Bank-financed Financial Market Infrastructure and Inclusion Project sets a 2030 target of 1,021 access points against a January 2025 baseline of 817, under the project’s own definition. That is legitimate project-monitoring evidence.
It is not a count of people. The project’s appraisal document defines this access-point count, in its monitoring and evaluation annex, as the sum of the branches of commercial banks and licensed e-money institutions, the active agents of licensed financial institutions, in-service ATMs and POS terminals that accept electronic payments. It does not publish how each component is counted or any rule for removing duplicates, so the total cannot be added to, or compared directly with, separate counts of ATMs, POS terminals or agents. A bounded measure is not weak because its universe is narrow; it becomes misleading when that universe disappears from view.
The same results framework shows how a baseline can carry a unit from elsewhere. Its January 2025 baseline of 10,761 beneficiaries who received or made payments through electronic channels matches the 10,761 wallets that the appraisal document reports were opened, with cash transfers paid into them, in a pilot, by the end of payment cycle 18 (16 September–17 October 2024). That the two are one count is an inference from the same number in the same document, which does not state the link. If it holds, the baseline counts e-wallets in one pilot, while the indicator names beneficiaries.
The project’s own design points to a broader measure of access: the geographic database planned under its access-and-use component is to map bank branches, ATMs, POS terminals, merchants that accept QR-code payments and money exchangers, a category the access-point definition does not name.</x:v>
      </x:c>
      <x:c r="F250" s="28" t="str">
        <x:v>مؤشرات البرامج مشروعة داخل نطاقها</x:v>
      </x:c>
      <x:c r="G250" s="28" t="str">
        <x:v>يحدد مشروع البنية التحتية للأسواق المالية والشمول المالي، الممول من البنك الدولي، مستهدفًا قدره 1,021 نقطة وصول في 2030، مقابل خط أساس قدره 817 نقطة في يناير 2025، وفق تعريف المشروع نفسه. وهذا دليل سليم لأغراض متابعة المشروع.
لكنه ليس عددًا للأشخاص. وتعرّف وثيقة تقييم المشروع، في ملحق المتابعة والتقييم، هذا العدد من نقاط الوصول المالي بأنه مجموع فروع البنوك التجارية ومؤسسات النقود الإلكترونية المرخصة، والوكلاء النشطين للمؤسسات المالية المرخصة، وأجهزة الصراف الآلي العاملة، وأجهزة نقاط البيع التي تقبل المدفوعات الإلكترونية. لكنها لا تنشر طريقة عدّ كل مكوّن ولا أي قاعدة لإزالة الازدواج، لذلك لا يجوز جمع هذا المجموع مع أعداد منفصلة لأجهزة الصراف الآلي أو نقاط البيع أو الوكلاء، ولا مقارنته بها مباشرة. ضيق نطاق المقياس لا يجعله ضعيفًا؛ ما يجعله مضللًا أن يغيب هذا النطاق عن العرض.
ويبيّن إطار النتائج نفسه كيف يمكن أن يحمل خط الأساس وحدةً من مصدر آخر: فخط أساسه في يناير 2025 البالغ 10,761 مستفيدًا تلقوا مدفوعات أو أجروها عبر قنوات إلكترونية يطابق 10,761 محفظة إلكترونية تذكر وثيقة التقييم أنها فُتحت وأُودعت فيها تحويلات نقدية، في إطار تجربة، بنهاية دورة الدفع 18 (16 سبتمبر–17 أكتوبر 2024). والقول إنهما عدّ واحد استنتاجٌ من تطابق الرقم في الوثيقة نفسها، إذ لا تذكر الوثيقة صلةً بينهما. فإن صحّ ذلك، فإن خط الأساس يعدّ محافظَ إلكترونية في تجربة واحدة، في حين يسمّي المؤشر مستفيدين.
ويشير تصميم المشروع نفسه إلى مقياس أوسع للوصول: فقاعدة البيانات الجغرافية المزمعة ضمن مكوّن الوصول والاستخدام سترصد مواقع فروع البنوك وأجهزة الصراف الآلي وأجهزة نقاط البيع والتجار الذين يقبلون الدفع برمز الاستجابة السريعة وشركات ومنشآت الصرافة، وهي فئة لا يذكرها تعريف نقاط الوصول المالي.</x:v>
      </x:c>
    </x:row>
    <x:row r="251">
      <x:c r="A251" s="24" t="str">
        <x:v>/readings/define-what-you-count/</x:v>
      </x:c>
      <x:c r="B251" s="24" t="n">
        <x:v>6</x:v>
      </x:c>
      <x:c r="C251" s="24"/>
      <x:c r="D251" s="24" t="str">
        <x:v>When targets drift</x:v>
      </x:c>
      <x:c r="E251" s="24" t="str">
        <x:v>A baseline may measure adults with an account. Monitoring may later report registered accounts; a dashboard may highlight active wallets; a performance report may celebrate transactions; and the final narrative may call the result greater inclusion. Every number in that chain can be correct while the chain itself is wrong. That is metric drift.
A target inherits every property of its baseline. Before relying on any target, declare five things:
- Unit: what exactly is counted — people, accounts, wallets, terminals or transactions?
- Universe: among whom, and where, does the number apply?
- Date: when was the baseline observed, when was the target set, and for when?
- Instrument: a survey, an administrative report or project monitoring?
- Activity: what makes the unit “active”, and over what period?
If any of the five differs between the baseline and the result, the result does not measure progress against the target.</x:v>
      </x:c>
      <x:c r="F251" s="28" t="str">
        <x:v>حين ينزلق المستهدف</x:v>
      </x:c>
      <x:c r="G251" s="28" t="str">
        <x:v>قد يقيس خط الأساس البالغين الذين يملكون حسابًا، ثم تبلغ المتابعة لاحقًا عن الحسابات المسجلة، وتبرز لوحة المؤشرات المحافظ النشطة، ويحتفي تقرير الأداء بالمعاملات، ثم تسمي الرواية الختامية النتيجة «شمولًا أكبر». قد يكون كل رقم في هذه السلسلة صحيحًا بينما السلسلة نفسها خاطئة. هذا هو انزلاق المؤشر.
المستهدف يرث كل خصائص خط أساسه. وقبل الاعتماد على أي مستهدف، صرّح بخمسة أمور:
- الوحدة: ما الذي يُعدّ بالضبط — أشخاص أم حسابات أم محافظ إلكترونية أم أجهزة أم معاملات؟
- المجتمع: على من ينطبق الرقم، وأين؟
- التاريخ: متى رُصد خط الأساس ومتى حُدّد المستهدف، ولأي تاريخ؟
- الأداة: مسح أم تقرير إداري أم متابعة مشروع؟
- النشاط: ما الذي يجعل الوحدة «نشطة»، وخلال أي فترة؟
فإذا اختلف أيٌّ من هذه الخمسة بين خط الأساس والنتيجة، فالنتيجة لا تقيس التقدم نحو المستهدف.</x:v>
      </x:c>
    </x:row>
    <x:row r="252">
      <x:c r="A252" s="24" t="str">
        <x:v>/readings/define-what-you-count/</x:v>
      </x:c>
      <x:c r="B252" s="24" t="n">
        <x:v>7</x:v>
      </x:c>
      <x:c r="D252" s="24" t="str">
        <x:v>Before relying on a count</x:v>
      </x:c>
      <x:c r="E252" s="24" t="str">
        <x:v>Before relying on a figure in a monitoring report, a funding decision or a public statement, check what it counts and among whom. A count of accounts, wallets, terminals or transactions is not a count of people, and a programme count describes its own universe, not the country. Where a target and a result sit side by side, check that they share the five properties listed above. If they do not, the pair records two observations, not progress against the target.</x:v>
      </x:c>
      <x:c r="F252" s="28" t="str">
        <x:v>قبل الاعتماد على أي عدد</x:v>
      </x:c>
      <x:c r="G252" s="28" t="str">
        <x:v>قبل الاعتماد على رقم في تقرير متابعة أو قرار تمويل أو تصريح عام، تحقّق مما يعدّه وعلى من ينطبق. فعدد الحسابات أو المحافظ الإلكترونية أو الأجهزة الطرفية أو المعاملات ليس عددًا للأشخاص، وما يعدّه البرنامج يصف المجتمع الذي يغطيه البرنامج، لا البلد كله. وحين يوضع مستهدف ونتيجة جنبًا إلى جنب، تحقّق من أنهما يشتركان في الأمور الخمسة المذكورة أعلاه. فإن لم يشتركا فيها، فهما مشاهدتان منفصلتان، ولا تقيس النتيجة التقدم نحو المستهدف.</x:v>
      </x:c>
    </x:row>
    <x:row r="253">
      <x:c r="A253" s="24" t="str">
        <x:v>/readings/define-what-you-count/</x:v>
      </x:c>
      <x:c r="B253" s="24" t="n">
        <x:v>8</x:v>
      </x:c>
      <x:c r="C253" s="24"/>
      <x:c r="D253" s="24" t="str">
        <x:v>What would change this reading?</x:v>
      </x:c>
      <x:c r="E253" s="24" t="str">
        <x:v>A metric crosswalk for Yemen’s main inclusion measures, recording for each one what is counted, whether units are unique, the universe, the denominator, the activity rule, the period, the source, any link to unique people or firms, and whether it measures access, registration, active use, frequency, quality or outcome. Where a bridge is missing, the gap should be visible rather than filled by assumption.
The practical rule:
&gt; Do not compare two numbers until you can complete this sentence for both: “This counts ___ among ___ under the rule ___ during ___.”
If the blanks differ materially, the first question is not how much the number changed. It is whether there is a comparison at all.</x:v>
      </x:c>
      <x:c r="F253" s="28" t="str">
        <x:v>ما الذي قد يغيّر هذه القراءة؟</x:v>
      </x:c>
      <x:c r="G253" s="28" t="str">
        <x:v>جدول ربط لمقاييس الشمول الرئيسية في اليمن، يسجل لكل مقياس: الشيء المعدود، وهل الوحدات فريدة، والمجتمع الذي ينطبق عليه الرقم، وقاعدة الاحتساب، وقاعدة النشاط، والفترة، والمصدر، وأي ربط بالأشخاص أو المنشآت الفريدة، وما إذا كان يقيس الوصول أو التسجيل أو الاستخدام النشط أو التكرار أو الجودة أو النتيجة. وحيث يغيب الجسر بين مقياسين، ينبغي أن تبقى الفجوة ظاهرة لا أن تُملأ بافتراض.
والقاعدة العملية:
&gt; لا تقارن رقمين قبل أن تستطيع إكمال هذه الجملة لكل منهما: «هذا الرقم يعدّ ___، ضمن ___، وفق قاعدة ___، خلال ___».
فإذا اختلفت الفراغات اختلافًا جوهريًا، فالسؤال الأول ليس: كم تغيّر الرقم؟ بل: هل لدينا مقارنة أصلًا؟</x:v>
      </x:c>
    </x:row>
    <x:row r="254">
      <x:c r="A254" s="24" t="str">
        <x:v>/readings/digital-workaround-not-yet-durable-inclusion/</x:v>
      </x:c>
      <x:c r="B254" s="24" t="n">
        <x:v>2</x:v>
      </x:c>
      <x:c r="C254" s="24"/>
      <x:c r="D254" s="24"/>
      <x:c r="E254" s="24" t="str">
        <x:v>By December 2019, the five e-money providers covered by a study of the Institute of Banking Studies had 807,919 electronic-money accounts. The same study reports an average dormant or inactive share of 23%, and notes that some accounts were used only once, or because circumstances required it. This is not a paradox. The number of accounts establishes scale within the source universe. Dormancy and one-off use show why scale alone does not establish durable financial use.</x:v>
      </x:c>
      <x:c r="F254" s="28"/>
      <x:c r="G254" s="28" t="str">
        <x:v>بحلول ديسمبر 2019، بلغ عدد حسابات النقود الإلكترونية لدى مقدمي الخدمة الخمسة الذين شملتهم دراسة معهد الدراسات المصرفية 807,919 حسابًا. وتذكر الدراسة نفسها أن متوسط نسبة الحسابات الخاملة أو غير النشطة بلغ 23%، وأن بعض الحسابات لم يُستخدم إلا مرة واحدة، أو استُخدم لأن الظروف فرضت ذلك. ليس في ذلك تناقض. فعدد الحسابات يثبت أن القناة الرقمية بلغت نطاقًا مهمًا داخل المجتمع الذي يغطيه المصدر، أما الخمول والاستخدام العابر فيبينان لماذا لا يثبت الحجم وحده استخدامًا ماليًا مستمرًا.</x:v>
      </x:c>
    </x:row>
    <x:row r="255">
      <x:c r="A255" s="24" t="str">
        <x:v>/readings/digital-workaround-not-yet-durable-inclusion/</x:v>
      </x:c>
      <x:c r="B255" s="24" t="n">
        <x:v>3</x:v>
      </x:c>
      <x:c r="C255" s="24"/>
      <x:c r="D255" s="24" t="str">
        <x:v>An account can exist without becoming a relationship</x:v>
      </x:c>
      <x:c r="E255" s="24" t="str">
        <x:v>Registration does not tell us whether an account was used once or repeatedly, whether use was voluntary or triggered by a payment someone else made, whether value stayed in the account, whether the user paid or saved with it, or whether the service became preferable to cash for any purpose.</x:v>
      </x:c>
      <x:c r="F255" s="28" t="str">
        <x:v>قد يوجد الحساب من دون أن تنشأ علاقة مالية</x:v>
      </x:c>
      <x:c r="G255" s="28" t="str">
        <x:v>لا يخبرنا التسجيل ما إذا كان الحساب قد استُخدم مرة واحدة أم بصورة متكررة، ولا ما إذا كان الاستخدام طوعيًا أم نتج عن دفعة أرسلها طرف آخر، ولا ما إذا بقيت القيمة في الحساب، ولا ما إذا دفع المستخدم أو ادخر من خلاله، ولا ما إذا أصبحت الخدمة أفضل من النقد لأي غرض.</x:v>
      </x:c>
    </x:row>
    <x:row r="256">
      <x:c r="A256" s="24" t="str">
        <x:v>/readings/digital-workaround-not-yet-durable-inclusion/</x:v>
      </x:c>
      <x:c r="B256" s="24" t="n">
        <x:v>4</x:v>
      </x:c>
      <x:c r="C256" s="24"/>
      <x:c r="D256" s="24" t="str">
        <x:v>What the money moved for</x:v>
      </x:c>
      <x:c r="E256" s="24" t="str">
        <x:v>CauseWay’s grouping of a 2019 transaction table in the same study indicates that 57.03% of recorded e-money transaction value was cash-in or cash-out and 29.97% was movement between bank and electronic accounts; bills and purchases together were 2.41%. The grouping is CauseWay’s, not a headline in the source.
Cash-in and cash-out are not failed digital finance. Where moving value safely or easily is hard, that function has real economic use. But a system dominated by entry to and exit from cash tells us something different from repeated merchant, bill, saving or other digital use.</x:v>
      </x:c>
      <x:c r="F256" s="28" t="str">
        <x:v>فيمَ تحركت الأموال</x:v>
      </x:c>
      <x:c r="G256" s="28" t="str">
        <x:v>يشير تجميع أجرته CauseWay لجدول معاملات 2019 في الدراسة نفسها إلى أن 57.03% من قيمة معاملات النقود الإلكترونية المسجلة ارتبط بإدخال النقد وسحبه، و29.97% بتحريك الأموال بين الحسابات المصرفية والإلكترونية، بينما بلغت الفواتير والمشتريات معًا 2.41%. والتجميع من إعداد CauseWay، وليس رقمًا رئيسيًا في المصدر.
ولا يعني إدخال النقد وسحبه أن الخدمات المالية الرقمية فشلت؛ ففي بيئة يصعب فيها تحريك القيمة بأمان أو بسهولة، لهذه الوظيفة منفعة اقتصادية حقيقية. لكن منظومة يغلب عليها الانتقال من النقد وإليه تخبرنا بشيء مختلف عن الاستخدام الرقمي المتكرر للدفع للتجار أو سداد الفواتير أو الادخار.</x:v>
      </x:c>
    </x:row>
    <x:row r="257">
      <x:c r="A257" s="24" t="str">
        <x:v>/readings/digital-workaround-not-yet-durable-inclusion/</x:v>
      </x:c>
      <x:c r="B257" s="24" t="n">
        <x:v>5</x:v>
      </x:c>
      <x:c r="C257" s="24"/>
      <x:c r="D257" s="24" t="str">
        <x:v>Useful before durable</x:v>
      </x:c>
      <x:c r="E257" s="24" t="str">
        <x:v>The evidence supports neither extreme: that every new account proves inclusion, or that episodic use proves digital finance failed. A service can solve a real problem once and still not become a persistent financial relationship.
The historical provider evidence also reports strong urban concentration and a low share of women within its own universe. These are not 2026 national estimates. Their present value is to show what current measurement must test: who uses digital finance, not merely how many accounts exist.
Later counts exist, but they do not continue this series. For 2024 and 2025 the Central Bank of Yemen – Aden (CBY-Aden) publishes counts of e-wallet subscribers, most recently 2,102,484 for the first half of 2025, with no published definition of a subscriber. The World Bank-financed Yemen Financial Market Infrastructure and Inclusion Project (FMIIP) records a January 2025 baseline of 375,252 active e-wallet accounts, counting an account as active if it was used for at least one financial transaction in the last 90 days. Neither count has been reconciled with the other, or with the 807,919 e-money accounts that five providers held in December 2019. Subscribers are not active accounts, and neither count is a number of people. The historical and current figures therefore sit side by side: the difference between them is not growth, decline, inactivity or a return to use, and no share of active or dormant accounts can be drawn from it.</x:v>
      </x:c>
      <x:c r="F257" s="28" t="str">
        <x:v>مفيد قبل أن يصبح مستمرًا</x:v>
      </x:c>
      <x:c r="G257" s="28" t="str">
        <x:v>لا تسند الأدلة أيًا من الطرفين: لا أن كل حساب جديد يثبت الشمول، ولا أن الاستخدام المتقطع يثبت فشل الخدمات المالية الرقمية. فقد تحل الخدمة مشكلة حقيقية مرة واحدة من دون أن تتحول إلى علاقة مالية مستمرة.
وتشير أدلة مقدمي الخدمة التاريخية أيضًا إلى تركز قوي في المدن وحصة منخفضة للنساء داخل المجتمع الذي تغطيه. وهذه ليست تقديرات وطنية لعام 2026. قيمتها اليوم أنها تحدد ما ينبغي للقياس الحالي أن يختبره: من يستخدم الخدمات المالية الرقمية، لا عدد الحسابات الموجودة فحسب.
وتوجد أعداد أحدث، لكنها لا تكمل هذه السلسلة. فالبنك المركزي اليمني – عدن ينشر لعامي 2024 و2025 أعدادًا لمشتركي المحافظ الإلكترونية، أحدثها 2,102,484 مشتركًا للنصف الأول من 2025، من دون تعريف منشور للمشترك. ويسجل مشروع البنية التحتية للأسواق المالية والشمول المالي في اليمن (FMIIP) الممول من البنك الدولي خط أساس في يناير 2025 قدره 375,252 حساب محفظة إلكترونية نشطًا، ويعدّ الحساب نشطًا إذا استُخدم في معاملة مالية واحدة على الأقل خلال آخر 90 يومًا. ولم يُطابَق أيٌّ من الرقمين مع الآخر، ولا مع حسابات النقود الإلكترونية البالغة 807,919 حسابًا لدى خمسة من مقدمي الخدمة في ديسمبر 2019. والمشتركون ليسوا حسابات نشطة، ولا يُعدّ أيٌّ من الرقمين عددًا للأشخاص. لذلك تُقرأ الأرقام التاريخية والحالية جنبًا إلى جنب: فالفرق بينها ليس نموًا ولا تراجعًا ولا خمولًا ولا عودة إلى الاستخدام، ولا تُستخرج منه نسبة للحسابات النشطة أو الخاملة.</x:v>
      </x:c>
    </x:row>
    <x:row r="258">
      <x:c r="A258" s="24" t="str">
        <x:v>/readings/digital-workaround-not-yet-durable-inclusion/</x:v>
      </x:c>
      <x:c r="B258" s="24" t="n">
        <x:v>6</x:v>
      </x:c>
      <x:c r="D258" s="24" t="str">
        <x:v>Before reading scale as use</x:v>
      </x:c>
      <x:c r="E258" s="24" t="str">
        <x:v>Before reading an account count as evidence of use, check what the count includes: registered accounts or active ones, and under what definition of “active”. Check the provider universe and the period: the historical figures here describe the providers in one study, not the market today. A transaction-value mix describes value, not how many people used the service or how often they returned.</x:v>
      </x:c>
      <x:c r="F258" s="28" t="str">
        <x:v>قبل قراءة الحجم استخدامًا</x:v>
      </x:c>
      <x:c r="G258" s="28" t="str">
        <x:v>قبل قراءة عدد الحسابات دليلًا على الاستخدام، تحقّق مما يشمله العدد: أهي الحسابات المسجلة أم النشطة، ووفق أي تعريف للنشاط. وتحقّق من مجتمع مقدمي الخدمة ومن الفترة: فالأرقام التاريخية هنا تصف مقدمي الخدمة الذين شملتهم دراسة واحدة، لا السوق اليوم. أما تركيبة قيمة المعاملات فتصف القيمة، لا عدد من استخدموا الخدمة ولا عدد مرات عودتهم إليها.</x:v>
      </x:c>
    </x:row>
    <x:row r="259">
      <x:c r="A259" s="24" t="str">
        <x:v>/readings/digital-workaround-not-yet-durable-inclusion/</x:v>
      </x:c>
      <x:c r="B259" s="24" t="n">
        <x:v>7</x:v>
      </x:c>
      <x:c r="C259" s="24"/>
      <x:c r="D259" s="24" t="str">
        <x:v>What would change this reading?</x:v>
      </x:c>
      <x:c r="E259" s="24" t="str">
        <x:v>Current data on unique active users, recency and frequency of use, what accounts are used for, value retained in the account, merchant and bill payments, dormancy, failed transactions, cost, complaints and provider-side behaviour, combined with demand-side questions on why people open an account, use it, return to it or stop. The measures that matter are registration, activity, recency, frequency, function, choice or trigger, quality and persistence, and they should not be read as an automatic ladder.
&gt; Scale tells us how large the digital system became. Return use tells us whether it entered financial life.</x:v>
      </x:c>
      <x:c r="F259" s="28" t="str">
        <x:v>ما الذي قد يغيّر هذه القراءة؟</x:v>
      </x:c>
      <x:c r="G259" s="28" t="str">
        <x:v>بيانات حديثة عن المستخدمين الفريدين النشطين، وحداثة الاستخدام وتكراره، والأغراض التي تُستخدم لها الحسابات، والقيمة المحتفظ بها في الحساب، والمدفوعات للتجار وسداد الفواتير، والخمول، والمعاملات الفاشلة، والكلفة، والشكاوى، وسلوك مقدمي الخدمة، إلى جانب أسئلة من جانب الطلب عن سبب فتح الناس للحساب واستخدامهم له وعودتهم إليه أو توقفهم. والمقاييس المهمة هي التسجيل، والنشاط، وحداثة الاستخدام، وتكراره، ووظيفته، والاختيار أو الدافع، والجودة، والاستمرار، ولا ينبغي قراءتها سُلّمًا تلقائيًا.
&gt; حجم المنظومة الرقمية يخبرنا إلى أي مدى اتسعت، أما عودة المستخدم إليها فتخبرنا إن كانت قد دخلت حياته المالية.</x:v>
      </x:c>
    </x:row>
    <x:row r="260">
      <x:c r="A260" s="24" t="str">
        <x:v>/readings/finance-constraint-different-questions/</x:v>
      </x:c>
      <x:c r="B260" s="24" t="n">
        <x:v>2</x:v>
      </x:c>
      <x:c r="C260" s="24"/>
      <x:c r="D260" s="24"/>
      <x:c r="E260" s="24" t="str">
        <x:v>Among formal firms in the 2022 Yemen Enterprise Survey, which covered seven selected governorates, 22% named access to finance as a business challenge. A separate tabulation in the same survey report excludes firms that said they did not need a loan. Among the firms that remain, 68.71% rate access to finance a major obstacle and 23.13% a moderate one: 91.84% together. Both figures can be right.
The question behind the 22% listed other challenges too: 50% named electricity, 46% fuel shortages, 32% transport or road blockades, 30% tax administration or tax rates and 27% political instability. Firms could name more than one challenge. Read alone, 22% makes finance look secondary.
&gt; The denominator is not a footnote to the result. It is part of the result.</x:v>
      </x:c>
      <x:c r="F260" s="28"/>
      <x:c r="G260" s="28" t="str">
        <x:v>بين المنشآت الرسمية في مسح المنشآت في اليمن لعام 2022، وهو مسح شمل سبع محافظات مختارة، أفادت 22% من المنشآت بأن الوصول إلى التمويل كان من بين التحديات التي تواجه أعمالها. لكن جدولًا آخر في تقرير المسح نفسه يستبعد المنشآت التي قالت إنها لا تحتاج إلى قرض. وبين المنشآت المتبقية، وصفت 68.71% الوصول إلى التمويل بأنه عائق كبير، و23.13% بأنه عائق متوسط، أي 91.84% مجتمعتين. يمكن أن يكون الرقمان صحيحين معًا.
وفي السؤال الذي أُخذت منه نسبة 22%، ذكرت 50% الكهرباء، و46% نقص الوقود، و32% النقل أو إغلاق الطرق، و30% إدارة الضرائب أو معدلاتها، و27% عدم الاستقرار السياسي. وكان بوسع المنشأة أن تذكر أكثر من تحدٍّ. وإذا قُرئت نسبة 22% وحدها، بدا التمويل مسألة ثانوية.
&gt; قاعدة الاحتساب ليست حاشية على النتيجة؛ إنها جزء منها.</x:v>
      </x:c>
    </x:row>
    <x:row r="261">
      <x:c r="A261" s="24" t="str">
        <x:v>/readings/finance-constraint-different-questions/</x:v>
      </x:c>
      <x:c r="B261" s="24" t="n">
        <x:v>3</x:v>
      </x:c>
      <x:c r="C261" s="24"/>
      <x:c r="D261" s="24" t="str">
        <x:v>Two questions, two calculation bases</x:v>
      </x:c>
      <x:c r="E261" s="24" t="str">
        <x:v>The 22% is comparative. It places finance among electricity, fuel, transport, taxation and instability, following the survey’s own item wording; it is not the “biggest obstacle” indicator of the World Bank’s standard Enterprise Surveys, and it does not rank constraints by their causal effect. A loan does not make electricity reliable, and a guarantee does not reopen a road. Finance belongs inside the business environment, not above it.
The 91.84% describes severity within a narrower, finance-relevant group. It does not mean that 91.84% of Yemeni firms, or even of the surveyed firms, face a major or moderate finance obstacle: the group changed before the percentage was calculated, and the number of firms in that tabulation is not recorded in the evidence base.</x:v>
      </x:c>
      <x:c r="F261" s="28" t="str">
        <x:v>سؤالان وقاعدتا احتساب مختلفتان</x:v>
      </x:c>
      <x:c r="G261" s="28" t="str">
        <x:v>نسبة 22% ذات طابع مقارن؛ فهي تضع التمويل بين الكهرباء والوقود والنقل والضرائب وعدم الاستقرار، وفق صياغة البنود في المسح نفسه، وليست مؤشر «أكبر عائق» في المسوح المعيارية للمنشآت التي يجريها البنك الدولي، ولا ترتب القيود بحسب أثرها السببي. فالقرض لا يجعل الكهرباء موثوقة، والضمان لا يعيد فتح طريق. التمويل جزء من بيئة الأعمال، لا فوقها.
أما 91.84% فتصف شدة القيد داخل مجموعة أضيق معنية بالتمويل. ولا تعني أن 91.84% من المنشآت اليمنية، أو حتى من المنشآت التي شملها المسح، تواجه عائقًا تمويليًا كبيرًا أو متوسطًا؛ فالمجموعة تغيّرت قبل حساب النسبة، وعدد المنشآت في ذلك الجدول غير متوافر في قاعدة الأدلة.</x:v>
      </x:c>
    </x:row>
    <x:row r="262">
      <x:c r="A262" s="24" t="str">
        <x:v>/readings/finance-constraint-different-questions/</x:v>
      </x:c>
      <x:c r="B262" s="24" t="n">
        <x:v>4</x:v>
      </x:c>
      <x:c r="C262" s="24"/>
      <x:c r="D262" s="24" t="str">
        <x:v>How firms actually fund themselves</x:v>
      </x:c>
      <x:c r="E262" s="24" t="str">
        <x:v>The survey covered 328 formal firms. Of these, 31 reported a line of credit, and the question on loan sources has 18 valid responses; the evidence base does not show whether those 18 come from the 31. Counts this small can describe the responses. They cannot support national market-share claims.
Working capital adds another layer. On average, formal firms reported financing working capital as follows: 69.12% from internal funds or retained earnings, 16.66% from money lenders, friends or relatives, 10.15% from advance payments by clients, 1.97% from non-bank financial institutions, 1.31% from supplier credit and 0.56% from banks. These are average shares, not shares of firms. The mix does not prove that every non-bank source hides unmet demand for bank credit, but it does show that formal bank finance plays a very small observed role in this survey’s working-capital mix.</x:v>
      </x:c>
      <x:c r="F262" s="28" t="str">
        <x:v>كيف تموّل المنشآت نشاطها فعلًا</x:v>
      </x:c>
      <x:c r="G262" s="28" t="str">
        <x:v>شمل المسح 328 منشأة رسمية، أفادت 31 منها بوجود خط ائتمان، ولسؤال مصادر القروض 18 استجابة صالحة؛ ولا تبين قاعدة الأدلة ما إذا كانت هذه الاستجابات الـ18 صادرة عن المنشآت الـ31. وأعداد بهذا الصغر تصف الاستجابات نفسها، لكنها لا تصلح أساسًا لادعاءات عن حصص سوقية وطنية.
ويضيف رأس المال العامل طبقة أخرى. ففي المتوسط، أفادت المنشآت الرسمية بأنها موّلت رأس مالها العامل على النحو الآتي: 69.12% من الأموال الذاتية أو الأرباح المحتجزة، و16.66% من المقرضين غير الرسميين أو الأصدقاء أو الأقارب، و10.15% من دفعات مقدمة من العملاء، و1.97% من مؤسسات مالية غير مصرفية، و1.31% من ائتمان الموردين، و0.56% من البنوك. وهذه متوسطات للحصص، لا نسب من المنشآت. ولا تثبت هذه التركيبة أن كل مصدر غير مصرفي يخفي طلبًا غير ملبى على الائتمان المصرفي، لكنها تبين أن التمويل المصرفي الرسمي يؤدي دورًا ضئيلًا جدًا في تركيبة رأس المال العامل التي سجلها هذا المسح.</x:v>
      </x:c>
    </x:row>
    <x:row r="263">
      <x:c r="A263" s="24" t="str">
        <x:v>/readings/finance-constraint-different-questions/</x:v>
      </x:c>
      <x:c r="B263" s="24" t="n">
        <x:v>5</x:v>
      </x:c>
      <x:c r="C263" s="24"/>
      <x:c r="D263" s="24" t="str">
        <x:v>Constraints can be complements</x:v>
      </x:c>
      <x:c r="E263" s="24" t="str">
        <x:v>Electricity and finance do not need to compete for first place. Finance can help a firm invest in resilience, inventory, equipment or energy; but if operating conditions destroy expected returns, available finance may remain unattractive. The interaction between them is the important economic question.
Programme evidence adds another universe. SMEPS reports that 19% of the MSMEs it supported accessed financial services in 2024, and 15% over 2021–2024 against a 40% programme target. That is useful programme evidence, not a national MSME rate.</x:v>
      </x:c>
      <x:c r="F263" s="28" t="str">
        <x:v>قد يكمل القيد قيدًا آخر</x:v>
      </x:c>
      <x:c r="G263" s="28" t="str">
        <x:v>لا حاجة إلى أن تتنافس الكهرباء والتمويل على المرتبة الأولى. فقد يساعد التمويل المنشأة على الاستثمار في قدرتها على الصمود أو في المخزون أو المعدات أو الطاقة؛ لكن إذا كانت ظروف التشغيل تقضي على العائد المتوقع، فقد يبقى التمويل المتاح غير مجدٍ. والتفاعل بين القيدين هو السؤال الاقتصادي المهم.
وتضيف أدلة البرامج مجتمعًا آخر. إذ تفيد وكالة تنمية المنشآت الصغيرة والأصغر بأن 19% من المنشآت المتناهية الصغر والصغيرة والمتوسطة التي دعمتها وصلت إلى خدمات مالية في 2024، و15% خلال 2021–2024 مقابل مستهدف برامجي قدره 40%. وهذا دليل برامجي مفيد، لا معدل وطني.</x:v>
      </x:c>
    </x:row>
    <x:row r="264">
      <x:c r="A264" s="24" t="str">
        <x:v>/readings/finance-constraint-different-questions/</x:v>
      </x:c>
      <x:c r="B264" s="24" t="n">
        <x:v>6</x:v>
      </x:c>
      <x:c r="C264" s="24"/>
      <x:c r="D264" s="24" t="str">
        <x:v>Why it matters in Yemen</x:v>
      </x:c>
      <x:c r="E264" s="24" t="str">
        <x:v>Two misreadings are tempting. One says 22% means finance is not a serious issue. The other says 91.84% means nearly all Yemeni firms are severely finance-constrained. Neither is supported.
A stronger reading is that finance appears serious for an important subset of firms, while firms also face severe non-financial constraints and rely heavily on internal or non-bank sources. That changes the intervention question: for which firms, for what productive purpose, on what terms, and alongside which other constraints would additional finance unlock investment or resilience?</x:v>
      </x:c>
      <x:c r="F264" s="28" t="str">
        <x:v>لماذا يهم هذا في اليمن؟</x:v>
      </x:c>
      <x:c r="G264" s="28" t="str">
        <x:v>ثمة قراءتان خاطئتان مغريتان: الأولى أن 22% تعني أن التمويل ليس مشكلة جادة، والثانية أن 91.84% تعني أن كل منشآت اليمن تقريبًا مقيدة تمويليًا بشدة. ولا تسند الأدلة أيًا منهما.
والقراءة الأقوى أن التمويل يبدو قيدًا جادًا لدى شريحة مهمة من المنشآت، في حين تواجه المنشآت أيضًا قيودًا غير مالية شديدة وتعتمد اعتمادًا كبيرًا على مصادر داخلية أو غير مصرفية. وهذا يغيّر سؤال التدخل: لأي منشآت، ولأي غرض إنتاجي، وبأي شروط، وإلى جانب أي قيود أخرى، يمكن لتمويل إضافي أن يطلق الاستثمار أو يعزز القدرة على الصمود؟</x:v>
      </x:c>
    </x:row>
    <x:row r="265">
      <x:c r="A265" s="24" t="str">
        <x:v>/readings/finance-constraint-different-questions/</x:v>
      </x:c>
      <x:c r="B265" s="24" t="n">
        <x:v>7</x:v>
      </x:c>
      <x:c r="C265" s="24"/>
      <x:c r="D265" s="24" t="str">
        <x:v>Where the evidence stops</x:v>
      </x:c>
      <x:c r="E265" s="24" t="str">
        <x:v>The survey covers formal firms in seven selected governorates, not all Yemeni firms. Its finance questions use different denominators, the loan-source table rests on 18 valid responses, and SMEPS reports on its own programme universe. None of this supports a current national rate of MSME access to finance, or a causal effect.
An older figure answers yet another question. The appraisal document of the World Bank-financed Yemen Financial Market Infrastructure and Inclusion Project (FMIIP, May 2025) cites a 2018 World Bank Group survey of 141 firms in which less than 50% of large enterprises, 18.5% of medium-sized businesses and 6.1% of small firms reported access to a functioning bank branch, and 38.8% reported no access to any bank branch. The document does not name the survey further, and its question and sample differ from the 2022 survey’s. It is a dated limitation, not a baseline: it cannot be compared with the 2022 figures or read as a change since 2018.</x:v>
      </x:c>
      <x:c r="F265" s="28" t="str">
        <x:v>أين يتوقف الدليل؟</x:v>
      </x:c>
      <x:c r="G265" s="28" t="str">
        <x:v>يغطي المسح المنشآت الرسمية في سبع محافظات مختارة، لا جميع منشآت اليمن. وتستخدم أسئلته عن التمويل قواعد احتساب مختلفة، ويقوم جدول مصادر القروض على 18 استجابة صالحة، وتُبلغ الوكالة عن مجتمع برنامجها. ولا يسند شيء من ذلك معدلًا وطنيًا حاليًا لوصول المنشآت الأصغر والصغيرة والمتوسطة إلى التمويل، ولا أثرًا سببيًا.
ويجيب رقم أقدم عن سؤال آخر أيضًا. فوثيقة تقييم مشروع البنية التحتية للأسواق المالية والشمول المالي في اليمن (FMIIP) الممول من البنك الدولي (مايو 2025) تستشهد بمسح أجرته مجموعة البنك الدولي في 2018 وشمل 141 منشأة، أفاد فيه أقل من 50% من المنشآت الكبيرة و18.5% من المنشآت المتوسطة و6.1% من المنشآت الصغيرة بإمكانية الوصول إلى فرع بنك يعمل، وأفاد 38.8% بعدم الوصول إلى أي فرع بنك. ولا تذكر الوثيقة عن المسح أكثر من ذلك، ويختلف سؤاله وعينته عن سؤال مسح 2022 وعينته. فهو قيد مؤرخ لا خط أساس: لا يمكن مقارنته بأرقام 2022، ولا قراءته تغيرًا منذ 2018.</x:v>
      </x:c>
    </x:row>
    <x:row r="266">
      <x:c r="A266" s="24" t="str">
        <x:v>/readings/finance-constraint-different-questions/</x:v>
      </x:c>
      <x:c r="B266" s="24" t="n">
        <x:v>8</x:v>
      </x:c>
      <x:c r="D266" s="24" t="str">
        <x:v>Before quoting either figure</x:v>
      </x:c>
      <x:c r="E266" s="24" t="str">
        <x:v>Before quoting either figure, attach its question and its denominator. The 22% comes from a question in which firms could name more than one challenge; the 91.84% is calculated on the firms left after those that did not need a loan were excluded. Both describe formal firms in seven selected governorates in 2022, not all Yemeni firms and not the present. Counts as small as the loan-source responses describe those responses only, and programme figures describe the programme’s own universe.</x:v>
      </x:c>
      <x:c r="F266" s="28" t="str">
        <x:v>قبل الاستشهاد بأيٍّ من الرقمين</x:v>
      </x:c>
      <x:c r="G266" s="28" t="str">
        <x:v>قبل الاستشهاد بأيٍّ من الرقمين، أرفِق به سؤاله وقاعدة احتسابه. فنسبة 22% مأخوذة من سؤال كان بوسع المنشأة فيه أن تذكر أكثر من تحدٍّ، ونسبة 91.84% محسوبة على المنشآت المتبقية بعد استبعاد المنشآت التي قالت إنها لا تحتاج إلى قرض. وكلتاهما تصف المنشآت الرسمية في سبع محافظات مختارة في عام 2022، لا جميع منشآت اليمن ولا الوضع الحالي. والأعداد الصغيرة بحجم استجابات سؤال مصادر القروض لا تصف إلا الاستجابات نفسها، وأرقام البرامج تصف مجتمع البرنامج نفسه.</x:v>
      </x:c>
    </x:row>
    <x:row r="267">
      <x:c r="A267" s="24" t="str">
        <x:v>/readings/finance-constraint-different-questions/</x:v>
      </x:c>
      <x:c r="B267" s="24" t="n">
        <x:v>9</x:v>
      </x:c>
      <x:c r="C267" s="24"/>
      <x:c r="D267" s="24" t="str">
        <x:v>What would change this reading?</x:v>
      </x:c>
      <x:c r="E267" s="24" t="str">
        <x:v>A current, representative measure of the firm-finance journey — need, demand, application or discouragement, approval, terms, source, use and outcome — linked to firm size, sector, formality, ownership, the owner’s sex where statistically supportable, geography and the other operating constraints firms face.
&gt; If firms can face severe financing constraints while facing even more immediate problems, and many fund operations without banks, what exactly should a successful firm-finance intervention be trying to unlock?</x:v>
      </x:c>
      <x:c r="F267" s="28" t="str">
        <x:v>ما الذي قد يغيّر هذه القراءة؟</x:v>
      </x:c>
      <x:c r="G267" s="28" t="str">
        <x:v>قياس حديث وممثل لمسار تمويل المنشأة — الحاجة، والطلب، والتقدم بطلب أو الإحجام عنه، والموافقة، والشروط، والمصدر، والاستخدام، والنتيجة — مرتبطًا بحجم المنشأة وقطاعها ورسميتها وملكيتها، وجنس المالك حيث يسمح الإحصاء بذلك، والجغرافيا، وبقية قيود التشغيل التي تواجهها.
&gt; إذا كانت المنشأة قد تواجه قيدًا تمويليًا شديدًا وقيودًا أكثر إلحاحًا في الوقت نفسه، وكانت منشآت كثيرة تموّل نشاطها بعيدًا عن البنوك، فما الذي ينبغي أن يسعى تدخل ناجح في تمويل المنشآت إلى إطلاقه فعلًا؟</x:v>
      </x:c>
    </x:row>
    <x:row r="268">
      <x:c r="A268" s="24" t="str">
        <x:v>/readings/from-rail-to-result-missing-middle/</x:v>
      </x:c>
      <x:c r="B268" s="24" t="n">
        <x:v>2</x:v>
      </x:c>
      <x:c r="C268" s="24"/>
      <x:c r="D268" s="24"/>
      <x:c r="E268" s="24" t="str">
        <x:v>Yemen’s payment system has changed. Official records document new rules, institutional steps, integration work, expanding reported infrastructure and transaction activity. These are material developments, and they do not all prove the same thing.
POS terminals reported by the Central Bank of Yemen – Aden rose from 561 in March 2025 to 1,651 in June 2026 within its reporting scope. Between June and August 2026, its records also document further institution-building: integration work on the unified domestic money-transfer network, and the founding of the Yemeni Payments and Clearing Company.
&gt; A completed milestone tells us where implementation has reached. It does not tell us what changed downstream.</x:v>
      </x:c>
      <x:c r="F268" s="28"/>
      <x:c r="G268" s="28" t="str">
        <x:v>تغيرت منظومة المدفوعات في اليمن. فالسجلات الرسمية توثق قواعد جديدة، وخطوات مؤسسية، وأعمال تكامل، وتوسعًا في البنية التحتية المبلغ عنها، ونشاطًا في المعاملات. هذه تطورات مهمة، لكنها لا تثبت كلها الشيء نفسه.
وقد ارتفع عدد أجهزة نقاط البيع التي يبلغ عنها البنك المركزي اليمني – عدن من 561 جهازًا في مارس 2025 إلى 1,651 جهازًا في يونيو 2026 ضمن نطاق إبلاغه. وبين يونيو وأغسطس 2026 توثق سجلاته أيضًا خطوات إضافية في بناء المؤسسات: أعمال تكامل الشبكة الموحدة للحوالات المالية الداخلية، وتأسيس الشركة اليمنية للمدفوعات والمقاصة.
&gt; يخبرنا الإنجاز المكتمل إلى أين وصل التنفيذ، لكنه لا يخبرنا بما تغيّر في الحلقات اللاحقة.</x:v>
      </x:c>
    </x:row>
    <x:row r="269">
      <x:c r="A269" s="24" t="str">
        <x:v>/readings/from-rail-to-result-missing-middle/</x:v>
      </x:c>
      <x:c r="B269" s="24" t="n">
        <x:v>3</x:v>
      </x:c>
      <x:c r="C269" s="24"/>
      <x:c r="D269" s="24" t="str">
        <x:v>A reform passes through stages that need different evidence</x:v>
      </x:c>
      <x:c r="E269" s="24" t="str">
        <x:v>A payment reform can be followed along a chain:
&gt; rule or funding → implementation or institution → operation → reachable access → actual use → quality and protection → outcome
Each link asks for different evidence. A legal instrument can establish that a rule exists. An institutional decision can establish that a company, a governance arrangement or an integration step was created. A technical launch can establish that a service became operational. Infrastructure counts can establish that acceptance devices or service points were reported, and transactions can establish activity. None of these, by itself, establishes population reach, repeated use, affordability, reliability, consumer protection or a financial outcome.
The links can also move out of step. The Yemeni Payments and Clearing Company is an institution that has been established, not a system in operation, and the results framework of the World Bank-financed Financial Market Infrastructure and Inclusion Project recorded the fast payment system and the real-time gross settlement system as not yet operational in January 2025; the project's implementation report of 8 April 2026 reported both as not operational at 31 August 2025, the day before the project became effective, with no later operational state recorded here.</x:v>
      </x:c>
      <x:c r="F269" s="28" t="str">
        <x:v>يمر الإصلاح بمراحل يحتاج كل منها إلى دليل مختلف</x:v>
      </x:c>
      <x:c r="G269" s="28" t="str">
        <x:v>يمكن تتبع إصلاح المدفوعات عبر سلسلة:
&gt; قاعدة أو تمويل ← تنفيذ أو مؤسسة ← تشغيل ← وصول فعلي ← استخدام فعلي ← جودة وحماية ← نتيجة
ولكل حلقة دليلها. فالأداة القانونية قد تثبت وجود القاعدة، والقرار المؤسسي قد يثبت إنشاء شركة أو ترتيب حوكمة أو خطوة تكامل، وبدء التشغيل التقني قد يثبت أن الخدمة أصبحت عاملة. وأعداد البنية التحتية قد تثبت أن أجهزة قبول أو نقاط خدمة جرى الإبلاغ عنها، والمعاملات قد تثبت وقوع نشاط. لكن أيًا من ذلك لا يثبت وحده مدى الوصول إلى السكان، أو تكرار الاستخدام، أو القدرة على تحمل الكلفة، أو الموثوقية، أو حماية المستهلك، أو نتيجة مالية.
وقد لا تسير الحلقات بالإيقاع نفسه. فالشركة اليمنية للمدفوعات والمقاصة مؤسسة أُنشئت، لا نظام قيد التشغيل، وقد سجل إطار النتائج في مشروع البنية التحتية للأسواق المالية والشمول المالي، الممول من البنك الدولي، نظامَ الدفع السريع ونظامَ التسوية الإجمالية الفورية على أنهما غير عاملين بعد في يناير 2025، وسجلهما تقرير تنفيذ المشروع المؤرخ 8 أبريل 2026 غير عاملين في 31 أغسطس 2025، أي قبل يوم من نفاذ المشروع، من دون حالة تشغيل لاحقة مسجلة هنا.</x:v>
      </x:c>
    </x:row>
    <x:row r="270">
      <x:c r="A270" s="24" t="str">
        <x:v>/readings/from-rail-to-result-missing-middle/</x:v>
      </x:c>
      <x:c r="B270" s="24" t="n">
        <x:v>4</x:v>
      </x:c>
      <x:c r="C270" s="24"/>
      <x:c r="D270" s="24" t="str">
        <x:v>Infrastructure and transactions answer their own questions</x:v>
      </x:c>
      <x:c r="E270" s="24" t="str">
        <x:v>The rise in POS terminals is meaningful, but a terminal count is not a count of people. It does not tell us how many terminals were routinely working, how many unique merchants used them, how many unique customers paid through them, how reliable the service was, or whether the expansion changed financial behaviour. Its inability to answer those questions is not a failure of the series; it answers a different one.
A recorded transaction brings us closer to use: it proves that activity occurred inside the reporting system. It does not tell us how many unique people used the service, whether they came back, what the transaction cost, whether it succeeded at the first attempt, what happened when it failed, whether complaints were resolved, or whether the service changed convenience, safety, resilience or productive activity.</x:v>
      </x:c>
      <x:c r="F270" s="28" t="str">
        <x:v>لكلٍّ من البنية التحتية والمعاملات أسئلتها التي تجيب عنها</x:v>
      </x:c>
      <x:c r="G270" s="28" t="str">
        <x:v>ارتفاع عدد أجهزة نقاط البيع مهم، لكن عدد الأجهزة ليس عددًا للأشخاص. فهو لا يخبرنا كم جهازًا كان يعمل بانتظام، ولا كم تاجرًا فريدًا استخدمها، ولا كم عميلًا فريدًا دفع من خلالها، ولا مدى موثوقية الخدمة، ولا ما إذا كان التوسع قد غيّر السلوك المالي. وعجز هذه السلسلة عن الإجابة عن تلك الأسئلة لا يعني أنها فشلت؛ فهي تجيب عن سؤال آخر.
أما المعاملة المسجلة فتقربنا من الاستخدام، إذ تثبت أن نشاطًا وقع داخل النظام المشمول بالإبلاغ. لكنها لا تخبرنا كم شخصًا فريدًا استخدم الخدمة، ولا هل عاد إليها، ولا كم كلفت المعاملة، ولا هل نجحت من المحاولة الأولى، ولا ماذا حدث عند فشلها، ولا هل عولجت الشكاوى، ولا هل غيّرت الخدمة شيئًا في الراحة أو الأمان أو القدرة على الصمود أو النشاط المنتج.</x:v>
      </x:c>
    </x:row>
    <x:row r="271">
      <x:c r="A271" s="24" t="str">
        <x:v>/readings/from-rail-to-result-missing-middle/</x:v>
      </x:c>
      <x:c r="B271" s="24" t="n">
        <x:v>5</x:v>
      </x:c>
      <x:c r="C271" s="24"/>
      <x:c r="D271" s="24" t="str">
        <x:v>Missing evidence is not evidence of failure</x:v>
      </x:c>
      <x:c r="E271" s="24" t="str">
        <x:v>The distinction works in both directions. It is wrong to call a new rail or regulation “financial inclusion” simply because it exists, and equally wrong to call a reform a failure because its downstream effects have not yet been measured. The accurate statement is narrower: the evidence has reached a particular stage, and the next stage remains open. That is a conclusion about the evidence, not a judgement on the reform.
For each major reform or system change, monitoring should identify the furthest stage that is actually evidenced and then ask for the next missing link. A rule may be in place while implementation remains open; an institution may exist while operation remains open; operation may be proven while reach remains open; reach may be proven while repeated use remains open; use may be proven while reliability, cost or redress remain open; and service quality may be proven while household or firm outcomes remain open.</x:v>
      </x:c>
      <x:c r="F271" s="28" t="str">
        <x:v>غياب الدليل ليس دليلًا على الفشل</x:v>
      </x:c>
      <x:c r="G271" s="28" t="str">
        <x:v>يعمل هذا التمييز في الاتجاهين. فمن الخطأ أن نسمي نظام دفع أو لائحة جديدة «شمولًا ماليًا» لمجرد وجودهما، ومن الخطأ بالقدر نفسه أن نصف إصلاحًا بالفشل لأن آثاره اللاحقة لم تُقَس بعد. والصياغة الأدق أضيق: وصل الدليل إلى مرحلة محددة، وما بعدها ما يزال مفتوحًا للقياس. وهذه نتيجة عن حالة الدليل، لا حكم على الإصلاح.
ولكل إصلاح رئيسي أو تغير في المنظومة، ينبغي أن تحدد المتابعة أبعد مرحلة أثبتتها الأدلة فعلًا، ثم تسأل عن أول حلقة مفقودة بعدها. فقد تكون القاعدة قائمة بينما يبقى التنفيذ مفتوحًا، وقد توجد المؤسسة بينما يبقى التشغيل مفتوحًا، وقد يثبت التشغيل بينما يبقى الوصول مفتوحًا، وقد يثبت الوصول بينما يبقى تكرار الاستخدام مفتوحًا، وقد يثبت الاستخدام بينما تبقى الموثوقية أو الكلفة أو الانتصاف مفتوحة، وقد تثبت جودة الخدمة بينما تبقى نتائج الأسر أو المنشآت مفتوحة.</x:v>
      </x:c>
    </x:row>
    <x:row r="272">
      <x:c r="A272" s="24" t="str">
        <x:v>/readings/from-rail-to-result-missing-middle/</x:v>
      </x:c>
      <x:c r="B272" s="24" t="n">
        <x:v>6</x:v>
      </x:c>
      <x:c r="C272" s="24"/>
      <x:c r="D272" s="24" t="str">
        <x:v>Why it matters in Yemen</x:v>
      </x:c>
      <x:c r="E272" s="24" t="str">
        <x:v>The evidence is not updated at the same pace. Regulation, institution-building and administrative payment data can move faster than representative evidence about people. Fragmented authority, infrastructure constraints and differences in reporting coverage make it especially risky to turn one operational signal into a national outcome, so the public record needs to keep the chain visible rather than compress it into a single word.</x:v>
      </x:c>
      <x:c r="F272" s="28" t="str">
        <x:v>لماذا يهم ذلك في اليمن؟</x:v>
      </x:c>
      <x:c r="G272" s="28" t="str">
        <x:v>لا تتجدد الأدلة بالإيقاع نفسه. فالتنظيم وبناء المؤسسات والبيانات الإدارية للمدفوعات قد تتقدم أسرع من الأدلة الممثلة عن الناس. كما أن تعدد السلطات وقيود البنية التحتية واختلاف مجتمعات الإبلاغ تجعل تحويل إشارة تشغيلية واحدة إلى نتيجة وطنية أمرًا بالغ الخطورة؛ ولذلك ينبغي أن يبقي السجل العام السلسلة ظاهرة بدل أن يختزلها في كلمة واحدة.</x:v>
      </x:c>
    </x:row>
    <x:row r="273">
      <x:c r="A273" s="24" t="str">
        <x:v>/readings/from-rail-to-result-missing-middle/</x:v>
      </x:c>
      <x:c r="B273" s="24" t="n">
        <x:v>7</x:v>
      </x:c>
      <x:c r="D273" s="24" t="str">
        <x:v>Before reporting a reform as a result</x:v>
      </x:c>
      <x:c r="E273" s="24" t="str">
        <x:v>Before reporting a reform as a result, place each figure on the chain: rule, institution, operation, access, use, quality or outcome. Check the reporting scope behind each administrative count, and whether something recorded as established is also recorded as operating. Where the next stage has not been measured, it is open: neither a success nor a failure.</x:v>
      </x:c>
      <x:c r="F273" s="28" t="str">
        <x:v>قبل عرض الإصلاح نتيجةً</x:v>
      </x:c>
      <x:c r="G273" s="28" t="str">
        <x:v>قبل عرض إصلاح بوصفه نتيجة، ضع كل رقم في موضعه من السلسلة: القاعدة، أو المؤسسة، أو التشغيل، أو الوصول، أو الاستخدام، أو الجودة، أو النتيجة. وتحقّق من نطاق الإبلاغ الذي يستند إليه كل عدد إداري، ومما إذا كان ما سُجّل إنشاؤه قد سُجّل تشغيله أيضًا. وحيث لم تُقَس المرحلة التالية بعد، فهي ما تزال مفتوحة للقياس: ليست نجاحًا ولا فشلًا.</x:v>
      </x:c>
    </x:row>
    <x:row r="274">
      <x:c r="A274" s="24" t="str">
        <x:v>/readings/from-rail-to-result-missing-middle/</x:v>
      </x:c>
      <x:c r="B274" s="24" t="n">
        <x:v>8</x:v>
      </x:c>
      <x:c r="C274" s="24"/>
      <x:c r="D274" s="24" t="str">
        <x:v>What would change this reading?</x:v>
      </x:c>
      <x:c r="E274" s="24" t="str">
        <x:v>For each major reform or rail, a connected set of measures covering operational status and coverage; participating institutions; reachable access; unique active users; recency and frequency of use; transaction success, failure, reversal and delay; the cost customers actually pay; complaints and redress; repeated use; and the outcome the reform is ultimately expected to affect. The data need not live in one system, but their definitions must connect without pretending that unlike measures are equivalent.
&gt; Measure forward from the last proven state, not backward from the outcome you hope to claim.</x:v>
      </x:c>
      <x:c r="F274" s="28" t="str">
        <x:v>ما الذي قد يغيّر هذه القراءة؟</x:v>
      </x:c>
      <x:c r="G274" s="28" t="str">
        <x:v>لكل إصلاح أو نظام دفع رئيسي، مجموعة مترابطة من القياسات تغطي حالة التشغيل ونطاق التغطية، والمؤسسات المشاركة، والوصول الفعلي، والمستخدمين الفريدين النشطين، وحداثة الاستخدام وتكراره، ونجاح المعاملات وفشلها وعكسها وتأخرها، والكلفة التي يتحملها العميل فعلًا، والشكاوى والانتصاف، وتكرار الاستخدام، والنتيجة التي يُفترض أن يؤثر فيها الإصلاح في النهاية. ولا يلزم أن تجتمع هذه البيانات في نظام واحد، لكن تعريفاتها ينبغي أن تتصل من دون أن تُعامَل مقاييس غير متكافئة كأنها متكافئة.
&gt; ابدأ القياس من آخر مرحلة ثبتت بالأدلة، لا من النتيجة التي تأمل أن تعلنها.</x:v>
      </x:c>
    </x:row>
    <x:row r="275">
      <x:c r="A275" s="24" t="str">
        <x:v>/readings/gender-gap-measured-causes-open/</x:v>
      </x:c>
      <x:c r="B275" s="24" t="n">
        <x:v>2</x:v>
      </x:c>
      <x:c r="C275" s="24"/>
      <x:c r="D275" s="24"/>
      <x:c r="E275" s="24" t="str">
        <x:v>In the latest Global Findex wave for Yemen, 18.3% of men and 5.4% of women aged 15 and over in the areas surveyed had an account, a gap of 12.9 percentage points. This is a valid comparison within one survey wave. It is a measured disparity, and it is not, by itself, an explanation.
The gap also sits inside a low-access system. Overall account ownership in the same wave is 11.9%, and men’s measured level is low too. The sharper question is therefore:
&gt; Why does an already low-access financial system reach women so much less than men?
Answering it requires independent evidence on the barriers and conditions that shape access, not a prior causal assumption.
Four figures for women’s account ownership appear in published material, and only two of them are measurements. The 2021 Findex wave (Yemen fieldwork 2022–23) measured 5.4% of women aged 15 and over with an account, a weighted survey estimate for the areas surveyed; the 2014 wave measured 1.7% (World Bank, Little Data Book on Financial Inclusion 2015). The appraisal document of the World Bank-financed FMIIP project says that “two percent” of women hold a bank account, and the World Bank's Yemen Financial Sector Diagnostics (2024) that the population is “almost entirely unbanked, including about 90% of men and 99% of women”; neither gives a date or a source, so neither is used here as a measurement. The two measurements come from different waves and are not joined into a trend here, and neither explains the gap.</x:v>
      </x:c>
      <x:c r="F275" s="28"/>
      <x:c r="G275" s="28" t="str">
        <x:v>في أحدث موجة من مسح Findex العالمي في اليمن، امتلك 18.3% من الرجال و5.4% من النساء بعمر 15 سنة فأكثر حسابًا في المناطق التي شملها المسح، بفجوة قدرها 12.9 نقطة مئوية. هذه مقارنة صحيحة داخل موجة واحدة؛ وهي تقيس تفاوتًا ولا تفسّر سببه.
وتقع الفجوة داخل منظومة منخفضة الوصول أصلًا: فقد بلغت نسبة امتلاك الحساب بين البالغين عمومًا 11.9% في الموجة نفسها، والنسبة بين الرجال منخفضة بدورها. لذلك يصبح السؤال الأدق:
&gt; لماذا تصل منظومة مالية منخفضة الوصول أصلًا إلى النساء بدرجة أقل بكثير من الرجال؟
والإجابة تحتاج إلى أدلة مستقلة عن العوائق والظروف التي يتشكل فيها الوصول، لا إلى افتراض سببي مسبق.
وترد في المواد المنشورة أربعة أرقام عن امتلاك النساء للحساب، لكن اثنين منها فقط ناتجان عن قياس. قدّرت موجة 2021 من المؤشر العالمي للشمول المالي (Findex)، التي نُفذ عملها الميداني في اليمن خلال 2022–2023، النسبة بـ5.4% من النساء بعمر 15 سنة فأكثر، وهو تقدير مسحي مرجّح للمناطق المشمولة. وقدّرت موجة 2014 النسبة بـ1.7% (البنك الدولي، Little Data Book on Financial Inclusion 2015). أما وثيقة تقييم مشروع FMIIP الممول من البنك الدولي فتذكر أن «اثنين في المئة» من النساء يملكن حسابًا مصرفيًا، ويذكر تشخيص القطاع المالي في اليمن الصادر عن البنك الدولي (2024) أن السكان «خارج النظام المصرفي بالكامل تقريبًا، بمن فيهم نحو 90% من الرجال و99% من النساء»؛ ولا يذكر أيٌّ منهما تاريخًا أو مصدرًا، فلا يُستخدم أيٌّ من الرقمين قياسًا. ولا يُستخلص هنا من النسبتين اتجاه زمني، ولا تفسر أيٌّ منهما أسباب الفجوة.</x:v>
      </x:c>
    </x:row>
    <x:row r="276">
      <x:c r="A276" s="24" t="str">
        <x:v>/readings/gender-gap-measured-causes-open/</x:v>
      </x:c>
      <x:c r="B276" s="24" t="n">
        <x:v>3</x:v>
      </x:c>
      <x:c r="C276" s="24"/>
      <x:c r="D276" s="24" t="str">
        <x:v>The causes are not yet established</x:v>
      </x:c>
      <x:c r="E276" s="24" t="str">
        <x:v>Plausible mechanisms include income, employment, identity documents, phone ownership and control, distance, mobility, trust, household decision-making, provider practice and product design. For Yemen these are hypotheses to test, not findings; the current evidence does not divide the 12.9-point gap among them.
The same survey records a gap of 9.0 percentage points between adults in the poorest 40% of households by income (6.5%) and those in the richest 60% (15.5%). That does not explain the gender gap. It shows why one-dimensional explanations are risky.
Records of particular services give women's shares, not ownership rates, and none of them divides the gap. A Yemen Microfinance Network table prints 34% as women's share in its total row for the 89,733 active borrowers of nine microfinance providers in February 2021; 44% of the 8,217 enterprises SMEPS supported in 2024 were female-owned, a programme figure; and the first-half 2025 payment report of the Central Bank of Yemen – Aden shows women at 18% in its accounts panel, whose base it does not define, and at 16% of e-wallet subscribers: none of these is a share of people or a gap estimate. One named hypothesis has documentation: ACAPS (December 2023) describes the mahram requirement, under which women must travel with a male relative, enforced from early 2022 in areas under the de facto authorities. It does not mention financial services, so it supports a question to test, not a finding.</x:v>
      </x:c>
      <x:c r="F276" s="28" t="str">
        <x:v>أسباب الفجوة لم تُثبَت بعد</x:v>
      </x:c>
      <x:c r="G276" s="28" t="str">
        <x:v>من الآليات المحتملة: الدخل، والعمل، ووثائق الهوية، وامتلاك الهاتف والتحكم فيه، والمسافة، والقدرة على التنقل، والثقة، واتخاذ القرار داخل الأسرة، وممارسات مقدمي الخدمة، وتصميم المنتجات. وهذه في حالة اليمن فرضيات ينبغي اختبارها، لا نتائج؛ فالأدلة الحالية لا توزع فجوة الـ12.9 نقطة بين هذه الآليات.
ويسجل المسح نفسه فجوة قدرها 9.0 نقطة مئوية بين البالغين في أفقر 40% من الأسر بحسب الدخل (6.5%) وأغنى 60% (15.5%). وهذا لا يفسر الفجوة بين النساء والرجال، لكنه يبين لماذا تنطوي التفسيرات الأحادية على مخاطرة.
وتعطي سجلات خدمات بعينها حصص النساء فيها، لا معدلات امتلاك، ولا يقسم أيٌّ منها الفجوة. فجدول لشبكة اليمن للتمويل الأصغر يطبع نسبة 34% بوصفها حصة النساء في صفّ الإجمالي لـ89,733 مقترضًا نشطًا لدى تسعة مقدمي خدمات تمويل أصغر في فبراير 2021؛ وكانت 44% من المنشآت الـ8,217 التي دعمتها وكالة تنمية المنشآت الصغيرة والأصغر (SMEPS) في 2024 مملوكة لنساء، وهو رقم برنامجي؛ ويُظهر تقرير المدفوعات للنصف الأول من 2025 الصادر عن البنك المركزي اليمني – عدن النساء بنسبة 18% في لوحة الحسابات، التي لا يحدد التقرير أساسها، و16% من مشتركي المحافظ الإلكترونية: وليس أيٌّ منها حصة من الأشخاص ولا تقديرًا للفجوة. ولفرضية واحدة مسمّاة توثيق: إذ يصف تقرير ACAPS (ديسمبر 2023) اشتراط المَحرم، الذي يُلزم النساء بالسفر برفقة قريب ذكر، المطبَّق منذ مطلع 2022 في المناطق الخاضعة لسلطات الأمر الواقع. ولا يذكر التقرير الخدمات المالية، فهو يدعم سؤالًا للاختبار لا نتيجة.</x:v>
      </x:c>
    </x:row>
    <x:row r="277">
      <x:c r="A277" s="24" t="str">
        <x:v>/readings/gender-gap-measured-causes-open/</x:v>
      </x:c>
      <x:c r="B277" s="24" t="n">
        <x:v>4</x:v>
      </x:c>
      <x:c r="C277" s="24"/>
      <x:c r="D277" s="24" t="str">
        <x:v>Measure the journey, not only the endpoint</x:v>
      </x:c>
      <x:c r="E277" s="24" t="str">
        <x:v>Account ownership is one point on a longer path. Better measurement would ask whether a woman can open an account, whether she controls the device and the account, whether she uses it and returns to it, what it costs her, whether it works, whether she can obtain redress, whether she decides how it is used, and whether it improves something she values.
Provider data can follow the same path from the other side: applications, approvals, rejections, active use, dormancy, balances, credit, complaints, fraud, resolution and exit, each with a visible denominator.</x:v>
      </x:c>
      <x:c r="F277" s="28" t="str">
        <x:v>قِس الرحلة، لا محطتها الأخيرة وحدها</x:v>
      </x:c>
      <x:c r="G277" s="28" t="str">
        <x:v>امتلاك الحساب نقطة واحدة على مسار أطول. والقياس الأفضل يسأل: هل تستطيع المرأة فتح حساب؟ وهل تتحكم في الجهاز والحساب؟ وهل تستخدمه وتعود إليه؟ وكم يكلفها؟ وهل يعمل؟ وهل تستطيع الحصول على انتصاف؟ وهل تقرر هي كيف يُستخدم؟ وهل يحسّن شيئًا تقدّره؟
ويمكن لبيانات مقدمي الخدمة أن تتتبع المسار نفسه من الجهة الأخرى: الطلبات، والموافقات، وحالات الرفض، والاستخدام النشط، والخمول، والأرصدة، والائتمان، والشكاوى، والاحتيال، ومعالجتها، والخروج، مع إظهار قاعدة الاحتساب لكل منها.</x:v>
      </x:c>
    </x:row>
    <x:row r="278">
      <x:c r="A278" s="24" t="str">
        <x:v>/readings/gender-gap-measured-causes-open/</x:v>
      </x:c>
      <x:c r="B278" s="24" t="n">
        <x:v>5</x:v>
      </x:c>
      <x:c r="D278" s="24" t="str">
        <x:v>How to use the measured gap</x:v>
      </x:c>
      <x:c r="E278" s="24" t="str">
        <x:v>Cite the gap with its survey wave, age group and universe: adults aged 15 and over in the areas surveyed, in one Findex wave. It is not a current figure, and the two Findex measurements of women’s ownership do not make a trend. Women’s shares in provider or programme records are shares within those records, not ownership rates. The measured gap shows where the disparity is; it does not show which barriers produce it.</x:v>
      </x:c>
      <x:c r="F278" s="28" t="str">
        <x:v>كيف تُستخدم الفجوة المقاسة</x:v>
      </x:c>
      <x:c r="G278" s="28" t="str">
        <x:v>يُستشهد بالفجوة مع موجة المسح والفئة العمرية والمجتمع الذي يغطيه: البالغون بعمر 15 سنة فأكثر في المناطق التي شملها المسح، في موجة واحدة من Findex. وهي ليست رقمًا حاليًا، ولا يشكّل القياسان المأخوذان من Findex لامتلاك النساء للحساب اتجاهًا زمنيًا. أما حصص النساء في سجلات مقدمي الخدمة أو البرامج فهي حصص داخل تلك السجلات، لا معدلات امتلاك. والفجوة المقاسة تبيّن أين يقع التفاوت، لكنها لا تبيّن أي العوائق تنتجه.</x:v>
      </x:c>
    </x:row>
    <x:row r="279">
      <x:c r="A279" s="24" t="str">
        <x:v>/readings/gender-gap-measured-causes-open/</x:v>
      </x:c>
      <x:c r="B279" s="24" t="n">
        <x:v>6</x:v>
      </x:c>
      <x:c r="C279" s="24"/>
      <x:c r="D279" s="24" t="str">
        <x:v>What would change this reading?</x:v>
      </x:c>
      <x:c r="E279" s="24" t="str">
        <x:v>A current representative survey design for Yemen that combines up-to-date sex-disaggregated measures of access, use, quality and protection; the variables that could explain the gap, collected in the same survey; comparisons among different groups of women; and provider-side customer funnels.
&gt; The gap tells us where to investigate. It does not tell us which intervention to choose.
If we can measure the gap but cannot yet locate where women are being lost — at access, activation, use, persistence or quality — how can we know that an intervention is aimed at the right problem?</x:v>
      </x:c>
      <x:c r="F279" s="28" t="str">
        <x:v>ما الذي قد يغيّر هذه القراءة؟</x:v>
      </x:c>
      <x:c r="G279" s="28" t="str">
        <x:v>تصميم مسح ممثل وحديث في اليمن يجمع مقاييس محدثة مصنفة بحسب الجنس للوصول والاستخدام والجودة والحماية، والمتغيرات التي قد تفسر الفجوة ضمن المسح نفسه، والمقارنات بين فئات مختلفة من النساء، ومسارات العملاء لدى مقدمي الخدمة.
&gt; الفجوة تحدد لنا أين ينبغي أن نبحث، لكنها لا تختار لنا التدخل.
إذا كنا نستطيع قياس الفجوة، لكننا لا نعرف بعدُ أين تخرج النساء من المسار — عند الوصول أو التفعيل أو الاستخدام أو الاستمرار أو الجودة — فكيف نعرف أن التدخل موجَّه إلى المشكلة الصحيحة؟</x:v>
      </x:c>
    </x:row>
    <x:row r="280">
      <x:c r="A280" s="24" t="str">
        <x:v>/readings/microfinance-structural-divergence/</x:v>
      </x:c>
      <x:c r="B280" s="24" t="n">
        <x:v>2</x:v>
      </x:c>
      <x:c r="C280" s="24"/>
      <x:c r="D280" s="24"/>
      <x:c r="E280" s="24" t="str">
        <x:v>“Microfinance growth” sounds like one result. The evidence describes several.
Among providers reporting to the Social Fund for Development (SFD), verified primary tables record 93,118 active borrowers at end-2015 and 88,445 at end-2020. A 2024 policy paper citing SFD data reports 78,686 active borrowers at end-2023, but the set of providers behind that later point has not been verified against the earlier primary series. The observations are informative. They are not yet one continuous trend.</x:v>
      </x:c>
      <x:c r="F280" s="28"/>
      <x:c r="G280" s="28" t="str">
        <x:v>تبدو عبارة «نمو التمويل الأصغر» كأنها نتيجة واحدة، لكن الأدلة تصف أكثر من نتيجة.
فبين مقدمي الخدمة الذين يرفعون بياناتهم إلى الصندوق الاجتماعي للتنمية، تسجل الجداول الأولية المتحقق منها 93,118 مقترضًا نشطًا في نهاية 2015، و88,445 في نهاية 2020. وتورد ورقة سياسات صدرت في 2024، استنادًا إلى بيانات الصندوق، 78,686 مقترضًا نشطًا في نهاية 2023، لكن مجموعة مقدمي الخدمة التي يستند إليها هذا الرقم اللاحق لم تُطابق بعد مع السلسلة الأولية الأقدم. هذه مشاهدات مفيدة، لكنها ليست بعدُ اتجاهًا واحدًا متصلًا.</x:v>
      </x:c>
    </x:row>
    <x:row r="281">
      <x:c r="A281" s="24" t="str">
        <x:v>/readings/microfinance-structural-divergence/</x:v>
      </x:c>
      <x:c r="B281" s="24" t="n">
        <x:v>3</x:v>
      </x:c>
      <x:c r="C281" s="24"/>
      <x:c r="D281" s="24" t="str">
        <x:v>Borrowers are one dimension</x:v>
      </x:c>
      <x:c r="E281" s="24" t="str">
        <x:v>The borrower record shows that the number of active borrowers can move differently from the financial volume that providers carry. The World Bank’s Financial Sector Diagnostics describe an active borrower base that stayed broadly around 80,000–90,000 through 2021 while average loan amounts rose. That supports a bounded historical reading: financial volume can expand without a comparable expansion in the number of active borrowers.
It does not tell us why. Loan size, client mix, provider composition, inflation, currency conditions and reporting coverage may all matter, and the current evidence does not separate their effects.</x:v>
      </x:c>
      <x:c r="F281" s="28" t="str">
        <x:v>المقترضون بُعد واحد</x:v>
      </x:c>
      <x:c r="G281" s="28" t="str">
        <x:v>يبين سجل المقترضين أن عدد المقترضين النشطين قد يتحرك بصورة مختلفة عن الحجم المالي الذي تحمله المؤسسات. وتصف تشخيصات القطاع المالي التي أعدها البنك الدولي قاعدةً من المقترضين النشطين ظلت عمومًا بين 80,000 و90,000 حتى 2021، بينما ارتفع متوسط مبالغ القروض. وهذا يسند قراءة تاريخية محدودة: قد يتوسع الحجم المالي من دون توسع مماثل في عدد المقترضين النشطين.
لكنه لا يفسر السبب. فحجم القروض، وتركيبة العملاء، وتكوين مقدمي الخدمة، والتضخم، والظروف النقدية، ونطاق الإبلاغ قد تؤثر كلها، والأدلة الحالية لا تفصل بين آثارها.</x:v>
      </x:c>
    </x:row>
    <x:row r="282">
      <x:c r="A282" s="24" t="str">
        <x:v>/readings/microfinance-structural-divergence/</x:v>
      </x:c>
      <x:c r="B282" s="24" t="n">
        <x:v>4</x:v>
      </x:c>
      <x:c r="C282" s="24"/>
      <x:c r="D282" s="24" t="str">
        <x:v>Savers and depositors are another</x:v>
      </x:c>
      <x:c r="E282" s="24" t="str">
        <x:v>The verified 2020 record shows 1,611,206 savers or depositors. The same 2024 paper reports what it calls 3.3 million “active savers” in 2023.
The two labels are not assumed to describe the same measure: the provider universe, the definition of an active saver and the de-duplication rule have not been harmonised across the evidence. The later figure therefore remains a bounded secondary observation. It is not 3.3 million unique people, and it is not a national savings rate.</x:v>
      </x:c>
      <x:c r="F282" s="28" t="str">
        <x:v>المدخرون والمودعون بُعد آخر</x:v>
      </x:c>
      <x:c r="G282" s="28" t="str">
        <x:v>تسجل النقطة المتحقق منها لعام 2020 عددًا قدره 1,611,206 من المدخرين أو المودعين. وتورد الورقة نفسها الصادرة في 2024 ما تسميه 3.3 مليون «مدخر نشط» في 2023.
ولا نفترض أن التسميتين تصفان المقياس نفسه؛ فمجتمع مقدمي الخدمة، وتعريف المدخر النشط، وقاعدة إزالة الازدواج لم تُوحَّد عبر الأدلة. ولذلك يبقى الرقم اللاحق ملاحظة ثانوية محدودة الدلالة؛ فهو ليس 3.3 مليون شخص فريد، وليس معدلًا وطنيًا للادخار.</x:v>
      </x:c>
    </x:row>
    <x:row r="283">
      <x:c r="A283" t="str">
        <x:v>/readings/microfinance-structural-divergence/</x:v>
      </x:c>
      <x:c r="B283" t="n">
        <x:v>5</x:v>
      </x:c>
      <x:c r="C283"/>
      <x:c r="D283" t="str">
        <x:v>Nominal portfolio is a third</x:v>
      </x:c>
      <x:c r="E283" t="str">
        <x:v>The verified 2020 record shows an outstanding portfolio of about YER 33.379 billion; the 2024 paper reports a nominal portfolio of about YER 44 billion for 2023. A larger nominal portfolio does not, on its own, establish deeper real credit. The evidence base holds no common price or exchange-rate treatment that would turn these nominal rials into one real series across Yemen’s divided monetary conditions, and it does not record which rial valuation each figure uses.
The portfolio can be described as larger in nominal reported terms where the source supports it. It should not be presented as measured real financial deepening.</x:v>
      </x:c>
      <x:c r="F283" t="str">
        <x:v>محفظة القروض الاسمية بُعد ثالث</x:v>
      </x:c>
      <x:c r="G283" t="str">
        <x:v>يُظهر السجل المتحقق منه لعام 2020 محفظة قروض قائمة بنحو 33.379 مليار ريال، وتورد ورقة 2024 محفظة قروض اسمية تقارب 44 مليار ريال لعام 2023. ولا يثبت كبر محفظة القروض الاسمية وحده تعمقًا حقيقيًا في الائتمان؛ فقاعدة الأدلة لا تتضمن معالجة موحدة للأسعار أو لسعر الصرف تحوّل هذه القيم الاسمية بالريال إلى سلسلة حقيقية واحدة في ظل الانقسام النقدي في اليمن، ولا تسجل تقييم الريال الذي يستخدمه كل رقم.
يمكن وصف محفظة القروض بأنها أكبر بالقيمة الاسمية المنشورة حيث يسند المصدر ذلك، ولا ينبغي تقديمها على أنها تعمق مالي حقيقي مقاس.</x:v>
      </x:c>
    </x:row>
    <x:row r="284">
      <x:c r="A284" t="str">
        <x:v>/readings/microfinance-structural-divergence/</x:v>
      </x:c>
      <x:c r="B284" t="n">
        <x:v>6</x:v>
      </x:c>
      <x:c r="C284"/>
      <x:c r="D284" t="str">
        <x:v>Institutional form is a fourth</x:v>
      </x:c>
      <x:c r="E284" t="str">
        <x:v>Institutional form matters too. The licensed-bank list of the Central Bank of Yemen – Aden, as checked on 3 October 2026, names 26 banks, 12 of which this resource classifies as microfinance banks from their names. A listing or licence establishes an institutional status. It does not establish current operation, geographic reach, client mix or outreach, so institutional change can matter without answering the inclusion question.
The rules on microfinance banks make the point concrete. A 2022 decision of the Board of Directors of CBY-Aden barred combining exchange and microfinance activity, and let the owners of an exchange company apply for a microfinance bank only by converting that company; a 2023 decision raised the minimum capital of microfinance banks, with a deadline at the end of 2025. A microfinance bank licensed through such a conversion can be an existing business reclassified, not new inclusion.</x:v>
      </x:c>
      <x:c r="F284" t="str">
        <x:v>الشكل المؤسسي بُعد رابع</x:v>
      </x:c>
      <x:c r="G284" t="str">
        <x:v>والشكل المؤسسي مهم أيضًا. فقائمة البنوك المرخصة لدى البنك المركزي اليمني – عدن، كما اطُّلع عليها في 3 أكتوبر 2026، تضم 26 بنكًا، يصنّف هذا المورد 12 منها بنوكَ تمويل أصغر استنادًا إلى أسمائها. ويثبت الإدراج أو الترخيص وضعًا مؤسسيًا، لكنه لا يثبت التشغيل الحالي ولا الانتشار الجغرافي ولا تركيبة العملاء ولا حجم الوصول؛ ولذلك قد يكون التغير المؤسسي مهمًا من دون أن يجيب عن سؤال الشمول.
وتجسّد القواعد الخاصة ببنوك التمويل الأصغر هذه النقطة. فقد منع قرار لمجلس إدارة البنك المركزي اليمني – عدن صدر عام 2022 الجمع بين نشاط الصرافة ونشاط التمويل الأصغر، ولم يُجز لمالكي شركة صرافة التقدم بطلب إنشاء بنك تمويل أصغر إلا بتحويل تلك الشركة؛ ورفع قرار صدر عام 2023 الحد الأدنى لرأس مال بنوك التمويل الأصغر، على أن يكتمل ذلك بنهاية 2025. وقد يكون بنك التمويل الأصغر المرخّص عبر مثل هذا التحويل نشاطًا قائمًا أُعيد تصنيفه، لا شمولًا جديدًا.</x:v>
      </x:c>
    </x:row>
    <x:row r="285">
      <x:c r="A285" t="str">
        <x:v>/readings/microfinance-structural-divergence/</x:v>
      </x:c>
      <x:c r="B285" t="n">
        <x:v>7</x:v>
      </x:c>
      <x:c r="C285"/>
      <x:c r="D285" t="str">
        <x:v>A share of growth is not a share of the stock</x:v>
      </x:c>
      <x:c r="E285" t="str">
        <x:v>A 2024 Sana’a Center paper attributes about 91% of saver growth over the period it analyses to one microfinance bank. That is a statement about the source of an increase. It is not, in this evidence base, a verified 2023 share of the total saver stock, and a later restatement that treats it as one is not used here. The case shows why the unit and the calculation base must travel with the number.</x:v>
      </x:c>
      <x:c r="F285" t="str">
        <x:v>حصة من النمو ليست حصة من الرصيد</x:v>
      </x:c>
      <x:c r="G285" t="str">
        <x:v>تنسب ورقة لمركز صنعاء للدراسات الاستراتيجية صدرت في 2024 نحو 91% من نمو المدخرين خلال الفترة التي تحللها إلى بنك واحد للتمويل الأصغر. وهذا توصيف لمصدر الزيادة، وليس، في قاعدة الأدلة الحالية، حصة محققة من العدد الإجمالي للمدخرين في 2023؛ ولذلك لا تستخدم هذه القراءة إعادة عرض لاحقة تعاملها بوصفها حصة من الرصيد. والحالة مثال مباشر على ضرورة أن تبقى الوحدة وقاعدة الاحتساب ملازمتين للرقم.</x:v>
      </x:c>
    </x:row>
    <x:row r="286">
      <x:c r="A286" t="str">
        <x:v>/readings/microfinance-structural-divergence/</x:v>
      </x:c>
      <x:c r="B286" t="n">
        <x:v>8</x:v>
      </x:c>
      <x:c r="D286" t="str">
        <x:v>Before citing a microfinance figure</x:v>
      </x:c>
      <x:c r="E286" t="str">
        <x:v>Before citing a microfinance figure, name the dimension it measures: borrowers, savers or depositors, nominal portfolio or institutional form. Check the provider universe and the definition behind each observation, and whether later points have been matched to the earlier series. Nominal rials are not real growth, a share of growth is not a share of the stock, and a licence does not show operation or reach.</x:v>
      </x:c>
      <x:c r="F286" t="str">
        <x:v>قبل الاستشهاد برقم عن التمويل الأصغر</x:v>
      </x:c>
      <x:c r="G286" t="str">
        <x:v>قبل الاستشهاد برقم عن التمويل الأصغر، حدّد البُعد الذي يقيسه: المقترضون، أم المدخرون أو المودعون، أم محفظة القروض الاسمية، أم الشكل المؤسسي. وتحقّق من مجتمع مقدمي الخدمة ومن التعريف الذي تستند إليه كل مشاهدة، ومما إذا كانت المشاهدات اللاحقة قد جرت مطابقتها مع السلسلة الأقدم. فالقيم الاسمية بالريال ليست نموًا حقيقيًا، والحصة من النمو ليست حصة من الرصيد، والترخيص لا يثبت التشغيل ولا الانتشار.</x:v>
      </x:c>
    </x:row>
    <x:row r="287">
      <x:c r="A287" t="str">
        <x:v>/readings/microfinance-structural-divergence/</x:v>
      </x:c>
      <x:c r="B287" t="n">
        <x:v>9</x:v>
      </x:c>
      <x:c r="C287"/>
      <x:c r="D287" t="str">
        <x:v>What would change this reading?</x:v>
      </x:c>
      <x:c r="E287" t="str">
        <x:v>The defensible answer to “is microfinance growing?” is a set of separate questions rather than one sector growth rate. Did active borrowers increase? Did saver or depositor relationships expand under a stable definition? Did the nominal portfolio grow, and did average loan exposure change? Did provider structure change? Did any of this reach more unique people or firms, and did service quality or borrower outcomes improve? Different answers can coexist.
Answering them needs a reconciled provider-level panel with stable definitions for unique active borrowers, unique active depositors or savers, balances and outstanding exposure, loan size, portfolio quality, geography, provider type, operating status, and complaints and customer outcomes, together with explicit rules for provider coverage, de-duplication, and prices or exchange rates when nominal values are compared over time.
&gt; If borrower counts, saver relationships, nominal portfolios and institutional form move differently, what exactly should we mean when we say microfinance is growing in Yemen?</x:v>
      </x:c>
      <x:c r="F287" t="str">
        <x:v>ما الذي قد يغيّر هذه القراءة؟</x:v>
      </x:c>
      <x:c r="G287" t="str">
        <x:v>الإجابة القابلة للدفاع عن سؤال «هل ينمو التمويل الأصغر؟» مجموعة أسئلة منفصلة لا معدل نمو واحد للقطاع: هل زاد عدد المقترضين النشطين؟ هل اتسعت علاقات الادخار أو الإيداع وفق تعريف ثابت؟ هل كبرت محفظة القروض الاسمية، وهل تغير متوسط التمويل القائم لكل مقترض؟ هل تغير هيكل مقدمي الخدمة؟ وهل وصل أي من ذلك إلى عدد أكبر من الأشخاص أو المنشآت الفريدة، وهل تحسنت جودة الخدمة أو نتائج المقترضين؟ وقد تصح إجابات مختلفة في الوقت نفسه.
وتتطلب الإجابة عنها بيانات طولية مطابَقة على مستوى مقدمي الخدمة، بتعريفات ثابتة للمقترضين الفريدين النشطين، والمودعين أو المدخرين الفريدين النشطين، والأرصدة والتمويل القائم، وحجم القرض، وجودة محفظة القروض، والجغرافيا، ونوع مقدم الخدمة، وحالة التشغيل، والشكاوى ونتائج العملاء، مع قواعد صريحة لنطاق مقدمي الخدمة، وإزالة الازدواج، ومعالجة الأسعار أو سعر الصرف عند مقارنة القيم الاسمية عبر الزمن.
&gt; إذا تحركت أعداد المقترضين وعلاقات الادخار ومحافظ القروض الاسمية والشكل المؤسسي في اتجاهات مختلفة، فما الذي نعنيه تحديدًا حين نقول إن التمويل الأصغر ينمو في اليمن؟</x:v>
      </x:c>
    </x:row>
    <x:row r="288">
      <x:c r="A288" t="str">
        <x:v>/readings/reforms-newer-than-people-evidence/</x:v>
      </x:c>
      <x:c r="B288" t="n">
        <x:v>2</x:v>
      </x:c>
      <x:c r="C288"/>
      <x:c r="D288"/>
      <x:c r="E288" t="str">
        <x:v>The latest representative observation of account ownership in Yemen remains 11.9% of adults aged 15 and over in the areas surveyed, from Global Findex fieldwork conducted from 7 November 2022 to 9 January 2023. The financial system around that observation has kept moving. Rules changed, reported payment infrastructure expanded, institutional arrangements evolved and programmes advanced. All of that matters, and none of it, by itself, tells us Yemen’s current population-level inclusion rate.
&gt; The newest evidence is not always the evidence closest to the outcome.
The founding assembly of the Yemeni Payments and Clearing Company in August 2026 is current evidence of institution-building. A June 2026 count of POS terminals is current evidence of reported acceptance infrastructure. Neither is a 2026 population estimate.</x:v>
      </x:c>
      <x:c r="F288"/>
      <x:c r="G288" t="str">
        <x:v>تبقى أحدث مشاهدة ممثلة لامتلاك الحساب في اليمن عند 11.9% من البالغين بعمر 15 سنة فأكثر في المناطق التي شملها المسح، وفق العمل الميداني لمسح Findex العالمي الذي نُفذ من 7 نوفمبر 2022 إلى 9 يناير 2023. لكن المنظومة المالية المحيطة بهذه المشاهدة لم تتوقف: تغيرت قواعد، واتسعت البنية التحتية للمدفوعات المبلغ عنها، وتطورت ترتيبات مؤسسية، وتقدمت برامج. كل ذلك مهم، ولا شيء منه يخبرنا وحده بمعدل الشمول المالي الحالي لدى السكان.
&gt; الأحدث زمنًا ليس بالضرورة الأقرب إلى النتيجة التي نريد قياسها.
فانعقاد الجمعية التأسيسية للشركة اليمنية للمدفوعات والمقاصة في أغسطس 2026 دليل حديث على بناء المؤسسات، وعدد أجهزة نقاط البيع في يونيو 2026 دليل حديث على بنية قبول الدفع المبلغ عنها، لكن أيًا منهما ليس تقديرًا سكانيًا لعام 2026.</x:v>
      </x:c>
    </x:row>
    <x:row r="289">
      <x:c r="A289" t="str">
        <x:v>/readings/reforms-newer-than-people-evidence/</x:v>
      </x:c>
      <x:c r="B289" t="n">
        <x:v>3</x:v>
      </x:c>
      <x:c r="C289"/>
      <x:c r="D289" t="str">
        <x:v>Four clocks, four questions</x:v>
      </x:c>
      <x:c r="E289" t="str">
        <x:v>Findex answers a question administrative systems cannot: what share of people in the survey population report owning an account as Findex defines it? Its limits travel with the number. It is a weighted survey, not a census; its frame excludes areas holding about 23% of the population; more than a quarter of its primary sampling units were replaced during fieldwork; it cannot be mapped by governorate; and it is not a 2026 rate.
Rules and institutional records can establish that an instruction was issued, an institution was founded or a governance step occurred. They do not establish effective implementation, customer experience, active use or outcomes.
The infrastructure clock moves fastest. POS terminals reported by the Central Bank of Yemen – Aden rose from 561 in March 2025 to 1,651 in June 2026 within its reporting scope. That is meaningful administrative evidence, but it does not tell us how many terminals were routinely working, how many unique merchants or customers used them, how reliable or costly the service was, or whether use was repeated. That the count cannot answer those questions is not a failure; it was not designed to.
Programme baselines and targets are valuable management evidence. But a baseline is not a result, a target is not an achievement, and a programme-defined unit is not national prevalence.</x:v>
      </x:c>
      <x:c r="F289" t="str">
        <x:v>أربعة توقيتات للقياس، وأربعة أسئلة</x:v>
      </x:c>
      <x:c r="G289" t="str">
        <x:v>يجيب مسح Findex عن سؤال لا تستطيع الأنظمة الإدارية الإجابة عنه: ما نسبة الأشخاص في المجتمع الذي يغطيه المسح ممن يفيدون بامتلاك حساب وفق تعريف Findex؟ وحدود هذا الرقم ترافقه أينما ذُكر: فهو مسح مرجّح لا تعداد، ويستبعد إطاره مناطق يقطنها نحو 23% من السكان، واستُبدل أكثر من ربع وحدات المعاينة الأولية أثناء العمل الميداني، ولا يمكن تفصيله على مستوى المحافظات، وليس معدلًا لعام 2026.
أما القواعد والسجلات المؤسسية فتثبت أن تعليمات صدرت، أو أن مؤسسة أُنشئت، أو أن خطوة في الحوكمة تمت. ولا تثبت التنفيذ الفعلي، ولا تجربة العملاء، ولا الاستخدام النشط، ولا النتائج.
وبيانات البنية التحتية هي الأسرع تجددًا. فقد ارتفع عدد أجهزة نقاط البيع التي يبلغ عنها البنك المركزي اليمني – عدن من 561 في مارس 2025 إلى 1,651 في يونيو 2026 ضمن نطاق إبلاغه. هذا دليل إداري مهم، لكنه لا يخبرنا كم جهازًا كان يعمل بانتظام، ولا كم تاجرًا أو عميلًا فريدًا استخدمها، ولا مدى موثوقية الخدمة أو كلفتها، ولا ما إذا تكرر الاستخدام. وعجز هذا العدد عن الإجابة عن تلك الأسئلة ليس إخفاقًا؛ فهو لم يُصمَّم للإجابة عنها.
وتُعد خطوط الأساس والمستهدفات في البرامج أدلة قيّمة لإدارتها، لكن خط الأساس ليس نتيجة، والمستهدف ليس إنجازًا، ووحدة القياس في البرنامج ليست معدل انتشار وطنيًا.</x:v>
      </x:c>
    </x:row>
    <x:row r="290">
      <x:c r="A290" t="str">
        <x:v>/readings/reforms-newer-than-people-evidence/</x:v>
      </x:c>
      <x:c r="B290" t="n">
        <x:v>4</x:v>
      </x:c>
      <x:c r="C290"/>
      <x:c r="D290" t="str">
        <x:v>There is no single date called “current”</x:v>
      </x:c>
      <x:c r="E290" t="str">
        <x:v>The better question is not “what is the latest number?” but “latest evidence of what?” Currentness is specific to the question. A newer administrative source can sit beside an older representative survey without contradiction, because they answer different questions.
Whether change has reached people is itself a set of measurement questions: access, active use, quality, protection, persistence and outcomes. These are not automatic stages that follow from one another.</x:v>
      </x:c>
      <x:c r="F290" t="str">
        <x:v>لا يوجد تاريخ واحد اسمه «الحالي»</x:v>
      </x:c>
      <x:c r="G290" t="str">
        <x:v>السؤال الأفضل ليس «ما أحدث رقم؟» بل «أحدث دليل على ماذا؟». فحداثة الأدلة تتحدد بالسؤال. ويمكن لمصدر إداري أحدث أن يقف إلى جانب مسح ممثل أقدم من دون تناقض، لأنهما يجيبان عن سؤالين مختلفين.
أما السؤال عمّا إذا كان التغيير قد وصل إلى الناس فهو نفسه مجموعة من أسئلة القياس: الوصول، والاستخدام النشط، والجودة، والحماية، والاستمرار، والنتائج. وهي ليست مراحل يتبع بعضها بعضًا تلقائيًا.</x:v>
      </x:c>
    </x:row>
    <x:row r="291">
      <x:c r="A291" t="str">
        <x:v>/readings/reforms-newer-than-people-evidence/</x:v>
      </x:c>
      <x:c r="B291" t="n">
        <x:v>5</x:v>
      </x:c>
      <x:c r="D291" t="str">
        <x:v>Before citing the latest figure</x:v>
      </x:c>
      <x:c r="E291" t="str">
        <x:v>Before relying on the account-ownership figure, check that its universe and fieldwork period travel with it: adults in the areas surveyed, at the time of the survey, not the population today. Newer records, such as terminal counts or institutional steps, are evidence of what they record: rules, institutions or infrastructure. They are not measures of people’s access or use. Where survey and administrative figures appear together, keep each one’s date and question beside it.</x:v>
      </x:c>
      <x:c r="F291" t="str">
        <x:v>قبل الاستشهاد بأحدث رقم</x:v>
      </x:c>
      <x:c r="G291" t="str">
        <x:v>قبل الاعتماد على رقم امتلاك الحساب، تحقّق من أن المجتمع الذي يغطيه المسح وفترة عمله الميداني يرافقانه: البالغون في المناطق التي شملها المسح وقت إجرائه، لا السكان اليوم. أما السجلات الأحدث، مثل أعداد الأجهزة أو الخطوات المؤسسية، فهي دليل على ما تسجله: القواعد أو المؤسسات أو البنية التحتية، وليست قياسًا لوصول الناس أو استخدامهم. وحين تُعرض أرقام المسح والأرقام الإدارية معًا، يبقى تاريخ كلٍّ منها والسؤال الذي يجيب عنه ملازمَين له.</x:v>
      </x:c>
    </x:row>
    <x:row r="292">
      <x:c r="A292" t="str">
        <x:v>/readings/reforms-newer-than-people-evidence/</x:v>
      </x:c>
      <x:c r="B292" t="n">
        <x:v>6</x:v>
      </x:c>
      <x:c r="C292"/>
      <x:c r="D292" t="str">
        <x:v>What would change this reading?</x:v>
      </x:c>
      <x:c r="E292" t="str">
        <x:v>A new representative measurement of people that keeps comparability on account ownership and adds:
- active and repeated digital use;
- saving and borrowing;
- the purposes of payments;
- barriers to opening an account;
- affordability and reliability;
- fraud and redress;
- receipt and use of remittances;
- gaps by gender and income;
- geography and displacement, where statistically supportable;
- persistence after programme participation or a transfer.
Read alongside sharper administrative data on unique users, frequency, reliability, cost and complaints, it would not force survey and administrative data into one number. It would build the bridge between what changed in the system and what changed for people.</x:v>
      </x:c>
      <x:c r="F292" t="str">
        <x:v>ما الذي قد يغيّر هذه القراءة؟</x:v>
      </x:c>
      <x:c r="G292" t="str">
        <x:v>قياس جديد ممثل للسكان يحافظ على قابلية المقارنة في امتلاك الحساب، ويضيف:
- الاستخدام الرقمي النشط والمتكرر؛
- الادخار والاقتراض؛
- أغراض المدفوعات؛
- عوائق فتح الحساب؛
- القدرة على تحمل الكلفة وموثوقية الخدمة؛
- الاحتيال والانتصاف؛
- تلقي الحوالات واستخدامها؛
- الفجوات بحسب الجنس والدخل؛
- الجغرافيا والنزوح حيث يسمح الإحصاء بذلك؛
- الاستمرار بعد المشاركة في برنامج أو تلقي تحويل.
وإذا قُرئ إلى جانب بيانات إدارية أدق عن المستخدمين الفريدين والتكرار والموثوقية والكلفة والشكاوى، فلن يدمج بيانات المسح والبيانات الإدارية في رقم واحد، بل سيبني الجسر بين ما تغيّر في المنظومة وما تغيّر لدى الناس.</x:v>
      </x:c>
    </x:row>
    <x:row r="293">
      <x:c r="A293" t="str">
        <x:v>/readings/same-year-different-number/</x:v>
      </x:c>
      <x:c r="B293" t="n">
        <x:v>2</x:v>
      </x:c>
      <x:c r="C293"/>
      <x:c r="D293"/>
      <x:c r="E293" t="str">
        <x:v>A more recently published figure is not necessarily a figure for a more recent year. The 2024 annual report of the Central Bank of Yemen – Aden (CBY-Aden) put remittances in 2024 at USD 6,245 million; the 2025 annual report then published another value for the same year: USD 3,422.16 million.
This is a difference between two releases about 2024 itself, not a fall between two years. The gap between the two amounts does not, by itself, reveal the actual path of remittances in 2024; interpreting it first requires knowing whether the scope, method or presentation of the statistic changed between the two releases.</x:v>
      </x:c>
      <x:c r="F293"/>
      <x:c r="G293" t="str">
        <x:v>الرقم الأحدث نشرًا ليس بالضرورة رقمًا عن سنة أحدث. فقد قدّر التقرير السنوي 2024 للبنك المركزي اليمني – عدن الحوالات في عام 2024 بمبلغ 6,245 مليون دولار. ثم نشر التقرير السنوي 2025 قيمة أخرى للسنة نفسها: 3,422.16 مليون دولار.
هذا اختلاف بين إصدارين عن عام 2024 نفسه، وليس هبوطًا بين عامين. ولا يكشف فرق المبلغين وحده عن مسار الحوالات الفعلي في عام 2024؛ فتفسيره يتطلب أولًا معرفة ما إذا تغيّر نطاق الإحصاء أو منهجه أو طريقة عرضه بين نسختَي النشر.</x:v>
      </x:c>
    </x:row>
    <x:row r="294">
      <x:c r="A294" t="str">
        <x:v>/readings/same-year-different-number/</x:v>
      </x:c>
      <x:c r="B294" t="n">
        <x:v>3</x:v>
      </x:c>
      <x:c r="C294"/>
      <x:c r="D294" t="str">
        <x:v>Two publications, one reference year</x:v>
      </x:c>
      <x:c r="E294" t="str">
        <x:v>Revisions are normal in economic statistics. They become consequential when the revised value is large enough to change the baseline that analysis depends on, and this one is.
So “2024 remittances” is not precise enough on its own when two official publications attach materially different values to that year. The publication vintage has to travel with the reference year.
The same holds for ratios to output. The World Bank's Yemen Economic Monitor put remittances at 38.6% of GDP in 2024 in its Spring 2025 edition, and at “around one quarter of GDP”, with no year, in Spring 2026; between the two editions its estimate of 2024 GDP rose from USD 17,580 million to USD 19,046 million. Neither edition states, beside its ratio, the remittance value or area it rests on, and the 2026 edition does not relate its statement to the earlier figure, so the two are not read as a fall.</x:v>
      </x:c>
      <x:c r="F294" t="str">
        <x:v>إصداران لسنة مرجعية واحدة</x:v>
      </x:c>
      <x:c r="G294" t="str">
        <x:v>المراجعات أمر معتاد في الإحصاءات الاقتصادية، لكنها تصبح ذات أثر حين تكون القيمة المعدلة كبيرة بما يكفي لتغيير خط الأساس الذي يقوم عليه التحليل، وهذه المراجعة من هذا النوع.
لذلك لا تكفي عبارة «حوالات 2024» وحدها عندما يعطي إصداران رسميان قيمتين مختلفتين جوهريًا للسنة نفسها؛ إذ ينبغي أن ترافق نسخةُ النشر السنةَ المرجعية أينما ذُكر الرقم.
ويصدق ذلك على النسب إلى الناتج أيضًا. فقد قدّر المرصد الاقتصادي لليمن الصادر عن البنك الدولي الحوالات بنسبة 38.6% من الناتج المحلي الإجمالي في 2024 في إصدار ربيع 2025، وبنحو «ربع الناتج المحلي الإجمالي»، من دون ذكر سنة، في إصدار ربيع 2026؛ وبين الإصدارين ارتفع تقديره للناتج المحلي الإجمالي لعام 2024 من 17,580 مليون دولار إلى 19,046 مليون دولار. ولا يذكر أيٌّ من الإصدارين، بجانب نسبته، قيمة الحوالات أو النطاق الجغرافي الذي تستند إليه، ولا يربط إصدار 2026 تصريحه بالرقم السابق، لذلك لا تُقرأ النسبتان على أنهما انخفاض.</x:v>
      </x:c>
    </x:row>
    <x:row r="295">
      <x:c r="A295" t="str">
        <x:v>/readings/same-year-different-number/</x:v>
      </x:c>
      <x:c r="B295" t="n">
        <x:v>4</x:v>
      </x:c>
      <x:c r="C295"/>
      <x:c r="D295" t="str">
        <x:v>The shape of the series is a clue, not a crosswalk</x:v>
      </x:c>
      <x:c r="E295" t="str">
        <x:v>When the remittance series in the 2025 CBY-Aden report and the IMF’s 2025 Article IV series are each indexed to 2021 = 100, their paths through 2024 are almost identical: the largest difference in annual growth over 2022–2024 is 0.0032 percentage points. Their levels are not: in every year from 2021 to 2024 the CBY-Aden value is 1.838 times the IMF value.
That regularity is useful. It suggests closely related trajectories compiled under different scopes or methods. It does not supply a conversion formula, and nothing public explains what the ratio represents.
IMF documentation describes a reconstruction of Yemen’s external-sector statistics under severe data constraints, including a model of personal transfers where information on informal channels was limited. That is method context. It does not reveal the exact formula behind each value in the CBY-Aden annual report.
&gt; A statistical clue is not yet a documented crosswalk.</x:v>
      </x:c>
      <x:c r="F295" t="str">
        <x:v>تشابه المسار قرينة، لا جدول مطابقة</x:v>
      </x:c>
      <x:c r="G295" t="str">
        <x:v>عند تحويل سلسلة الحوالات في تقرير البنك المركزي اليمني – عدن لعام 2025 وسلسلة صندوق النقد الدولي في مشاورات المادة الرابعة لعام 2025 إلى أرقام قياسية (2021 = 100)، يكاد مساراهما يتطابقان حتى عام 2024؛ إذ لا يتجاوز أكبر فرق في معدل النمو السنوي 0.0032 نقطة مئوية خلال 2022–2024. أما المستويات فلا تتطابق: ففي كل سنة من 2021 إلى 2024 تعادل قيمة البنك المركزي في عدن 1.838 ضعف قيمة الصندوق.
هذا الانتظام مفيد، إذ يوحي بمسارين متقاربين جُمعا وفق نطاقين أو منهجين مختلفين. لكنه لا يقدم صيغة تحويل، ولا يوجد ما هو منشور يفسر ما تمثله هذه النسبة.
وتصف وثائق صندوق النقد إعادة بناء إحصاءات القطاع الخارجي في اليمن في ظل قيود شديدة على البيانات، بما في ذلك نموذج لتقدير التحويلات الشخصية حيث كانت المعلومات عن القنوات غير الرسمية محدودة. هذا سياق منهجي، ولا يكشف الصيغة الدقيقة وراء كل قيمة في التقرير السنوي للبنك المركزي.
&gt; القرينة الإحصائية ليست بعدُ جدول مطابقة موثقًا.</x:v>
      </x:c>
    </x:row>
    <x:row r="296">
      <x:c r="A296" t="str">
        <x:v>/readings/same-year-different-number/</x:v>
      </x:c>
      <x:c r="B296" t="n">
        <x:v>5</x:v>
      </x:c>
      <x:c r="C296"/>
      <x:c r="D296" t="str">
        <x:v>Why the revision matters</x:v>
      </x:c>
      <x:c r="E296" t="str">
        <x:v>Remittances matter at several levels at once: household livelihoods, the supply of foreign exchange, balance-of-payments analysis and the channels, formal and informal, through which money moves. A large revision to the macro series can therefore shift several analytical baselines without any new event in a single household.
Read without both the reference year and the publication vintage, a statistical revision can be mistaken for growth or collapse. Read with both, the useful question becomes: what changed in the measurement, and what, if anything, changed in the economy?</x:v>
      </x:c>
      <x:c r="F296" t="str">
        <x:v>لماذا تهم هذه المراجعة؟</x:v>
      </x:c>
      <x:c r="G296" t="str">
        <x:v>تمس الحوالات مستويات عدة في آن واحد: معيشة الأسر، والمعروض من النقد الأجنبي، وتحليل ميزان المدفوعات، والقنوات الرسمية وغير الرسمية التي تنتقل عبرها الأموال. لذلك قد تغيّر مراجعةٌ كبيرة للسلسلة الكلية أكثر من خط أساس تحليلي من دون أن يقع حدث جديد لدى أي أسرة.
وإذا قُرئت المراجعة الإحصائية من دون السنة المرجعية ونسخة النشر معًا، فقد تُفهم خطأً على أنها نمو أو انهيار. أما حين يُقرأ الرقم بهما معًا، فيصبح السؤال المفيد: ما الذي تغيّر في القياس، وما الذي تغيّر في الاقتصاد، إن كان قد تغيّر شيء؟</x:v>
      </x:c>
    </x:row>
    <x:row r="297">
      <x:c r="A297" t="str">
        <x:v>/readings/same-year-different-number/</x:v>
      </x:c>
      <x:c r="B297" t="n">
        <x:v>6</x:v>
      </x:c>
      <x:c r="C297"/>
      <x:c r="D297" t="str">
        <x:v>What this evidence does not tell us</x:v>
      </x:c>
      <x:c r="E297" t="str">
        <x:v>It does not show that one series is correct for every purpose and the other wrong, and it offers no general conversion factor between the CBY-Aden and IMF series. It says nothing about how remittances are distributed across households, governorates or channels. And net errors and omissions in the balance of payments cannot be relabelled as unrecorded remittances: the residual balances the accounts; it is not an observed flow.</x:v>
      </x:c>
      <x:c r="F297" t="str">
        <x:v>ما الذي لا تخبرنا به هذه الأدلة</x:v>
      </x:c>
      <x:c r="G297" t="str">
        <x:v>لا تبين الأدلة أن إحدى السلسلتين صحيحة لكل غرض والأخرى خاطئة، ولا تقدم معامل تحويل عامًّا بين سلسلتي البنك المركزي في عدن وصندوق النقد. ولا تقول شيئًا عن توزيع الحوالات بين الأسر أو المحافظات أو القنوات. كما لا يجوز إعادة تسمية صافي السهو والخطأ في ميزان المدفوعات حوالاتٍ غير مسجلة؛ فهو بند موازنة للحسابات، لا تدفق مرصود.</x:v>
      </x:c>
    </x:row>
    <x:row r="298">
      <x:c r="A298" t="str">
        <x:v>/readings/same-year-different-number/</x:v>
      </x:c>
      <x:c r="B298" t="n">
        <x:v>7</x:v>
      </x:c>
      <x:c r="C298"/>
      <x:c r="D298" t="str">
        <x:v>How to use the figures</x:v>
      </x:c>
      <x:c r="E298" t="str">
        <x:v>For trend analysis, use a consistent statistical vintage wherever possible, and where the vintage changes, show the break. For scenario work it is legitimate to keep more than one baseline, provided each result says which one it uses. In public communication, describe a same-year difference as a statistical restatement, not as movement from one year to the next.</x:v>
      </x:c>
      <x:c r="F298" t="str">
        <x:v>كيف تُستخدم هذه الأرقام</x:v>
      </x:c>
      <x:c r="G298" t="str">
        <x:v>في تحليل الاتجاهات، استخدم نسخة إحصائية واحدة متسقة كلما أمكن، وحين تتغير النسخة أظهر نقطة الانقطاع. وفي تحليل السيناريوهات يجوز الاحتفاظ بأكثر من خط أساس، بشرط أن تذكر كل نتيجة الخط الذي تعتمد عليه. أما في التواصل العام، فيوصف الفرق بين قيمتين منشورتين للسنة نفسها بأنه إعادة عرض إحصائية، لا حركة من سنة إلى أخرى.</x:v>
      </x:c>
    </x:row>
    <x:row r="299">
      <x:c r="A299" t="str">
        <x:v>/readings/same-year-different-number/</x:v>
      </x:c>
      <x:c r="B299" t="n">
        <x:v>8</x:v>
      </x:c>
      <x:c r="C299"/>
      <x:c r="D299" t="str">
        <x:v>What would change this reading?</x:v>
      </x:c>
      <x:c r="E299" t="str">
        <x:v>A primary methodological note linking the restated CBY-Aden series to the external-sector reconstruction would change the analysis materially. The most useful note would set out the scope, the source inputs, the treatment of informal flows, the revision policy and how the old and new vintages relate.
Until it exists, keep the vintage with the number.</x:v>
      </x:c>
      <x:c r="F299" t="str">
        <x:v>ما الذي قد يغيّر هذه القراءة؟</x:v>
      </x:c>
      <x:c r="G299" t="str">
        <x:v>من شأن مذكرة منهجية صادرة عن المصدر نفسه، تربط سلسلة البنك المركزي في عدن المعاد عرضها بإعادة بناء إحصاءات القطاع الخارجي، أن تغيّر التحليل تغييرًا جوهريًا. وأكثر ما يفيد أن توضح النطاق، ومصادر البيانات، ومعالجة التدفقات غير الرسمية، وسياسة المراجعة، والعلاقة بين النسختين القديمة والجديدة.
وإلى أن تتوافر هذه المذكرة، ينبغي أن تبقى نسخة النشر ملازمة للرقم.</x:v>
      </x:c>
    </x:row>
    <x:row r="300">
      <x:c r="A300" t="str">
        <x:v>/reforms/</x:v>
      </x:c>
      <x:c r="B300" t="n">
        <x:v>1</x:v>
      </x:c>
      <x:c r="C300"/>
      <x:c r="D300"/>
      <x:c r="E300" t="str">
        <x:v>Recent reforms are documented at the rule, funding and institution stages: consumer-protection instructions announced in August 2023, a signed 2025 mobile e-money amendment, the World Bank-financed Financial Market Infrastructure and Inclusion Project (FMIIP) approved in June 2025, and 2026 steps to build payment institutions. Evidence that they have changed access, use, service quality or outcomes is not yet available. This resource separates rule, funding, institution, implementation, operation, use, quality and outcome, shows the furthest stage the evidence supports for each reform, and leaves every later stage open until it is measured.</x:v>
      </x:c>
      <x:c r="F300"/>
      <x:c r="G300" t="str">
        <x:v>تُوثّق الأدلة الإصلاحات الأخيرة في مراحل القاعدة التنظيمية والتمويل والمؤسسة: تعليمات حماية المستهلك المعلنة في أغسطس 2023، وتعديل موقّع في 2025 على تعليمات النقود الإلكترونية عبر الهاتف المحمول، ومشروع البنية التحتية للأسواق المالية والشمول المالي في اليمن (FMIIP) الممول من البنك الدولي والمُقر في يونيو 2025، وخطوات في 2026 لبناء مؤسسات المدفوعات. ولا تتوفر بعد أدلة على أنها غيّرت الوصول أو الاستخدام أو جودة الخدمة أو النتائج. ويفصل هذا المورد بين القاعدة التنظيمية والتمويل والمؤسسة والتنفيذ والتشغيل والاستخدام والجودة والنتيجة، ويعرض لكل إصلاح أبعد مرحلة تسندها الأدلة، ويُبقي كل مرحلة لاحقة مفتوحة إلى أن تُقاس.</x:v>
      </x:c>
    </x:row>
    <x:row r="301">
      <x:c r="A301" t="str">
        <x:v>/reforms/</x:v>
      </x:c>
      <x:c r="B301" t="n">
        <x:v>2</x:v>
      </x:c>
      <x:c r="C301" t="str">
        <x:v>System context</x:v>
      </x:c>
      <x:c r="D301" t="str">
        <x:v>Each stage of the reform chain needs its own evidence</x:v>
      </x:c>
      <x:c r="E301" t="str">
        <x:v>This resource uses one transmission chain, from rule or funding to implementation or institution, operation, reachable access, actual use, quality and protection, and outcome. Each reform is placed at the furthest stage the evidence supports. Missing downstream evidence does not mean the reform failed; it means the later stage is not yet established.</x:v>
      </x:c>
      <x:c r="F301"/>
      <x:c r="G301"/>
    </x:row>
    <x:row r="302">
      <x:c r="A302" t="str">
        <x:v>/reforms/</x:v>
      </x:c>
      <x:c r="B302" t="n">
        <x:v>2</x:v>
      </x:c>
      <x:c r="C302" t="str">
        <x:v>سياق المنظومة</x:v>
      </x:c>
      <x:c r="D302"/>
      <x:c r="E302"/>
      <x:c r="F302" t="str">
        <x:v>تمر سلسلة الإصلاح بمراحل يحتاج كلٌّ منها إلى دليله</x:v>
      </x:c>
      <x:c r="G302" t="str">
        <x:v>يستخدم هذا المورد سلسلة انتقال واحدة: قاعدة تنظيمية أو تمويل ← تنفيذ أو مؤسسة ← تشغيل ← وصول متاح ← استخدام فعلي ← جودة وحماية ← نتيجة. ويوضع كل إصلاح عند أبعد مرحلة تدعمها الأدلة فقط. وغياب الدليل في مرحلة لاحقة لا يعني فشل الإصلاح؛ بل يعني أن تلك المرحلة لم تُثبت بعد.</x:v>
      </x:c>
    </x:row>
    <x:row r="303">
      <x:c r="A303" t="str">
        <x:v>/reforms/</x:v>
      </x:c>
      <x:c r="B303" t="n">
        <x:v>3</x:v>
      </x:c>
      <x:c r="C303" t="str">
        <x:v>Analysis</x:v>
      </x:c>
      <x:c r="D303" t="str">
        <x:v>Official guidance describes a complaint path; performance is unmeasured</x:v>
      </x:c>
      <x:c r="E303" t="str">
        <x:v>A 2024 consumer-protection brochure from the Central Bank of Yemen – Aden (CBY-Aden) describes a provider complaint stage of up to 10 business days, possible extension under stated conditions, and escalation to the central bank within 14 business days. The legal text of the Financial Consumer Protection Regulatory Instructions, announced on 28 August 2023, has not been extracted here. Separately, the 2023 mobile e-money instructions set a 10-business-day maximum for complaint processing and require a complaint register. What remains open is actual complaint volume, resolution time, outcome quality, enforcement and consumer experience.</x:v>
      </x:c>
      <x:c r="F303"/>
      <x:c r="G303"/>
    </x:row>
    <x:row r="304">
      <x:c r="A304" t="str">
        <x:v>/reforms/</x:v>
      </x:c>
      <x:c r="B304" t="n">
        <x:v>3</x:v>
      </x:c>
      <x:c r="C304" t="str">
        <x:v>التحليل</x:v>
      </x:c>
      <x:c r="D304"/>
      <x:c r="E304"/>
      <x:c r="F304" t="str">
        <x:v>الإرشادات الرسمية تصف مسار الشكوى، أما الأداء فغير مقيس</x:v>
      </x:c>
      <x:c r="G304" t="str">
        <x:v>يصف كتيّب توعوي لحماية المستهلك أصدره البنك المركزي اليمني – عدن في 2024 مرحلةً لمعالجة الشكوى لدى مقدم الخدمة تصل إلى 10 أيام عمل، مع إمكان التمديد وفق شروط يذكرها، ثم التصعيد إلى البنك المركزي خلال 14 يوم عمل. ولم يُستخرج هنا النص القانوني للتعليمات التنظيمية لحماية المستهلك المالي المعلنة في 28 أغسطس 2023. وبصورة منفصلة، تحدد تعليمات النقود الإلكترونية عبر الهاتف المحمول لعام 2023 مدة قصوى قدرها 10 أيام عمل لمعالجة الشكاوى، وتشترط الاحتفاظ بسجل للشكاوى. أما ما يزال مفتوحًا فهو عدد الشكاوى الفعلية ومدة معالجتها وجودة النتائج والإنفاذ وتجربة المستهلك.</x:v>
      </x:c>
    </x:row>
    <x:row r="305">
      <x:c r="A305" t="str">
        <x:v>/reforms/</x:v>
      </x:c>
      <x:c r="B305" t="n">
        <x:v>4</x:v>
      </x:c>
      <x:c r="C305" t="str">
        <x:v>Evidence</x:v>
      </x:c>
      <x:c r="D305" t="str">
        <x:v>The e-money amendment changes rules, not observed usage</x:v>
      </x:c>
      <x:c r="E305" t="str">
        <x:v>The signed mobile e-money amendment (Governor's Decision No. 4 of 2025) permits specified foreign-currency e-money alongside YER and sets transaction and balance ceilings. Those are legal permissions and limits. They do not establish that a provider launched the product, that customers adopted it, what balances are held or how transactions are distributed.</x:v>
      </x:c>
      <x:c r="F305"/>
      <x:c r="G305"/>
    </x:row>
    <x:row r="306">
      <x:c r="A306" t="str">
        <x:v>/reforms/</x:v>
      </x:c>
      <x:c r="B306" t="n">
        <x:v>4</x:v>
      </x:c>
      <x:c r="C306" t="str">
        <x:v>الدليل</x:v>
      </x:c>
      <x:c r="D306"/>
      <x:c r="E306"/>
      <x:c r="F306" t="str">
        <x:v>تعديل النقود الإلكترونية يغير القواعد، لا الاستخدام المرصود</x:v>
      </x:c>
      <x:c r="G306" t="str">
        <x:v>يسمح تعديل النقود الإلكترونية عبر الهاتف المحمول، الصادر بقرار المحافظ رقم (4) لسنة 2025 والموقَّع في ذلك العام، بفئات محددة من النقود الإلكترونية بالعملة الأجنبية إلى جانب الريال اليمني، ويضع حدودًا للمعاملات والأرصدة. هذه أذونات وحدود قانونية؛ ولا تثبت أن مقدم خدمة أطلق المنتج أو أن العملاء تبنوه أو حجم الأرصدة أو توزيع المعاملات.</x:v>
      </x:c>
    </x:row>
    <x:row r="307">
      <x:c r="A307" t="str">
        <x:v>/reforms/</x:v>
      </x:c>
      <x:c r="B307" t="n">
        <x:v>5</x:v>
      </x:c>
      <x:c r="C307" t="str">
        <x:v>Analysis</x:v>
      </x:c>
      <x:c r="D307" t="str">
        <x:v>Financial-literacy activity is an output until capability is measured</x:v>
      </x:c>
      <x:c r="E307" t="str">
        <x:v>Global Money Week records of the Central Bank of Yemen – Aden (CBY-Aden) document activity during 2023–2025. Population financial capability is a different evidence class. Without a suitable baseline, endline or evaluation, this resource does not attribute capability levels or changes to those activities.</x:v>
      </x:c>
      <x:c r="F307"/>
      <x:c r="G307"/>
    </x:row>
    <x:row r="308">
      <x:c r="A308" t="str">
        <x:v>/reforms/</x:v>
      </x:c>
      <x:c r="B308" t="n">
        <x:v>5</x:v>
      </x:c>
      <x:c r="C308" t="str">
        <x:v>التحليل</x:v>
      </x:c>
      <x:c r="D308"/>
      <x:c r="E308"/>
      <x:c r="F308" t="str">
        <x:v>يبقى نشاط التثقيف المالي مخرجًا إلى أن تُقاس القدرة</x:v>
      </x:c>
      <x:c r="G308" t="str">
        <x:v>تثبت سجلات الأسبوع العالمي للمال لدى البنك المركزي اليمني – عدن تنفيذ أنشطة خلال 2023–2025. أما القدرة المالية لدى السكان فهي فئة مختلفة من الأدلة. ومن دون خط أساس وقياس لاحق أو تقييم مناسب، لا ينسب هذا المورد مستوى القدرة أو تغيرها إلى تلك الأنشطة.</x:v>
      </x:c>
    </x:row>
    <x:row r="309">
      <x:c r="A309" t="str">
        <x:v>/reforms/</x:v>
      </x:c>
      <x:c r="B309" t="n">
        <x:v>6</x:v>
      </x:c>
      <x:c r="C309" t="str">
        <x:v>Analysis</x:v>
      </x:c>
      <x:c r="D309" t="str">
        <x:v>FPS, RTGS and access support are different parts of the payment-infrastructure reform</x:v>
      </x:c>
      <x:c r="E309" t="str">
        <x:v>The World Bank-financed Financial Market Infrastructure and Inclusion Project (FMIIP) separates three functions: a Fast Payment System (FPS), which the project supports in areas under the internationally recognized government; a Real-Time Gross Settlement system (RTGS), to be managed by the Central Bank of Yemen – Aden (CBY-Aden) alongside a core-banking upgrade; and a separate access-and-use component covering access-point mapping, capacity building, merchant onboarding in underserved areas and outreach. The project links RTGS to large-value payments between financial institutions, while the FPS is the fast electronic-payment component. The 2026 sequence then adds a CBY-Aden board decision on what the source calls a national QR standard and e-wallet interconnection, unified-network integration work, and the establishment and governance of the Yemeni Payments and Clearing Company (YPCC). These are different kinds of step — project design, architecture decision, integration and institution-building. None by itself proves go-live, reliability, user adoption, transaction coverage or an inclusion effect. The project’s results framework also records January 2025 baselines for its own project-defined indicators: 817 financial access points (2030 target: 1,021), 1,062,441 active bank accounts (200,898 of them owned by women), 375,252 active e-wallet accounts, 170 merchants accepting electronic payments and 65 agents of licensed financial institutions. These are project baselines that count access points, accounts, merchants and agents — not people — and they have not been reconciled with CBY-Aden’s payment-report totals or with survey measures of account ownership.
Why the numbers differ: CBY-Aden reports 2,102,484 e-wallet subscribers for the first half of 2025 (record CLM-010), far more than the project's 375,252 active e-wallet accounts in January 2025. The project defines an active e-wallet account as one used for at least one financial transaction in the last 90 days; the CBY-Aden payments infographic for the first half of 2025 gives no definition of a subscriber. The two have not been reconciled, so the gap cannot be read as growth, as inactivity or as an error, and neither is a count of people. Likewise, CBY-Aden reports 5,202,019 accounts for the first half of 2025, while the project counts 1,062,441 active bank accounts in January 2025 — current accounts with at least one transaction in a year. The two differ in unit, universe and date, and no ratio between them is published or implied.</x:v>
      </x:c>
      <x:c r="F309"/>
      <x:c r="G309"/>
    </x:row>
    <x:row r="310">
      <x:c r="A310" t="str">
        <x:v>/reforms/</x:v>
      </x:c>
      <x:c r="B310" t="n">
        <x:v>6</x:v>
      </x:c>
      <x:c r="C310" t="str">
        <x:v>التحليل</x:v>
      </x:c>
      <x:c r="D310"/>
      <x:c r="E310"/>
      <x:c r="F310" t="str">
        <x:v>نظاما FPS وRTGS ودعم الوصول أجزاء مختلفة من إصلاح البنية التحتية للمدفوعات</x:v>
      </x:c>
      <x:c r="G310" t="str">
        <x:v>يفصل مشروع البنية التحتية للأسواق المالية والشمول المالي في اليمن (FMIIP) بين ثلاث وظائف: نظام الدفع السريع (FPS) الذي يدعمه المشروع في المناطق الخاضعة للحكومة المعترف بها دوليًا، ونظام التسوية الإجمالية الفورية (RTGS) المقرر أن يديره البنك المركزي اليمني – عدن إلى جانب تحديث نظامه المصرفي الأساسي، ومكوّن مستقل لدعم الوصول والاستخدام يشمل حصر نقاط الوصول جغرافيًا وبناء القدرات ودعم انضمام التجار في المناطق المحرومة والتوعية. ويربط المشروع نظام RTGS بالمدفوعات الكبيرة بين المؤسسات المالية، بينما يمثل FPS مكوّن المدفوعات الإلكترونية السريعة. ثم تضيف تطورات 2026 قرارًا لمجلس إدارة البنك المركزي اليمني – عدن بشأن ما يسميه المصدر معيارًا وطنيًا لرمز الاستجابة السريعة (QR) وربط المحافظ الإلكترونية، وأعمال تكامل الشبكة الموحدة، وإنشاء الشركة اليمنية للمدفوعات والمقاصة وحوكمتها. هذه وقائع مختلفة الطبيعة — تصميم مشروع، وقرار لبنية المدفوعات، وتكامل، وبناء مؤسسة. ولا يثبت أي منها بذاته بدء التشغيل أو الاعتمادية أو تبني المستخدمين أو تغطية المعاملات أو أثرًا على الشمول. ويسجل إطار نتائج المشروع كذلك خطوط أساس في يناير 2025 لمؤشراته المعرّفة داخل المشروع: 817 نقطة وصول مالي (المستهدف في 2030: 1,021)، و1,062,441 حسابًا مصرفيًا نشطًا (منها 200,898 حسابًا مملوكًا لنساء)، و375,252 حساب محفظة إلكترونية نشطًا، و170 تاجرًا يقبلون المدفوعات الإلكترونية، و65 وكيلًا لمؤسسات مالية مرخصة. وهذه خطوط أساس للمشروع تعدّ نقاط الوصول والحسابات والتجار والوكلاء، لا الأشخاص، ولم تُطابق مع مجاميع تقارير المدفوعات لدى البنك المركزي اليمني – عدن ولا مع قياسات امتلاك الحساب في المسوح.
لماذا تختلف الأرقام: يُبلغ البنك المركزي اليمني – عدن عن 2,102,484 مشتركًا في المحافظ الإلكترونية للنصف الأول من 2025 (السجل CLM-010)، وهو أكثر بكثير من 375,252 حساب محفظة إلكترونية نشطًا يحصيها المشروع في يناير 2025. ويعرّف المشروع حساب المحفظة الإلكترونية النشط بأنه حساب استُخدم في معاملة مالية واحدة على الأقل خلال آخر 90 يومًا، بينما لا يقدّم إنفوغرافيك المدفوعات للنصف الأول من 2025 الصادر عن البنك المركزي اليمني – عدن تعريفًا للمشترك. ولم يُطابَق بين الرقمين؛ لذلك لا يُقرأ الفرق بينهما نموًا ولا خمولًا ولا خطأً، ولا يمثل أيٌّ منهما عددًا من الأشخاص. وبالمثل، يُبلغ البنك المركزي اليمني – عدن عن 5,202,019 حسابًا للنصف الأول من 2025، بينما يحصي المشروع 1,062,441 حسابًا مصرفيًا نشطًا في يناير 2025، أي حسابات جارية أُجريت عليها معاملة واحدة على الأقل خلال سنة. ويختلف الرقمان في الوحدة والمجتمع والتاريخ، ولا تُنشر بينهما أي نسبة، صراحةً أو ضمنًا.</x:v>
      </x:c>
    </x:row>
    <x:row r="311">
      <x:c r="A311" t="str">
        <x:v>/reforms/</x:v>
      </x:c>
      <x:c r="B311" t="n">
        <x:v>7</x:v>
      </x:c>
      <x:c r="C311" t="str">
        <x:v>Evidence</x:v>
      </x:c>
      <x:c r="D311" t="str">
        <x:v>IMF Management approved an 18-month Staff-Monitored Program in October 2026; it is not IMF financing</x:v>
      </x:c>
      <x:c r="E311" t="str">
        <x:v>On 16 July 2026, IMF staff and the Yemeni authorities announced staff-level agreement on policies and reforms that could underpin a proposed 18-month Staff-Monitored Program (SMP), subject to IMF Management approval. On 7 October 2026, the IMF announced that IMF Management had approved an 18-month non-financing SMP with Yemen. The IMF describes SMPs as informal agreements between national authorities and IMF staff that do not entail endorsement by its Executive Board. The programme is not an IMF financing arrangement, and its approval does not show that reforms have been implemented or that financial inclusion has changed.</x:v>
      </x:c>
      <x:c r="F311"/>
      <x:c r="G311"/>
    </x:row>
    <x:row r="312">
      <x:c r="A312" t="str">
        <x:v>/reforms/</x:v>
      </x:c>
      <x:c r="B312" t="n">
        <x:v>7</x:v>
      </x:c>
      <x:c r="C312" t="str">
        <x:v>الدليل</x:v>
      </x:c>
      <x:c r="D312"/>
      <x:c r="E312"/>
      <x:c r="F312" t="str">
        <x:v>وافقت إدارة صندوق النقد الدولي في أكتوبر 2026 على برنامج يراقبه خبراء الصندوق مدته 18 شهرًا، ولا يتضمن تمويلًا من الصندوق</x:v>
      </x:c>
      <x:c r="G312" t="str">
        <x:v>في 16 يوليو 2026 أعلن خبراء صندوق النقد والسلطات اليمنية اتفاقًا على مستوى الخبراء بشأن سياسات وإصلاحات يمكن أن يستند إليها برنامج مقترح يراقبه خبراء صندوق النقد الدولي (SMP) مدته 18 شهرًا، رهنًا بموافقة إدارة الصندوق. وفي 7 أكتوبر 2026 أعلن الصندوق أن إدارته وافقت على برنامج يراقبه خبراء الصندوق مع اليمن، مدته 18 شهرًا ولا يتضمن تمويلًا. ويصف الصندوق هذه البرامج بأنها اتفاقات غير رسمية بين السلطات الوطنية وخبراء الصندوق لا تتضمن تأييدًا من مجلسه التنفيذي. وليس البرنامج ترتيب تمويل من الصندوق، ولا تثبت الموافقة عليه أن الإصلاحات نُفذت أو أن الشمول المالي تغيّر.</x:v>
      </x:c>
    </x:row>
    <x:row r="313">
      <x:c r="A313" t="str">
        <x:v>/reforms/</x:v>
      </x:c>
      <x:c r="B313" t="n">
        <x:v>8</x:v>
      </x:c>
      <x:c r="C313" t="str">
        <x:v>Analysis</x:v>
      </x:c>
      <x:c r="D313" t="str">
        <x:v>Funding stages must be kept distinct when reading reforms and programmes</x:v>
      </x:c>
      <x:c r="E313" t="str">
        <x:v>Pledge, commitment, signed agreement, deposit, amount made available, budget disbursement, FX-auction use, in-kind support and project cost are not interchangeable. A project target is likewise not an observed result. This resource labels the stage of each amount so that commitments, inputs and outputs do not become one cumulative total or an inclusion outcome by presentation alone.</x:v>
      </x:c>
      <x:c r="F313"/>
      <x:c r="G313"/>
    </x:row>
    <x:row r="314">
      <x:c r="A314" t="str">
        <x:v>/reforms/</x:v>
      </x:c>
      <x:c r="B314" t="n">
        <x:v>8</x:v>
      </x:c>
      <x:c r="C314" t="str">
        <x:v>التحليل</x:v>
      </x:c>
      <x:c r="D314"/>
      <x:c r="E314"/>
      <x:c r="F314" t="str">
        <x:v>يجب أن تبقى مراحل التمويل وصيغه منفصلة في قراءة الإصلاحات والبرامج</x:v>
      </x:c>
      <x:c r="G314" t="str">
        <x:v>التعهد والالتزام والاتفاق الموقّع والمبلغ المودع والمبلغ المتاح والصرف للموازنة والاستخدام في مزادات النقد الأجنبي والدعم العيني وتكلفة المشروع ليست مراحل أو صيغًا مترادفة. كما أن مستهدف المشروع ليس نتيجة مرصودة. لذلك يسمّي هذا المورد مرحلة كل مبلغ وصيغته حتى لا تتحول الالتزامات والمدخلات والمخرجات إلى إجمالي تراكمي واحد أو إلى نتيجة للشمول بمجرد طريقة العرض.</x:v>
      </x:c>
    </x:row>
    <x:row r="315">
      <x:c r="A315" t="str">
        <x:v>/reforms/</x:v>
      </x:c>
      <x:c r="B315" t="n">
        <x:v>9</x:v>
      </x:c>
      <x:c r="C315" t="str">
        <x:v>What this does not establish</x:v>
      </x:c>
      <x:c r="D315" t="str">
        <x:v>What reform evidence does not establish</x:v>
      </x:c>
      <x:c r="E315" t="str">
        <x:v>A rule does not prove implementation quality. A funded or procured component does not prove operation. A new institution does not prove adoption. A complaints architecture does not prove effective redress. Participation in a literacy activity does not prove capability. A target does not prove achievement. And missing downstream outcome evidence is not evidence that the reform failed.</x:v>
      </x:c>
      <x:c r="F315"/>
      <x:c r="G315"/>
    </x:row>
    <x:row r="316">
      <x:c r="A316" t="str">
        <x:v>/reforms/</x:v>
      </x:c>
      <x:c r="B316" t="n">
        <x:v>9</x:v>
      </x:c>
      <x:c r="C316" t="str">
        <x:v>ما الذي لا يثبته الدليل</x:v>
      </x:c>
      <x:c r="D316"/>
      <x:c r="E316"/>
      <x:c r="F316" t="str">
        <x:v>ما الذي لا تثبته أدلة الإصلاح؟</x:v>
      </x:c>
      <x:c r="G316" t="str">
        <x:v>القاعدة التنظيمية لا تثبت جودة التنفيذ. والمكوّن الممول أو المشترى لا يثبت التشغيل. والمؤسسة الجديدة لا تثبت التبني. ومسار الشكاوى لا يثبت فاعلية الإنصاف. والمشاركة في نشاط تثقيفي لا تثبت القدرة. والمستهدف لا يثبت الإنجاز. كما أن غياب دليل النتيجة اللاحقة ليس دليلًا على فشل الإصلاح.</x:v>
      </x:c>
    </x:row>
    <x:row r="317">
      <x:c r="A317" t="str">
        <x:v>/reforms/</x:v>
      </x:c>
      <x:c r="B317" t="n">
        <x:v>10</x:v>
      </x:c>
      <x:c r="C317" t="str">
        <x:v>What we still do not know</x:v>
      </x:c>
      <x:c r="D317" t="str">
        <x:v>Where the reform evidence chain breaks</x:v>
      </x:c>
      <x:c r="E317" t="str">
        <x:v>The biggest gaps sit after formal or implementation milestones: go-live evidence and subsequent active use of payment systems, service reliability, consumer complaint volumes and outcomes, provider compliance in practice, user awareness and capability, and comparable user-level outcomes. Those gaps determine how far each reform can be interpreted.</x:v>
      </x:c>
      <x:c r="F317"/>
      <x:c r="G317"/>
    </x:row>
    <x:row r="318">
      <x:c r="A318" t="str">
        <x:v>/reforms/</x:v>
      </x:c>
      <x:c r="B318" t="n">
        <x:v>10</x:v>
      </x:c>
      <x:c r="C318" t="str">
        <x:v>ما الذي ما زلنا لا نعرفه</x:v>
      </x:c>
      <x:c r="D318"/>
      <x:c r="E318"/>
      <x:c r="F318" t="str">
        <x:v>أين تنقطع سلسلة أدلة الإصلاح؟</x:v>
      </x:c>
      <x:c r="G318" t="str">
        <x:v>تقع أكبر الفجوات بعد المحطات الرسمية أو التنفيذية: أدلة بدء التشغيل ثم الاستخدام النشط لأنظمة الدفع، واعتمادية الخدمة، وأحجام الشكاوى ونتائجها، والتزام مقدمي الخدمة في الواقع، ووعي المستخدمين وقدراتهم، والنتائج القابلة للمقارنة على مستوى المستخدم. وهذه الفجوات هي التي تحدد إلى أي مدى يمكن تفسير أثر كل إصلاح.</x:v>
      </x:c>
    </x:row>
    <x:row r="319">
      <x:c r="A319" t="str">
        <x:v>/reforms/</x:v>
      </x:c>
      <x:c r="B319" t="n">
        <x:v>11</x:v>
      </x:c>
      <x:c r="C319" t="str">
        <x:v>Regulatory evidence</x:v>
      </x:c>
      <x:c r="D319" t="str">
        <x:v>Adopting a rule and implementing it are different stages, each needing its own evidence</x:v>
      </x:c>
      <x:c r="E319" t="str">
        <x:v>The Central Bank of Yemen – Aden (CBY-Aden) announced its Financial Consumer Protection Regulatory Instructions on 28 August 2023. That establishes a documented regulatory action. It does not by itself establish provider compliance, supervisory effectiveness, consumer experience, or implementation across all relevant institutions and geographies.</x:v>
      </x:c>
      <x:c r="F319"/>
      <x:c r="G319"/>
    </x:row>
    <x:row r="320">
      <x:c r="A320" t="str">
        <x:v>/reforms/</x:v>
      </x:c>
      <x:c r="B320" t="n">
        <x:v>11</x:v>
      </x:c>
      <x:c r="C320" t="str">
        <x:v>أدلة تنظيمية</x:v>
      </x:c>
      <x:c r="D320"/>
      <x:c r="E320"/>
      <x:c r="F320" t="str">
        <x:v>اعتماد القاعدة التنظيمية وتنفيذها مرحلتان مختلفتان تحتاج كلٌّ منهما إلى دليل</x:v>
      </x:c>
      <x:c r="G320" t="str">
        <x:v>أعلن البنك المركزي اليمني – عدن تعليماته التنظيمية لحماية المستهلك المالي في 28 أغسطس 2023. ويثبت ذلك إجراءً تنظيميًا موثقًا، لكنه لا يثبت بذاته امتثال مقدمي الخدمات، ولا فاعلية الإشراف، ولا تجربة المستهلكين، ولا التنفيذ لدى جميع المؤسسات وفي جميع المناطق ذات الصلة.</x:v>
      </x:c>
    </x:row>
    <x:row r="321">
      <x:c r="A321" t="str">
        <x:v>/remittances/</x:v>
      </x:c>
      <x:c r="B321" t="n">
        <x:v>1</x:v>
      </x:c>
      <x:c r="C321"/>
      <x:c r="D321"/>
      <x:c r="E321" t="str">
        <x:v>For the 2024 reference year, the 2024 annual report of the Central Bank of Yemen – Aden (CBY-Aden) gave remittances of US$6,245 million, and its 2025 annual report restated the same year at US$3,422.16 million: a revision of the same year, not a fall. Macro inflows, corridor prices and household receipt channels answer different questions, so this resource keeps these evidence records separate and makes revisions visible.</x:v>
      </x:c>
      <x:c r="F321"/>
      <x:c r="G321" t="str">
        <x:v>عن السنة المرجعية 2024، أورد التقرير السنوي 2024 للبنك المركزي اليمني – عدن حوالات قدرها 6,245 مليون دولار، ثم أعاد تقريره السنوي 2025 عرض السنة نفسها عند 3,422.16 مليون دولار: وهذه مراجعة للسنة نفسها، لا هبوط. وتجيب التدفقات الكلية وأسعار الممرات وقنوات استلام الأسر عن أسئلة مختلفة، ولذلك يُبقي هذا المورد سجلات الأدلة هذه منفصلة ويُظهر المراجعات.</x:v>
      </x:c>
    </x:row>
    <x:row r="322">
      <x:c r="A322" t="str">
        <x:v>/remittances/</x:v>
      </x:c>
      <x:c r="B322" t="n">
        <x:v>2</x:v>
      </x:c>
      <x:c r="C322" t="str">
        <x:v>Analysis</x:v>
      </x:c>
      <x:c r="D322" t="str">
        <x:v>The IMF's past values are model-based estimates, not reported history</x:v>
      </x:c>
      <x:c r="E322" t="str">
        <x:v>The IMF staff report gives 2018–2024 as estimates, not reported values: its statistical annex says personal transfers were estimated with a demographic and behavioural model (the number of Yemenis abroad, family size and average transfer amounts), with 33% allocated to areas under the internationally recognized government. A later supplement to the same consultation gives 2025 as an estimate and 2026–2030 as projections. The series is kept apart where the source document changes, and none of its years is an observation. A forecast revision is not an observed economic change, and the macro series is not a measure of informal hawala volume.</x:v>
      </x:c>
      <x:c r="F322"/>
      <x:c r="G322"/>
    </x:row>
    <x:row r="323">
      <x:c r="A323" t="str">
        <x:v>/remittances/</x:v>
      </x:c>
      <x:c r="B323" t="n">
        <x:v>2</x:v>
      </x:c>
      <x:c r="C323" t="str">
        <x:v>التحليل</x:v>
      </x:c>
      <x:c r="D323"/>
      <x:c r="E323"/>
      <x:c r="F323" t="str">
        <x:v>القيم السابقة لدى صندوق النقد الدولي تقديرات قائمة على نموذج، لا قيم تاريخية مُبلَّغ عنها</x:v>
      </x:c>
      <x:c r="G323" t="str">
        <x:v>يورد تقرير خبراء صندوق النقد قيم 2018–2024 بوصفها تقديرات، لا قيمًا مُبلَّغًا عنها: إذ يذكر مرفقه الإحصائي أن التحويلات الشخصية قُدِّرت بنموذج ديمغرافي وسلوكي (عدد اليمنيين في الخارج وحجم الأسرة ومتوسط مبالغ التحويل)، وأن 33% منها نُسبت إلى المناطق الخاضعة للحكومة المعترف بها دوليًا. ويورد ملحق لاحق للمشاورات نفسها قيمة 2025 كتقدير وقيم 2026–2030 كتوقعات. وتُفصل السلسلة عند تغير الوثيقة المصدر، وليس أيٌّ من سنواتها مشاهدة. مراجعة التوقع ليست تغيرًا اقتصاديًا مرصودًا، كما أن سلسلة الحوالات الكلية لا تقيس حجم التحويلات عبر نظام الحوالة غير الرسمي.</x:v>
      </x:c>
    </x:row>
    <x:row r="324">
      <x:c r="A324" t="str">
        <x:v>/remittances/</x:v>
      </x:c>
      <x:c r="B324" t="n">
        <x:v>3</x:v>
      </x:c>
      <x:c r="C324" t="str">
        <x:v>Analysis</x:v>
      </x:c>
      <x:c r="D324" t="str">
        <x:v>The same reference year can change when the source publishes a new edition</x:v>
      </x:c>
      <x:c r="E324" t="str">
        <x:v>For the 2024 reference year, the 2024 annual report of the Central Bank of Yemen – Aden (CBY-Aden) gave US$6,245 million, while its 2025 annual report restated 2024 at US$3,422.16 million. That is a same-year source revision, not a year-on-year fall. The later path also shows unusually similar growth rates across overlapping years; that invites method scrutiny but does not establish smoothing or interpolation.</x:v>
      </x:c>
      <x:c r="F324"/>
      <x:c r="G324"/>
    </x:row>
    <x:row r="325">
      <x:c r="A325" t="str">
        <x:v>/remittances/</x:v>
      </x:c>
      <x:c r="B325" t="n">
        <x:v>3</x:v>
      </x:c>
      <x:c r="C325" t="str">
        <x:v>التحليل</x:v>
      </x:c>
      <x:c r="D325"/>
      <x:c r="E325"/>
      <x:c r="F325" t="str">
        <x:v>قد تتغير قيمة السنة نفسها عندما تتغير نسخة المصدر</x:v>
      </x:c>
      <x:c r="G325" t="str">
        <x:v>وعن السنة المرجعية 2024، أورد التقرير السنوي 2024 للبنك المركزي اليمني – عدن قيمة قدرها 6,245 مليون دولار، بينما أعاد تقرير 2025 عرض 2024 عند 3,422.16 مليون دولار. هذه مراجعة في المصدر للسنة نفسها، ولا يجوز رسمها كهبوط بين عامين. كما يظهر في المسار اللاحق تقارب لافت في معدلات النمو عبر السنوات المتداخلة؛ وهو ما يستدعي فحص المنهج لكنه لا يثبت التمهيد الإحصائي أو الاستيفاء.</x:v>
      </x:c>
    </x:row>
    <x:row r="326">
      <x:c r="A326" t="str">
        <x:v>/remittances/</x:v>
      </x:c>
      <x:c r="B326" t="n">
        <x:v>4</x:v>
      </x:c>
      <x:c r="C326" t="str">
        <x:v>Evidence</x:v>
      </x:c>
      <x:c r="D326" t="str">
        <x:v>A reconstruction effort is documented; the exact crosswalk is not</x:v>
      </x:c>
      <x:c r="E326" t="str">
        <x:v>IMF documents a 2024–2025 external-sector statistics reconstruction effort with the Central Bank of Yemen – Aden (CBY-Aden) and a July 2025 mission that produced balance-of-payments (BOP) and international investment position (IIP) statistics for 2014–2024. It also documents a demographic-behavioural personal-transfer model where informal-channel data were limited. This establishes method context, not the exact formula behind every value in CBY-Aden annual reports. The public CBY-Aden and IMF components tested here do not support a single conversion factor for all series.</x:v>
      </x:c>
      <x:c r="F326"/>
      <x:c r="G326"/>
    </x:row>
    <x:row r="327">
      <x:c r="A327" t="str">
        <x:v>/remittances/</x:v>
      </x:c>
      <x:c r="B327" t="n">
        <x:v>4</x:v>
      </x:c>
      <x:c r="C327" t="str">
        <x:v>الدليل</x:v>
      </x:c>
      <x:c r="D327"/>
      <x:c r="E327"/>
      <x:c r="F327" t="str">
        <x:v>جهد إعادة بناء الإحصاءات موثق، لكن المطابقة الدقيقة ليست محسومة</x:v>
      </x:c>
      <x:c r="G327" t="str">
        <x:v>يوثق صندوق النقد جهدًا لإعادة بناء إحصاءات القطاع الخارجي خلال 2024–2025 مع البنك المركزي اليمني – عدن، ومهمة في يوليو 2025 أنتجت إحصاءات ميزان المدفوعات ووضع الاستثمار الدولي للفترة 2014–2024. كما يوثق نموذجًا ديمغرافيًا وسلوكيًا للتحويلات الشخصية في ظل محدودية بيانات القنوات غير الرسمية. يثبت ذلك سياقًا منهجيًا، لكنه لا يثبت الصيغة الدقيقة التي تقوم عليها كل قيمة في التقارير السنوية للبنك المركزي اليمني – عدن. ولا تدعم المكونات العامة المختبرة لدى البنك المركزي اليمني – عدن وصندوق النقد معامل تحويل موحّدًا ينطبق على كل السلاسل.</x:v>
      </x:c>
    </x:row>
    <x:row r="328">
      <x:c r="A328" t="str">
        <x:v>/remittances/</x:v>
      </x:c>
      <x:c r="B328" t="n">
        <x:v>5</x:v>
      </x:c>
      <x:c r="C328" t="str">
        <x:v>Analysis</x:v>
      </x:c>
      <x:c r="D328" t="str">
        <x:v>Cost depends on corridor and transfer size</x:v>
      </x:c>
      <x:c r="E328" t="str">
        <x:v>In 2025 Q3, quoted averages for Saudi Arabia–Yemen were 2.70% at US$200 and 1.26% at US$500. For UAE–Yemen they were 7.53% and 5.62%. The difference shows why transfer size and corridor must stay visible. These quotes do not cover every provider or informal channel and must not be collapsed into one national remittance-cost rate.</x:v>
      </x:c>
      <x:c r="F328"/>
      <x:c r="G328"/>
    </x:row>
    <x:row r="329">
      <x:c r="A329" t="str">
        <x:v>/remittances/</x:v>
      </x:c>
      <x:c r="B329" t="n">
        <x:v>5</x:v>
      </x:c>
      <x:c r="C329" t="str">
        <x:v>التحليل</x:v>
      </x:c>
      <x:c r="D329"/>
      <x:c r="E329"/>
      <x:c r="F329" t="str">
        <x:v>تختلف التكلفة بحسب الممر ومبلغ الحوالة</x:v>
      </x:c>
      <x:c r="G329" t="str">
        <x:v>في الربع الثالث من 2025، بلغت المتوسطات المعلنة لممر السعودية–اليمن 2.70% عند إرسال 200 دولار و1.26% عند إرسال 500 دولار. أما ممر الإمارات–اليمن فبلغ 7.53% و5.62% على التوالي. ويبين ذلك ضرورة إبقاء الممر ومبلغ الحوالة ظاهرين. هذه الأسعار لا تغطي جميع مقدمي الخدمات أو القنوات غير الرسمية ولا يجوز اختزالها في معدل وطني واحد لتكلفة الحوالات.</x:v>
      </x:c>
    </x:row>
    <x:row r="330">
      <x:c r="A330" t="str">
        <x:v>/remittances/</x:v>
      </x:c>
      <x:c r="B330" t="n">
        <x:v>6</x:v>
      </x:c>
      <x:c r="C330" t="str">
        <x:v>System context</x:v>
      </x:c>
      <x:c r="D330" t="str">
        <x:v>Household behaviour is a different evidence layer</x:v>
      </x:c>
      <x:c r="E330" t="str">
        <x:v>The 2014 weighted World Bank profile reported 18.3% of adults receiving domestic remittances. Among recipients—not all adults—31.1% reported a money-transfer operator, 2.0% a financial institution and 0.0% mobile phone. Those historical channel shares cannot be converted into current monetary-flow shares, but they provide a bounded people-side context for how remittances were received in that survey wave (round). The 2021 wave's published values for domestic remittances are in the table of wages, agricultural payments and domestic remittances by group; they are not read against this 2014 profile as a trend, because the World Bank's current series holds no 2014 value.</x:v>
      </x:c>
      <x:c r="F330"/>
      <x:c r="G330"/>
    </x:row>
    <x:row r="331">
      <x:c r="A331" t="str">
        <x:v>/remittances/</x:v>
      </x:c>
      <x:c r="B331" t="n">
        <x:v>6</x:v>
      </x:c>
      <x:c r="C331" t="str">
        <x:v>سياق المنظومة</x:v>
      </x:c>
      <x:c r="D331"/>
      <x:c r="E331"/>
      <x:c r="F331" t="str">
        <x:v>سلوك الأسر طبقة مختلفة من الأدلة</x:v>
      </x:c>
      <x:c r="G331" t="str">
        <x:v>أفاد الملف الموزون للبنك الدولي لعام 2014 بأن 18.3% من البالغين تلقوا حوالات محلية. ومن بين المتلقين، لا جميع البالغين، أفاد 31.1% باستخدام شركة تحويل أموال، و2.0% مؤسسة مالية، و0.0% الهاتف المحمول. ولا يجوز قراءة هذه الحصص التاريخية للقنوات بوصفها حصصًا حالية من قيمة التدفقات، لكنها تقدم سياقًا سكانيًا مقيدًا عن كيفية استلام الحوالات في تلك الموجة (جولة المسح). وترد القيم المنشورة لموجة 2021 عن الحوالات المحلية في جدول الأجور والمدفوعات الزراعية والحوالات المحلية بحسب الفئة؛ ولا تُقرأ مقابل ملف 2014 هذا اتجاهًا، لأن سلسلة البنك الدولي الحالية لا تحمل قيمة لعام 2014.</x:v>
      </x:c>
    </x:row>
    <x:row r="332">
      <x:c r="A332" t="str">
        <x:v>/remittances/</x:v>
      </x:c>
      <x:c r="B332" t="n">
        <x:v>7</x:v>
      </x:c>
      <x:c r="C332" t="str">
        <x:v>Analysis</x:v>
      </x:c>
      <x:c r="D332" t="str">
        <x:v>Before ranking external flows, inspect the balancing residual</x:v>
      </x:c>
      <x:c r="E332" t="str">
        <x:v>In the 2025 annual report of the Central Bank of Yemen – Aden (CBY-Aden), net errors and omissions exceed the published remittance line in every year from 2021 through 2025; in 2025 the residual is about US$7.117 billion against US$3.614 billion in remittances, or 1.97 times the remittance line. Net errors and omissions are a balancing residual, not an observed flow and not a hidden-remittance estimate.</x:v>
      </x:c>
      <x:c r="F332"/>
      <x:c r="G332"/>
    </x:row>
    <x:row r="333">
      <x:c r="A333" t="str">
        <x:v>/remittances/</x:v>
      </x:c>
      <x:c r="B333" t="n">
        <x:v>7</x:v>
      </x:c>
      <x:c r="C333" t="str">
        <x:v>التحليل</x:v>
      </x:c>
      <x:c r="D333"/>
      <x:c r="E333"/>
      <x:c r="F333" t="str">
        <x:v>قبل ترتيب التدفقات الخارجية، افحص بند صافي السهو والخطأ</x:v>
      </x:c>
      <x:c r="G333" t="str">
        <x:v>في التقرير السنوي 2025 للبنك المركزي اليمني – عدن يفوق صافي السهو والخطأ بندَ الحوالات المنشور في كل سنة من 2021 إلى 2025؛ وفي 2025 بلغ المتبقي نحو 7.117 مليار دولار مقابل 3.614 مليار دولار للحوالات، أي قرابة 1.97 مرة. وصافي السهو والخطأ بندٌ موازِن محاسبيًا، وليس تدفقًا مرصودًا ولا تقديرًا لحوالات خفية.</x:v>
      </x:c>
    </x:row>
    <x:row r="334">
      <x:c r="A334" t="str">
        <x:v>/remittances/</x:v>
      </x:c>
      <x:c r="B334" t="n">
        <x:v>8</x:v>
      </x:c>
      <x:c r="C334" t="str">
        <x:v>What this does not establish</x:v>
      </x:c>
      <x:c r="D334" t="str">
        <x:v>What remittance evidence does not establish</x:v>
      </x:c>
      <x:c r="E334" t="str">
        <x:v>A macro remittance series does not equal informal hawala volume or household distribution. A source revision is not an economic fall. Similar paths after indexing to 2021 = 100 do not prove that two raw series have the same scope or reveal a conversion factor. Corridor prices are not a national cost average. A change in an external stock is not automatically a transaction, and BPM7, the updated international standard for balance-of-payments statistics, does not retroactively rewrite Yemen’s historical series without an explicit conversion.</x:v>
      </x:c>
      <x:c r="F334"/>
      <x:c r="G334"/>
    </x:row>
    <x:row r="335">
      <x:c r="A335" t="str">
        <x:v>/remittances/</x:v>
      </x:c>
      <x:c r="B335" t="n">
        <x:v>8</x:v>
      </x:c>
      <x:c r="C335" t="str">
        <x:v>ما الذي لا يثبته الدليل</x:v>
      </x:c>
      <x:c r="D335"/>
      <x:c r="E335"/>
      <x:c r="F335" t="str">
        <x:v>ما الذي لا تثبته أدلة الحوالات؟</x:v>
      </x:c>
      <x:c r="G335" t="str">
        <x:v>لا تساوي سلسلة الحوالات الواردة في ميزان المدفوعات حجمَ التحويلات عبر نظام الحوالة غير الرسمي أو توزيعها على الأسر. ومراجعة المصدر ليست هبوطًا اقتصاديًا. كما أن تشابه المسارين بعد تحويل السلسلتين إلى رقم قياسي (2021 = 100) لا يثبت أن السلسلتين الخام تغطيان النطاق نفسه، ولا يكشف معامل تحويل بينهما. وأسعار الممرات ليست متوسطًا وطنيًا للتكلفة. كذلك فإن تغير رصيد خارجي لا يساوي تلقائيًا معاملة، ولا تعيد الطبعة السابعة من دليل ميزان المدفوعات (BPM7) كتابة سلاسل اليمن التاريخية بأثر رجعي من دون تحويل صريح.</x:v>
      </x:c>
    </x:row>
    <x:row r="336">
      <x:c r="A336" t="str">
        <x:v>/remittances/</x:v>
      </x:c>
      <x:c r="B336" t="n">
        <x:v>9</x:v>
      </x:c>
      <x:c r="C336" t="str">
        <x:v>What we still do not know</x:v>
      </x:c>
      <x:c r="D336" t="str">
        <x:v>What remains unresolved</x:v>
      </x:c>
      <x:c r="E336" t="str">
        <x:v>The exact public crosswalk between key external-sector series of the Central Bank of Yemen – Aden (CBY-Aden) and the IMF remains open. For 2024, CBY-Aden’s 2025 annual report gives remittances of US$3,422.16 million, while the IMF’s 2025 Article IV staff report gives US$1,861.7 million on the IMF’s analytical scope for areas under the internationally recognized government. Over 2021–2024 the two series differ by a roughly constant ratio of 1.838 and their indexed growth paths almost coincide; what that ratio represents is not established, so neither level can be converted into the other. Current household receipt and channel behaviour, and the scale of informal channels, are also not established by the macro and corridor evidence.</x:v>
      </x:c>
      <x:c r="F336"/>
      <x:c r="G336"/>
    </x:row>
    <x:row r="337">
      <x:c r="A337" t="str">
        <x:v>/remittances/</x:v>
      </x:c>
      <x:c r="B337" t="n">
        <x:v>9</x:v>
      </x:c>
      <x:c r="C337" t="str">
        <x:v>ما الذي ما زلنا لا نعرفه</x:v>
      </x:c>
      <x:c r="D337"/>
      <x:c r="E337"/>
      <x:c r="F337" t="str">
        <x:v>ما الذي ما يزال غير محسوم؟</x:v>
      </x:c>
      <x:c r="G337" t="str">
        <x:v>ما تزال المطابقة العامة الدقيقة بين أهم سلاسل القطاع الخارجي لدى البنك المركزي اليمني – عدن وصندوق النقد الدولي غير محسومة. فعن عام 2024 يورد التقرير السنوي 2025 للبنك المركزي اليمني – عدن حوالات قدرها 3,422.16 مليون دولار، بينما يورد تقرير خبراء صندوق النقد الدولي لمشاورات المادة الرابعة لعام 2025 قيمة 1,861.7 مليون دولار ضمن النطاق التحليلي للصندوق الخاص بمناطق الحكومة المعترف بها دوليًا. وخلال 2021–2024 تختلف السلسلتان بنسبة شبه ثابتة قدرها 1.838، ويكاد مسارا نموهما بعد تحويلهما إلى رقم قياسي يتطابقان؛ ولم يثبت ما تمثله هذه النسبة، ولذلك لا يمكن تحويل أي من المستويين إلى الآخر. كما أن سلوك الأسر الحالي في استلام الحوالات واختيار القنوات، وحجم القنوات غير الرسمية، لا تثبته أدلة الاقتصاد الكلي والممرات.</x:v>
      </x:c>
    </x:row>
    <x:row r="338">
      <x:c r="A338" t="str">
        <x:v>/rights/</x:v>
      </x:c>
      <x:c r="B338" t="n">
        <x:v>1</x:v>
      </x:c>
      <x:c r="C338"/>
      <x:c r="D338"/>
      <x:c r="E338" t="str">
        <x:v>CauseWay's own content in this resource is licensed under CC BY 4.0; material from other publishers stays under their terms. This page explains how both affect what this resource shows and what you may republish.</x:v>
      </x:c>
      <x:c r="F338"/>
      <x:c r="G338" t="str">
        <x:v>يُتاح محتوى CauseWay الخاص في هذا المورد بموجب رخصة CC BY 4.0، وتبقى مواد الناشرين الآخرين خاضعة لشروطهم. وتوضح هذه الصفحة كيف يؤثر كلاهما في ما يعرضه هذا المورد وفي ما يجوز لك إعادة نشره.</x:v>
      </x:c>
    </x:row>
    <x:row r="339">
      <x:c r="A339" t="str">
        <x:v>/rights/</x:v>
      </x:c>
      <x:c r="B339" t="n">
        <x:v>2</x:v>
      </x:c>
      <x:c r="C339"/>
      <x:c r="D339" t="str">
        <x:v>Evidence fitness, citation, factual use and redistribution are separate questions</x:v>
      </x:c>
      <x:c r="E339" t="str">
        <x:v>A source may be valid evidence, and may be cited, even when its publisher has not granted permission to republish its file, table, figure, dataset or substantial text. This resource therefore treats evidence fitness, citation, factual use and redistribution as separate questions. Reuse terms have not yet been assessed for most sources, so this resource reports facts with attribution, links to the original publisher, and does not host copies of source files.</x:v>
      </x:c>
      <x:c r="F339" t="str">
        <x:v>صلاحية الدليل، والاستشهاد به، واستخدام الوقائع والأرقام، وإعادة نشر المواد: مسائل منفصلة</x:v>
      </x:c>
      <x:c r="G339" t="str">
        <x:v>قد يكون المصدر صالحًا للاستدلال ويجوز الاستشهاد به من دون أن يمنح ذلك إذنًا بإعادة نشر ملفه أو جدوله أو رسمه أو مجموعة بياناته أو جزء جوهري من نصه. لذلك يعامل هذا المورد صلاحية الدليل للاستدلال، والاستشهاد، والإفادة من الوقائع والأرقام، وإعادة التوزيع بوصفها أسئلة منفصلة. ولم تُقيَّم بعدُ شروط إعادة الاستخدام لمعظم المصادر، لذلك يورد هذا المورد الوقائع منسوبة إلى مصادرها، ويحيل إلى الناشر الأصلي، ولا يستضيف نسخًا من ملفات المصادر.</x:v>
      </x:c>
    </x:row>
    <x:row r="340">
      <x:c r="A340" t="str">
        <x:v>/rights/</x:v>
      </x:c>
      <x:c r="B340" t="n">
        <x:v>3</x:v>
      </x:c>
      <x:c r="C340"/>
      <x:c r="D340" t="str">
        <x:v>What a rights restriction changes</x:v>
      </x:c>
      <x:c r="E340" t="str">
        <x:v>Where reuse is restricted, this resource may show metadata, attribution and a source link where the terms allow, while withholding the restricted value or dataset from display and search results.</x:v>
      </x:c>
      <x:c r="F340" t="str">
        <x:v>ماذا يغير قيد الحقوق</x:v>
      </x:c>
      <x:c r="G340" t="str">
        <x:v>عندما تكون إعادة الاستخدام مقيدة، قد يعرض هذا المورد البيانات الوصفية ونسبة المصدر ورابطه حيث تسمح الشروط، مع حجب القيمة أو مجموعة البيانات المقيدة عن العرض ونتائج البحث.</x:v>
      </x:c>
    </x:row>
    <x:row r="341">
      <x:c r="A341" t="str">
        <x:v>/rights/</x:v>
      </x:c>
      <x:c r="B341" t="n">
        <x:v>4</x:v>
      </x:c>
      <x:c r="C341"/>
      <x:c r="D341" t="str">
        <x:v>Source terms remain authoritative</x:v>
      </x:c>
      <x:c r="E341" t="str">
        <x:v>The original source’s licence, terms or permissions govern reuse of the source material. A citation in this resource does not grant additional rights.</x:v>
      </x:c>
      <x:c r="F341" t="str">
        <x:v>تبقى شروط المصدر هي المرجع</x:v>
      </x:c>
      <x:c r="G341" t="str">
        <x:v>تحكم رخصة المصدر الأصلي أو شروطه أو أذوناته إعادة استخدام مادته. ولا يمنح الاستشهاد بالمصدر داخل هذا المورد حقوقًا إضافية.</x:v>
      </x:c>
    </x:row>
    <x:row r="342">
      <x:c r="A342" t="str">
        <x:v>/rights/</x:v>
      </x:c>
      <x:c r="B342" t="n">
        <x:v>5</x:v>
      </x:c>
      <x:c r="C342"/>
      <x:c r="D342" t="str">
        <x:v>Why source files are linked, not hosted</x:v>
      </x:c>
      <x:c r="E342" t="str">
        <x:v>This resource does not host or offer source files for download. It links to the original publisher, whose terms apply, and may show public metadata and attribution where the terms allow.</x:v>
      </x:c>
      <x:c r="F342" t="str">
        <x:v>لماذا نحيل إلى ملفات المصادر ولا نستضيفها</x:v>
      </x:c>
      <x:c r="G342" t="str">
        <x:v>لا يستضيف هذا المورد ملفات المصادر ولا يتيحها للتنزيل، بل يحيل إلى الناشر الأصلي الذي تسري شروطه، وقد يعرض البيانات الوصفية العامة ونسبة المصدر حيث تسمح الشروط.</x:v>
      </x:c>
    </x:row>
    <x:row r="343">
      <x:c r="A343" t="str">
        <x:v>/terms/</x:v>
      </x:c>
      <x:c r="B343" t="n">
        <x:v>1</x:v>
      </x:c>
      <x:c r="C343"/>
      <x:c r="D343"/>
      <x:c r="E343" t="str">
        <x:v>How to use, cite and reuse this resource without changing the meaning of the evidence.</x:v>
      </x:c>
      <x:c r="F343"/>
      <x:c r="G343" t="str">
        <x:v>قواعد استخدام هذا المورد العام والاستشهاد به وإعادة استخدامه من دون تغيير معنى الأدلة.</x:v>
      </x:c>
    </x:row>
    <x:row r="344">
      <x:c r="A344" t="str">
        <x:v>/terms/</x:v>
      </x:c>
      <x:c r="B344" t="n">
        <x:v>2</x:v>
      </x:c>
      <x:c r="C344"/>
      <x:c r="D344" t="str">
        <x:v>What this resource is</x:v>
      </x:c>
      <x:c r="E344" t="str">
        <x:v>This is a public evidence resource developed and maintained by CauseWay to support evidence-informed decision-making. It is not a government publication, regulatory instruction or substitute for an original source. Original publishers remain the authoritative source for the data and publications they issue. CauseWay is responsible for its own synthesis, derivations and presentation. Citing or linking to a source does not imply that the source institution endorses CauseWay’s analysis. This resource does not confirm whether any named institution is currently licensed or operating. Nothing on this resource is financial, legal or regulatory advice, or confirmation of any institution’s current status.</x:v>
      </x:c>
      <x:c r="F344" t="str">
        <x:v>ما طبيعة هذا المورد</x:v>
      </x:c>
      <x:c r="G344" t="str">
        <x:v>هذا مورد عام للأدلة تطوره وتديره CauseWay لدعم اتخاذ القرار المستند إلى الأدلة. وهو ليس منشورًا حكوميًا ولا تعليمات تنظيمية ولا بديلًا عن المصدر الأصلي. وتبقى الجهات الناشرة هي المرجع لما تصدره من بيانات ومنشورات، بينما تتحمل CauseWay مسؤولية تجميعها وتحليلاتها ونتائجها المشتقة وطريقة عرضها. ولا يعني الاستشهاد بمصدر أو الربط به أن الجهة الناشرة تؤيد تحليل CauseWay. ولا يؤكد هذا المورد ما إذا كانت أي مؤسسة مذكورة بالاسم مرخصة أو عاملة حاليًا. ولا يُعد أي محتوى في هذا المورد مشورة مالية أو قانونية أو تنظيمية، ولا تأكيدًا للوضع الحالي لأي مؤسسة.</x:v>
      </x:c>
    </x:row>
    <x:row r="345">
      <x:c r="A345" t="str">
        <x:v>/terms/</x:v>
      </x:c>
      <x:c r="B345" t="n">
        <x:v>3</x:v>
      </x:c>
      <x:c r="C345"/>
      <x:c r="D345" t="str">
        <x:v>Reuse</x:v>
      </x:c>
      <x:c r="E345" t="str">
        <x:v>This resource contains CauseWay-authored summaries and derived outputs alongside third-party source material. Reuse of source material depends on the original publisher’s terms; this resource does not yet record item-level reuse terms. Where permission to redistribute or adapt source material is not stated, do not assume that permission exists. Source-specific restrictions continue to apply to underlying data, tables, figures and text. CauseWay's own content is licensed under CC BY 4.0; see Rights and reuse.</x:v>
      </x:c>
      <x:c r="F345" t="str">
        <x:v>إعادة الاستخدام</x:v>
      </x:c>
      <x:c r="G345" t="str">
        <x:v>يضم هذا المورد ملخصات ونتائج مشتقة أعدتها CauseWay إلى جانب مواد صادرة عن جهات أخرى. ويتوقف جواز إعادة استخدام مادة المصدر على شروط الناشر الأصلي؛ ولا يسجل هذا المورد بعدُ شروط إعادة الاستخدام على مستوى العنصر. وإذا لم يُذكر إذن بإعادة توزيع مادة المصدر أو تعديلها، فلا ينبغي افتراض وجوده. وتبقى القيود الخاصة بكل مصدر سارية على البيانات والجداول والرسوم والنصوص الأصلية. ويُتاح محتوى CauseWay الخاص بموجب رخصة CC BY 4.0؛ راجع صفحة «حقوق إعادة الاستخدام».</x:v>
      </x:c>
    </x:row>
    <x:row r="346">
      <x:c r="A346" t="str">
        <x:v>/terms/</x:v>
      </x:c>
      <x:c r="B346" t="n">
        <x:v>4</x:v>
      </x:c>
      <x:c r="C346"/>
      <x:c r="D346" t="str">
        <x:v>Preserve evidence meaning</x:v>
      </x:c>
      <x:c r="E346" t="str">
        <x:v>Do not remove the period, unit, applicable population or source limitation in a way that changes the meaning of a figure. Targets must remain targets; historical evidence must remain historical; evidence limited to part of the population, an area or a programme must not be presented as a national fact.</x:v>
      </x:c>
      <x:c r="F346" t="str">
        <x:v>حافظ على معنى الدليل</x:v>
      </x:c>
      <x:c r="G346" t="str">
        <x:v>لا تحذف الفترة أو الوحدة أو المجتمع الذي ينطبق عليه الرقم أو حدود المصدر على نحو يغير معنى القيمة. يجب أن تبقى المستهدفات مستهدفات، والأدلة التاريخية تاريخية. ولا يجوز تقديم الأدلة المقتصرة على جزء من السكان أو على منطقة أو برنامج باعتبارها حقيقة وطنية.</x:v>
      </x:c>
    </x:row>
    <x:row r="347">
      <x:c r="A347" t="str">
        <x:v>/terms/</x:v>
      </x:c>
      <x:c r="B347" t="n">
        <x:v>5</x:v>
      </x:c>
      <x:c r="C347"/>
      <x:c r="D347" t="str">
        <x:v>Citation</x:v>
      </x:c>
      <x:c r="E347" t="str">
        <x:v>Cite the original source. When you take a figure or a finding from this resource, also cite the evidence record, in the two-line form shown on Rights and reuse.</x:v>
      </x:c>
      <x:c r="F347" t="str">
        <x:v>الاستشهاد</x:v>
      </x:c>
      <x:c r="G347" t="str">
        <x:v>استشهد بالمصدر الأصلي. وعندما تأخذ رقمًا أو نتيجة من هذا المورد، استشهد أيضًا بسجل الدليل بصيغة السطرين المبيّنة في صفحة «حقوق إعادة الاستخدام».</x:v>
      </x:c>
    </x:row>
    <x:row r="348">
      <x:c r="A348" t="str">
        <x:v>/terms/</x:v>
      </x:c>
      <x:c r="B348" t="n">
        <x:v>6</x:v>
      </x:c>
      <x:c r="C348"/>
      <x:c r="D348" t="str">
        <x:v>Rights stay with the source</x:v>
      </x:c>
      <x:c r="E348" t="str">
        <x:v>Availability on this resource does not grant rights that the underlying source has not granted.</x:v>
      </x:c>
      <x:c r="F348" t="str">
        <x:v>تبقى الحقوق لمصدرها</x:v>
      </x:c>
      <x:c r="G348" t="str">
        <x:v>إتاحة المحتوى في هذا المورد لا تمنح حقوقًا لم يمنحها المصدر الأصلي.</x:v>
      </x:c>
    </x:row>
    <x:row r="349">
      <x:c r="A349" t="str">
        <x:v>/data/</x:v>
      </x:c>
      <x:c r="B349" t="n">
        <x:v>10</x:v>
      </x:c>
      <x:c r="C349" t="str">
        <x:v>Resource library</x:v>
      </x:c>
      <x:c r="D349" t="str">
        <x:v>Reports, methods and implementation references</x:v>
      </x:c>
      <x:c r="E349" t="str">
        <x:v>The directory includes a deliberately small set of curated primary Yemen reports and international methods and implementation references alongside the full register of links to original sources. They help interpret payment infrastructure, financial-inclusion measurement, cash-transfer digitisation, MSME finance and the current reform and economic context. They are reference resources, not substitute evidence for Yemen, and this resource links to the original publisher rather than republishing a source file unless redistribution permission is explicitly established.</x:v>
      </x:c>
      <x:c r="F349"/>
      <x:c r="G349"/>
      <x:c r="H349"/>
    </x:row>
    <x:row r="350">
      <x:c r="A350" t="str">
        <x:v>/data/</x:v>
      </x:c>
      <x:c r="B350" t="n">
        <x:v>10</x:v>
      </x:c>
      <x:c r="C350" t="str">
        <x:v>مكتبة المراجع</x:v>
      </x:c>
      <x:c r="D350"/>
      <x:c r="E350"/>
      <x:c r="F350" t="str">
        <x:v>تقارير ومناهج ومراجع للتنفيذ</x:v>
      </x:c>
      <x:c r="G350" t="str">
        <x:v>يضم فهرس المصادر مجموعة صغيرة ومقصودة من التقارير اليمنية الأصلية والمراجع الدولية للمنهج والتنفيذ، إلى جانب سجل الروابط الكامل للمصادر. تساعد هذه المراجع في تفسير بنية المدفوعات وقياس الشمول المالي ورقمنة التحويلات النقدية وتمويل المنشآت الأصغر والصغيرة والمتوسطة والسياق الاقتصادي والإصلاحي الراهن. وهي مراجع للتفسير والتحقق وليست بديلًا عن الأدلة الخاصة باليمن، ويربط هذا المورد بالناشر الأصلي بدل إعادة نشر ملف المصدر ما لم يثبت صراحةً وجود إذن بإعادة التوزيع.</x:v>
      </x:c>
      <x:c r="H350"/>
    </x:row>
    <x:row r="351">
      <x:c r="A351" t="str">
        <x:v>/providers/</x:v>
      </x:c>
      <x:c r="B351" t="n">
        <x:v>2</x:v>
      </x:c>
      <x:c r="C351" t="str">
        <x:v>Scope</x:v>
      </x:c>
      <x:c r="D351" t="str">
        <x:v>Who issued these lists, and what do they cover?</x:v>
      </x:c>
      <x:c r="E351" t="str">
        <x:v>The provider lists and status decisions on this page come from instruments issued by the Central Bank of Yemen – Aden (CBY-Aden); the bank list was checked on 3 October 2026. Since 2016 central-bank authority has been divided, and some banks on that list have addresses in Sana'a and Taiz in the source. Status under any other authority is not established here; this defines the scope of the evidence and is not a judgement about either authority. Absence from a CBY-Aden list does not show that a provider is unlicensed elsewhere, and presence on it does not show that a provider can operate across all of Yemen.</x:v>
      </x:c>
    </x:row>
    <x:row r="352">
      <x:c r="A352" t="str">
        <x:v>/providers/</x:v>
      </x:c>
      <x:c r="B352" t="n">
        <x:v>2</x:v>
      </x:c>
      <x:c r="C352" t="str">
        <x:v>النطاق</x:v>
      </x:c>
      <x:c r="F352" t="str">
        <x:v>من أصدر هذه القوائم؟ وما نطاقها؟</x:v>
      </x:c>
      <x:c r="G352" t="str">
        <x:v>تأتي قوائم مقدمي الخدمات والقرارات المتعلقة بأوضاعهم في هذه الصفحة من وثائق صادرة عن البنك المركزي اليمني – عدن، وقد اطُّلع على قائمة البنوك في 3 أكتوبر 2026. ومنذ 2016 انقسمت سلطة البنك المركزي، وترد لبعض البنوك في تلك القائمة عناوين في صنعاء وتعز بحسب المصدر. ولا تثبت هذه الصفحة وضع أي جهة لدى سلطة أخرى؛ فهذا تحديد لنطاق الدليل وليس حكمًا على أي من السلطتين. وغياب جهة عن قائمة البنك المركزي اليمني – عدن لا يعني أنها غير مرخصة في مكان آخر، كما أن ورودها فيها لا يعني أنها قادرة على العمل في كل أنحاء اليمن.</x:v>
      </x:c>
    </x:row>
    <x:row r="353">
      <x:c r="A353" t="str">
        <x:v>/finance/</x:v>
      </x:c>
      <x:c r="B353" t="n">
        <x:v>4</x:v>
      </x:c>
      <x:c r="C353" t="str">
        <x:v>Analysis</x:v>
      </x:c>
      <x:c r="D353" t="str">
        <x:v>Who provides microfinance: what the lists and panels show</x:v>
      </x:c>
      <x:c r="E353" t="str">
        <x:v>Of the 26 banks on the list of licensed banks issued by the Central Bank of Yemen – Aden (CBY-Aden), as checked on 3 October 2026, this resource describes 12 as microfinance banks on the basis of their names in the list; that description is not an independent regulatory classification, and appearing on the list establishes listing, not operation or outreach. Historical microfinance figures come from provider reporting panels whose membership changes — the 2014 panel, for example, covers nine providers — so provider counts and totals from different periods are not one continuous series.</x:v>
      </x:c>
    </x:row>
    <x:row r="354">
      <x:c r="A354" t="str">
        <x:v>/finance/</x:v>
      </x:c>
      <x:c r="B354" t="n">
        <x:v>4</x:v>
      </x:c>
      <x:c r="C354" t="str">
        <x:v>التحليل</x:v>
      </x:c>
      <x:c r="F354" t="str">
        <x:v>من يقدم التمويل الأصغر: ما تبينه القوائم ومجموعات الجهات المُبلِّغة</x:v>
      </x:c>
      <x:c r="G354" t="str">
        <x:v>تضم قائمة البنوك المرخصة الصادرة عن البنك المركزي اليمني – عدن، كما اطُّلع عليها في 3 أكتوبر 2026، 26 بنكًا، يصف هذا المورد 12 منها بأنها بنوك تمويل أصغر استنادًا إلى أسمائها في القائمة؛ ولا يثبت هذا الوصف تصنيفًا تنظيميًا مستقلًا، ولا يثبت الورود في القائمة التشغيلَ ولا مدى الانتشار. أما الأرقام التاريخية للتمويل الأصغر فمصدرها مجموعات من الجهات المُبلِّغة يتغير أعضاؤها — فمجموعة 2014 مثلًا تضم تسعة مقدمي خدمة — ولذلك لا تشكل أعداد مقدمي الخدمة وإجمالياتهم في فترات مختلفة سلسلة متصلة واحدة.</x:v>
      </x:c>
    </x:row>
    <x:row r="355">
      <x:c r="A355" t="str">
        <x:v>/methodology/</x:v>
      </x:c>
      <x:c r="B355" t="n">
        <x:v>4</x:v>
      </x:c>
      <x:c r="C355" t="str">
        <x:v>What it means</x:v>
      </x:c>
      <x:c r="D355" t="str">
        <x:v>What the evidence covers — and what it does not</x:v>
      </x:c>
      <x:c r="E355" t="str">
        <x:v>Coverage differs by topic. A few topics have current observations: the formal status of providers on the lists of the Central Bank of Yemen – Aden (CBY-Aden), bank credit and other monetary statistics, and remittance prices in two corridors. Most people-side topics rest on the latest representative survey wave (round; fieldwork 2022–23) or on 2014 values; several — frequency of use, digital capability and affordability — are defined in the 2021 survey but have no World Bank published value for Yemen, and financial resilience is published only for emergency funds within 30 days. Payments, regulation and consumer protection are evidenced mainly through administrative and regulatory records, which show systems and rules rather than use or outcomes. This resource has no current Yemen evidence on service reliability, the geography of operating access points, inclusion by displacement or disability status, digital fraud, insurance or pensions. Gaps are shown as gaps: they are not filled with other countries' figures, and each is linked to a measurement priority.
Four topics that financial-inclusion diagnostics commonly cover are not measured by this resource. The ICT and telecommunications layer (network coverage, mobile and internet connectivity, device ownership) is a condition for digital services, not a measure of financial inclusion; it would be measured through telecommunications-sector data and household connectivity surveys. Insolvency (how the debts of failing firms and individuals are resolved) belongs to the legal and court system, and this resource does not document how it operates; it would be measured through court and administrative records of insolvency cases, and it is listed as a dimension of the measurement priority on credit infrastructure. Digital literacy (whether people can use digital devices and services) is a skill, not the use of a financial service, and this resource holds no Yemen measure of it; it would be measured through a household survey module, and it is listed as a dimension of the measurement priority on population groups. Yemen Post is not covered by any evidence record in this resource; its network and any financial services it may offer would be measured through the postal operator's own records of offices, services and transactions.</x:v>
      </x:c>
    </x:row>
    <x:row r="356">
      <x:c r="A356" t="str">
        <x:v>/methodology/</x:v>
      </x:c>
      <x:c r="B356" t="n">
        <x:v>4</x:v>
      </x:c>
      <x:c r="C356" t="str">
        <x:v>ماذا يعني ذلك</x:v>
      </x:c>
      <x:c r="F356" t="str">
        <x:v>ما الذي تغطيه الأدلة وما الذي لا تغطيه</x:v>
      </x:c>
      <x:c r="G356" t="str">
        <x:v>تختلف تغطية الأدلة من موضوع إلى آخر. فبعض الموضوعات لها مشاهدات حديثة: الوضع الرسمي لمقدمي الخدمات وفق قوائم البنك المركزي اليمني – عدن، والائتمان المصرفي وغيره من الإحصاءات النقدية، وأسعار الحوالات في ممرين. أما معظم موضوعات الأفراد فتستند إلى أحدث موجة من مسح ممثل (أي أحدث جولة منه؛ نُفذ عملها الميداني خلال 2022–2023) أو إلى قيم 2014؛ كما أن عددًا منها — وهي تكرار الاستخدام والقدرات الرقمية والقدرة على تحمل التكلفة — معرَّف في مسح 2021 لكن البنك الدولي لا ينشر له قيمة لليمن، ولا تُنشر قيم الصمود المالي إلا لتدبير أموال الطوارئ خلال 30 يومًا. وتستند أدلة المدفوعات والتنظيم وحماية المستهلك أساسًا إلى سجلات إدارية وتنظيمية تبين الأنظمة والقواعد لا الاستخدام أو النتائج. ولا يملك هذا المورد أدلة يمنية حديثة عن موثوقية الخدمات، ولا عن التوزيع الجغرافي لنقاط الوصول العاملة، ولا عن الشمول المالي بحسب النزوح أو الإعاقة، ولا عن الاحتيال الرقمي أو التأمين أو المعاشات. وتُعرض الفجوات بوصفها فجوات: فلا تُملأ بأرقام بلدان أخرى، وترتبط كل منها بأولوية قياس.
وهناك أربعة موضوعات تتناولها تشخيصات الشمول المالي عادةً لكن هذا المورد لا يقيسها. فطبقة تقنية المعلومات والاتصالات (تغطية الشبكات، والاتصال بالهاتف المحمول والإنترنت، وحيازة الأجهزة) شرط لتقديم الخدمات الرقمية لا مقياس للشمول المالي، ويمكن قياسها من بيانات قطاع الاتصالات ومسوح الأسر عن الاتصال بالشبكات. والإعسار (أي طريقة تسوية ديون المنشآت والأفراد المتعثرين) شأن يخص المنظومة القانونية والقضائية، ولا يوثق هذا المورد طريقة عمله، ويمكن قياسه من السجلات القضائية والإدارية لقضايا الإعسار، وهو مدرج بُعدًا في أولوية القياس الخاصة بالبنية التحتية الائتمانية. والثقافة الرقمية (أي قدرة الأفراد على استخدام الأجهزة والخدمات الرقمية) مهارة لا استخدامٌ لخدمة مالية، ولا يملك هذا المورد مقياسًا يمنيًا لها، ويمكن قياسها بوحدة في مسح للأسر، وهي مدرجة بُعدًا في أولوية القياس الخاصة بالفئات السكانية. أما البريد اليمني فلا يغطيه أي سجل دليل في هذا المورد، ويمكن قياس شبكته وما قد يقدمه من خدمات مالية من سجلات مشغل البريد نفسه عن المكاتب والخدمات والمعاملات.</x:v>
      </x:c>
    </x:row>
    <x:row r="357">
      <x:c r="A357" t="str">
        <x:v>/methodology/</x:v>
      </x:c>
      <x:c r="B357" t="n">
        <x:v>5</x:v>
      </x:c>
      <x:c r="C357" t="str">
        <x:v>Analysis</x:v>
      </x:c>
      <x:c r="D357" t="str">
        <x:v>How evidence is accepted, and in what role</x:v>
      </x:c>
      <x:c r="E357" t="str">
        <x:v>A source enters the evidence base when its original link and date can be recorded and its content can be checked against the source itself; its publisher, issuer and reuse terms are recorded when they have been confirmed. A source's role is recorded for each use rather than once for the source: the same report can be primary factual evidence for one record and context for another. The roles are primary factual evidence, a dated status event, Yemen analytical literature, a global method reference and context. The kind of document — a law, decision, survey, dataset or report — is recorded separately, and no numerical quality score is assigned. Primary evidence and status events support public figures directly. A figure known only from a secondary source appears only when it is attributed and labelled as secondary. Analytical literature is attributed to its authors, and global references inform method without standing in for Yemen evidence. A figure that cannot be verified against its stated source is withheld.</x:v>
      </x:c>
    </x:row>
    <x:row r="358">
      <x:c r="A358" t="str">
        <x:v>/methodology/</x:v>
      </x:c>
      <x:c r="B358" t="n">
        <x:v>5</x:v>
      </x:c>
      <x:c r="C358" t="str">
        <x:v>التحليل</x:v>
      </x:c>
      <x:c r="F358" t="str">
        <x:v>كيف تُقبل الأدلة، وبأي دور</x:v>
      </x:c>
      <x:c r="G358" t="str">
        <x:v>يدخل المصدر قاعدة الأدلة عندما يمكن تسجيل رابطه الأصلي وتاريخه والتحقق من محتواه مقابل المصدر نفسه، وتُسجَّل الجهة الناشرة والجهة المُصدِرة وشروط إعادة الاستخدام متى تأكدت. ويُسجَّل دور المصدر في كل استخدام على حدة لا مرة واحدة للمصدر كله: فقد يكون التقرير نفسه دليلًا واقعيًا أولي المصدر لسجل، وسياقًا لسجل آخر. والأدوار هي: دليل واقعي أولي المصدر، أو حدث مؤرخ يغيّر وضع جهة، أو أدبيات تحليلية عن اليمن، أو مرجع منهجي دولي، أو سياق. ويُسجَّل نوع الوثيقة — قانون أو قرار أو مسح أو مجموعة بيانات أو تقرير — بشكل منفصل، ولا تُمنح المصادر أي درجة رقمية للجودة. وتستند الأرقام المنشورة مباشرةً إلى الأدلة الأولية والأحداث المؤرخة المتعلقة بوضع الجهات، أما الرقم الذي لا يُعرف إلا من مصدر ثانوي فلا يظهر إلا منسوبًا إلى مصدره وموسومًا بأنه ثانوي. وتُنسب الأدبيات التحليلية إلى أصحابها، ويُسترشد بالمراجع الدولية في المنهج من دون أن تحل محل الأدلة اليمنية. ويُحجب الرقم الذي يتعذر التحقق منه مقابل مصدره المعلن.</x:v>
      </x:c>
    </x:row>
    <x:row r="359">
      <x:c r="A359" t="str">
        <x:v>/methodology/</x:v>
      </x:c>
      <x:c r="B359" t="n">
        <x:v>6</x:v>
      </x:c>
      <x:c r="C359" t="str">
        <x:v>System context</x:v>
      </x:c>
      <x:c r="D359" t="str">
        <x:v>Measuring in a divided, conflict-affected setting</x:v>
      </x:c>
      <x:c r="E359" t="str">
        <x:v>Four features of Yemen change how evidence is read. Central-bank authority has been divided since 2016, so official lists, decisions and statistics carry the scope of the authority that issued them. Rial values can differ between monetary areas, so a nominal figure is read with its valuation basis where the source records it. Survey coverage is incomplete: the latest Findex wave excluded areas holding about 23% of the population and replaced more than a quarter of its sampling units. And programme data describe programme populations. None of this explains a result by itself: conflict is context for interpretation, not a cause the evidence has established.</x:v>
      </x:c>
    </x:row>
    <x:row r="360">
      <x:c r="A360" t="str">
        <x:v>/methodology/</x:v>
      </x:c>
      <x:c r="B360" t="n">
        <x:v>6</x:v>
      </x:c>
      <x:c r="C360" t="str">
        <x:v>سياق المنظومة</x:v>
      </x:c>
      <x:c r="F360" t="str">
        <x:v>القياس في بيئة منقسمة ومتأثرة بالنزاع</x:v>
      </x:c>
      <x:c r="G360" t="str">
        <x:v>أربع سمات في اليمن تغير طريقة قراءة الأدلة. فقد انقسمت سلطة البنك المركزي منذ 2016، ولذلك تحمل القوائم والقرارات والإحصاءات الرسمية نطاق السلطة التي أصدرتها. وقد تختلف قيم الريال بين المناطق النقدية، فيُقرأ الرقم الاسمي مع أساس تقييمه حيث يسجله المصدر. كما أن تغطية المسوح ناقصة: فقد استبعدت أحدث موجة من مسح Findex مناطق يقطنها نحو 23% من السكان، واستُبدل فيها أكثر من ربع وحدات المعاينة. وتصف بيانات البرامج مجتمعات تلك البرامج. ولا يفسر أي من ذلك نتيجة بذاته؛ فالنزاع سياق للتفسير، لا سبب أثبتته الأدلة.</x:v>
      </x:c>
    </x:row>
    <x:row r="361">
      <x:c r="A361" t="str">
        <x:v>/payments/</x:v>
      </x:c>
      <x:c r="B361" t="n">
        <x:v>5</x:v>
      </x:c>
      <x:c r="C361" t="str">
        <x:v>Evidence</x:v>
      </x:c>
      <x:c r="D361" t="str">
        <x:v>E-wallet subscribers: figures from two reports that do not form one series</x:v>
      </x:c>
      <x:c r="E361" t="str">
        <x:v>The CBY-Aden payments report for the third quarter of 2024 gives e-wallet subscriber counts of 414,631 for Q1, 507,585 for Q2 and 581,075 for Q3. The first-half 2025 infographic reports 2,102,484 subscribers. The two publications' subscriber definitions and reporting scope have not been reconciled, so the 2025 figure is not joined to the 2024 quarters and the difference is not read as growth. A subscriber count is not a count of unique people or of active users, and neither publication measures how many adults use a wallet.
Why the numbers differ: the January 2025 baseline of the World Bank-financed FMIIP project counts 375,252 active e-wallet accounts (record FMIIP-BASELINE-2025-01), far fewer than the 2,102,484 subscribers CBY-Aden reports for the first half of 2025. The project defines an active e-wallet account as one used for at least one financial transaction in the last 90 days; the CBY-Aden payments infographic for the first half of 2025 gives no definition of a subscriber. The two have not been reconciled, so the gap cannot be read as growth, as inactivity or as an error, and neither is a count of people. Likewise, CBY-Aden reports 5,202,019 accounts for the first half of 2025, while the project counts 1,062,441 active bank accounts in January 2025 — current accounts with at least one transaction in a year. The two differ in unit, universe and date, and no ratio between them is published or implied.</x:v>
      </x:c>
    </x:row>
    <x:row r="362">
      <x:c r="A362" t="str">
        <x:v>/payments/</x:v>
      </x:c>
      <x:c r="B362" t="n">
        <x:v>5</x:v>
      </x:c>
      <x:c r="C362" t="str">
        <x:v>الدليل</x:v>
      </x:c>
      <x:c r="F362" t="str">
        <x:v>مشتركو المحافظ الإلكترونية: أرقام من تقريرين لا تشكل سلسلة واحدة</x:v>
      </x:c>
      <x:c r="G362" t="str">
        <x:v>يورد تقرير المدفوعات الصادر عن البنك المركزي اليمني – عدن للربع الثالث من 2024 أعداد مشتركي المحافظ الإلكترونية: 414,631 في الربع الأول، و507,585 في الربع الثاني، و581,075 في الربع الثالث. أما إنفوغرافيك النصف الأول من 2025 فيورد 2,102,484 مشتركًا. ولم يُطابَق تعريف المشترك ولا نطاق الإبلاغ بين الإصدارين، لذلك لا يُوصل رقم 2025 بأرباع 2024، ولا يُقرأ الفرق بينهما نموًا. وعدد المشتركين ليس عددًا للأشخاص الفريدين ولا للمستخدمين النشطين، ولا يقيس أيٌّ من الإصدارين عدد البالغين الذين يستخدمون المحافظ.
لماذا تختلف الأرقام: يحصي خط أساس يناير 2025 لمشروع FMIIP الممول من البنك الدولي 375,252 حساب محفظة إلكترونية نشطًا (السجل FMIIP-BASELINE-2025-01)، وهو أقل بكثير من 2,102,484 مشتركًا يُبلغ عنهم البنك المركزي اليمني – عدن للنصف الأول من 2025. ويعرّف المشروع حساب المحفظة الإلكترونية النشط بأنه حساب استُخدم في معاملة مالية واحدة على الأقل خلال آخر 90 يومًا، بينما لا يقدّم إنفوغرافيك المدفوعات للنصف الأول من 2025 الصادر عن البنك المركزي اليمني – عدن تعريفًا للمشترك. ولم يُطابَق بين الرقمين؛ لذلك لا يُقرأ الفرق بينهما نموًا ولا خمولًا ولا خطأً، ولا يمثل أيٌّ منهما عددًا من الأشخاص. وبالمثل، يُبلغ البنك المركزي اليمني – عدن عن 5,202,019 حسابًا للنصف الأول من 2025، بينما يحصي المشروع 1,062,441 حسابًا مصرفيًا نشطًا في يناير 2025، أي حسابات جارية أُجريت عليها معاملة واحدة على الأقل خلال سنة. ويختلف الرقمان في الوحدة والمجتمع والتاريخ، ولا تُنشر بينهما أي نسبة، صراحةً أو ضمنًا.</x:v>
      </x:c>
    </x:row>
    <x:row r="363">
      <x:c r="A363" t="str">
        <x:v>/access/</x:v>
      </x:c>
      <x:c r="B363" t="n">
        <x:v>3</x:v>
      </x:c>
      <x:c r="C363" t="str">
        <x:v>Evidence</x:v>
      </x:c>
      <x:c r="D363" t="str">
        <x:v>Lists show who is registered, not where services operate</x:v>
      </x:c>
      <x:c r="E363" t="str">
        <x:v>Official lists document a substantial exchange and remittance provider presence relevant to the access question. The 2026 roster of the Central Bank of Yemen – Aden (CBY-Aden) lists 100 exchange companies, 231 individual exchange establishments and 111 remittance agents — three source categories, not a deduplicated count of firms — and the CBY-Aden list of licensed banks, as checked on 3 October 2026, names 26 banks. Listing or licensing is not operation. The 2026 suspension, withdrawal or closure decisions are separate status events: they are dated January–September 2026, some were issued before the roster and some after it, and the roster’s own issue date is not stated. Separately, the results framework of the World Bank-financed Financial Market Infrastructure and Inclusion Project (FMIIP) sets a January 2025 baseline of 817 financial access points against a 2030 target of 1,021, under the project’s own definition: the sum of bank and e-money-institution branches, active agents, in-service ATMs and POS terminals, with no published rule for removing duplicates. None of these figures shows where services operate or how far people are from them.</x:v>
      </x:c>
    </x:row>
    <x:row r="364">
      <x:c r="A364" t="str">
        <x:v>/access/</x:v>
      </x:c>
      <x:c r="B364" t="n">
        <x:v>3</x:v>
      </x:c>
      <x:c r="C364" t="str">
        <x:v>الدليل</x:v>
      </x:c>
      <x:c r="F364" t="str">
        <x:v>القوائم الرسمية تبيّن الجهات المسجلة، لا أماكن تقديم الخدمة</x:v>
      </x:c>
      <x:c r="G364" t="str">
        <x:v>توثق القوائم الرسمية حضورًا كبيرًا لمقدمي خدمات الصرافة والحوالات يتصل بسؤال الوصول: فقائمة البنك المركزي اليمني – عدن لعام 2026 تضم 100 شركة صرافة و231 منشأة صرافة فردية و111 وكيلًا للحوالات — وهي ثلاث فئات يحددها المصدر، لا عددًا لمنشآت فريدة بعد إزالة الازدواج — وتضم قائمته للبنوك المرخصة، كما اطُّلع عليها في 3 أكتوبر 2026، 26 بنكًا. والإدراج أو الترخيص لا يعني التشغيل. أما قرارات التعليق أو سحب الترخيص أو الإغلاق الصادرة في 2026 فأحداث منفصلة تخص وضع كل جهة: فهي مؤرخة بين يناير وسبتمبر 2026، وصدر بعضها قبل القائمة وبعضها بعدها، ولا تذكر القائمة نفسها تاريخ صدورها. وبصورة مستقلة، يحدد إطار نتائج مشروع البنية التحتية للأسواق المالية والشمول المالي في اليمن (FMIIP) خط أساس قدره 817 نقطة وصول مالي في يناير 2025 مقابل مستهدف قدره 1,021 نقطة في 2030، وفق تعريف المشروع نفسه: مجموع فروع البنوك ومؤسسات النقود الإلكترونية، والوكلاء النشطين، وأجهزة الصراف الآلي العاملة، وأجهزة نقاط البيع، من دون قاعدة منشورة لإزالة الازدواج. ولا يبين أي من هذه الأرقام أين تعمل الخدمات ولا مدى بُعد الناس عنها.</x:v>
      </x:c>
    </x:row>
    <x:row r="365">
      <x:c r="A365" t="str">
        <x:v>/firms/</x:v>
      </x:c>
      <x:c r="B365" t="n">
        <x:v>5</x:v>
      </x:c>
      <x:c r="C365" t="str">
        <x:v>Evidence</x:v>
      </x:c>
      <x:c r="D365" t="str">
        <x:v>Formal firms in this sample: most held a bank account, but banks financed almost none of their working capital</x:v>
      </x:c>
      <x:c r="E365" t="str">
        <x:v>Among formal firms in the 2022 seven-governorate survey, 58.2% (191 of 328) reported a checking or savings account. Their working capital came mainly from internal sources: on average, 69.12% came from internal funds or retained earnings, 16.66% from money lenders, friends or relatives, 10.15% from advance payments by clients, 1.97% from non-bank financial institutions, 1.31% from supplier credit and 0.56% from banks. In a separate question on the financial intermediaries they use, 73.48% of responding formal firms named an exchange store or money exchanger and 24.39% a commercial bank; firms could name more than one, so these are not market shares. The evidence base does not hold the number of firms behind the working-capital averages or the intermediary question. Among the 217 informal firms surveyed, 80.18% had no bank account; that sample was drawn from activity and location lists rather than a national register. The formal-firm sample includes micro firms with fewer than five employees, and neither sample represents all Yemeni firms.</x:v>
      </x:c>
    </x:row>
    <x:row r="366">
      <x:c r="A366" t="str">
        <x:v>/firms/</x:v>
      </x:c>
      <x:c r="B366" t="n">
        <x:v>5</x:v>
      </x:c>
      <x:c r="C366" t="str">
        <x:v>الدليل</x:v>
      </x:c>
      <x:c r="F366" t="str">
        <x:v>المنشآت الرسمية في هذه العينة: لدى أغلبها حساب مصرفي، لكن البنوك لم تموّل إلا جزءًا ضئيلًا جدًا من رأس مالها العامل</x:v>
      </x:c>
      <x:c r="G366" t="str">
        <x:v>أفادت 58.2% من المنشآت الرسمية في مسح عام 2022 الذي شمل سبع محافظات (191 من أصل 328 منشأة) بأن لديها حسابًا جاريًا أو حساب ادخار. غير أن رأس مالها العامل اعتمد أساسًا على مصادر داخلية: ففي المتوسط جاء 69.12% منه من الأموال الذاتية أو الأرباح المحتجزة، و16.66% من المقرضين غير الرسميين أو الأصدقاء أو الأقارب، و10.15% من دفعات مقدمة من العملاء، و1.97% من مؤسسات مالية غير مصرفية، و1.31% من ائتمان الموردين، و0.56% فقط من البنوك. وفي سؤال مستقل عن الوسطاء الماليين الذين تتعامل معهم، ذكرت 73.48% من المنشآت الرسمية المجيبة محلات الصرافة أو الصرافين، و24.39% البنوك التجارية؛ ولأن المنشأة كان بإمكانها ذكر أكثر من وسيط، فهذه النسب ليست حصصًا سوقية. ولا تتضمن قاعدة الأدلة عدد المنشآت التي تستند إليها متوسطات رأس المال العامل ولا عدد المجيبين عن سؤال الوسطاء. أما المنشآت غير الرسمية التي شملها المسح، وعددها 217 منشأة، فلم يكن لدى 80.18% منها حساب مصرفي، وقد سُحبت عينتها من قوائم للأنشطة والمواقع لا من سجل وطني. وتضم عينة المنشآت الرسمية منشآت أصغر يقل عدد العاملين فيها عن خمسة، ولا تمثل أيٌّ من العينتين جميع المنشآت في اليمن.</x:v>
      </x:c>
    </x:row>
    <x:row r="367">
      <x:c r="A367" t="str">
        <x:v>/evidence/compare/</x:v>
      </x:c>
      <x:c r="B367" t="n">
        <x:v>2</x:v>
      </x:c>
      <x:c r="C367" t="str">
        <x:v>Analysis</x:v>
      </x:c>
      <x:c r="D367" t="str">
        <x:v>Three measures that cannot be combined</x:v>
      </x:c>
      <x:c r="E367" t="str">
        <x:v>Three kinds of figure are often set side by side. 11.9% is the share of adults (15+) in the survey's covered areas who had an account in the 2021 Global Findex wave, with fieldwork in 2022–2023. About 3.3 million is what a 2024 secondary source calls “active savers” in microfinance in 2023 — a count that has not been deduplicated into unique people. And 1,062,441 active bank accounts and 375,252 active e-wallet accounts are the FMIIP project's baselines for January 2025 — accounts, not people. Separately, CBY-Aden reports 5,202,019 accounts for the first half of 2025: a different unit, universe and date from the active bank accounts in the project's baseline, and no ratio between them is published or implied. These figures measure different things, for different populations and dates, from different kinds of evidence. They cannot be added, subtracted, ranked or converted into one another, and no population total is used here to turn the counts into shares. For these figures, “not comparable” is the correct result.</x:v>
      </x:c>
    </x:row>
    <x:row r="368">
      <x:c r="A368" t="str">
        <x:v>/evidence/compare/</x:v>
      </x:c>
      <x:c r="B368" t="n">
        <x:v>2</x:v>
      </x:c>
      <x:c r="C368" t="str">
        <x:v>التحليل</x:v>
      </x:c>
      <x:c r="F368" t="str">
        <x:v>ثلاثة مقاييس لا يصح الجمع بينها</x:v>
      </x:c>
      <x:c r="G368" t="str">
        <x:v>كثيرًا ما توضع ثلاثة أنواع من الأرقام جنبًا إلى جنب. فنسبة 11.9% هي حصة البالغين (15 سنة فأكثر) في المناطق التي غطاها المسح ممن كان لديهم حساب في موجة 2021 من المؤشر العالمي للشمول المالي (Findex)، التي نُفذ عملها الميداني خلال 2022–2023. ونحو 3.3 مليون هو ما يسميه مصدر ثانوي منشور في 2024 «مدخرين نشطين» في قطاع التمويل الأصغر في 2023، وهو عدد لم تُزَل منه الازدواجية، فلا يمثل أشخاصًا فريدين. أما 1,062,441 حسابًا مصرفيًا نشطًا و375,252 حساب محفظة إلكترونية نشطًا فهي خطوط الأساس لمشروع FMIIP في يناير 2025، أي حسابات لا أشخاص. وبصورة منفصلة، يُبلغ البنك المركزي اليمني – عدن عن 5,202,019 حسابًا للنصف الأول من 2025، ويختلف هذا الرقم في الوحدة والمجتمع والتاريخ عن الحسابات المصرفية النشطة في خط أساس المشروع، ولا تُنشر بينهما أي نسبة، صراحةً أو ضمنًا. وتقيس هذه الأرقام أشياء مختلفة، لمجتمعات وتواريخ مختلفة، ومن أنواع مختلفة من الأدلة؛ فلا يجوز جمعها أو طرحها أو ترتيبها أو تحويل بعضها إلى بعض، ولا يُستخدم هنا أي عدد للسكان لتحويل الأعداد إلى نسب. والنتيجة الصحيحة في هذه الحالة هي «غير قابلة للمقارنة».</x:v>
      </x:c>
    </x:row>
    <x:row r="369">
      <x:c r="A369" t="str">
        <x:v>/methodology/</x:v>
      </x:c>
      <x:c r="B369" t="n">
        <x:v>7</x:v>
      </x:c>
      <x:c r="C369" t="str">
        <x:v>Analysis</x:v>
      </x:c>
      <x:c r="D369" t="str">
        <x:v>Uncertainty is stated, not manufactured</x:v>
      </x:c>
      <x:c r="E369" t="str">
        <x:v>Survey estimates carry sampling and coverage uncertainty. Where a source publishes a confidence interval or standard error, it is reported with the estimate. Where it does not, no interval, standard error or significance test is added unless it can be computed from what the publisher states about its own survey design. For the Global Findex 2021 wave in Yemen, the World Bank publishes a design effect of 1.9 and a maximum margin of error of 4.3 percentage points at the 95% level, for a share of 50% on 1,000 interviews. For each published national share, CauseWay computes a 95% interval with the World Bank's own formula and that design effect, and shows it with the figure as computed by CauseWay; the method and every interval are recorded with their figures. No interval is computed for the shares of population groups or for the differences between them: the published design effect describes the whole sample, and each group is a smaller one. A derived value, such as the difference between two percentages, keeps the precision of its inputs, with no added decimal places, and small differences between estimates are not read as a ranking. Global Findex shares are printed to one decimal place, rounded from the World Bank's unrounded values, and a gap between two groups is the difference of the two printed shares. One decimal place matches the World Bank's own country table for Yemen in The Little Data Book on Financial Inclusion 2015. It is a display convention, not a claim of accuracy to a tenth of a point: with a sample of about 1,000 adults, and fewer in each group, sampling error is far larger than that.</x:v>
      </x:c>
    </x:row>
    <x:row r="370">
      <x:c r="A370" t="str">
        <x:v>/methodology/</x:v>
      </x:c>
      <x:c r="B370" t="n">
        <x:v>7</x:v>
      </x:c>
      <x:c r="C370" t="str">
        <x:v>التحليل</x:v>
      </x:c>
      <x:c r="F370" t="str">
        <x:v>عدم اليقين يُبيَّن ولا يُصطنع</x:v>
      </x:c>
      <x:c r="G370" t="str">
        <x:v>تنطوي تقديرات المسوح على قدر من عدم اليقين مصدره المعاينة ونطاق التغطية. فإذا نشر المصدر فترة ثقة أو خطأً معياريًا عُرض مع التقدير، وإذا لم ينشره فلا تُضاف فترة ثقة ولا خطأ معياري ولا اختبار دلالة ما لم يمكن احتسابها مما ينشره المصدر عن تصميم مسحه. وفي موجة Global Findex 2021 في اليمن، ينشر البنك الدولي أثر تصميم قدره 1.9 وهامش خطأ أقصى قدره 4.3 نقطة مئوية عند مستوى ثقة 95%، لنسبة قدرها 50% في 1,000 مقابلة. ولكل نسبة وطنية منشورة تحتسب CauseWay فترة ثقة 95% بمعادلة البنك الدولي نفسها وبأثر التصميم هذا، وتُعرض مع الرقم بوصفها من احتساب CauseWay؛ والطريقة وكل فترة مسجّلتان مع قيمتهما. ولا تُحتسب فترة لنسب الفئات السكانية ولا للفروق بينها: فأثر التصميم المنشور يخص العينة كلها، وكل فئة عينة أصغر منها. وتحتفظ القيمة المشتقة، كالفرق بين نسبتين، بدقة مدخلاتها من دون منازل عشرية إضافية، ولا تُقرأ الفروق الطفيفة بين التقديرات على أنها ترتيب. وتُعرض نسب المؤشر العالمي للشمول المالي (Global Findex) بمنزلة عشرية واحدة، مقرّبةً من القيم غير المقرّبة لدى البنك الدولي، والفجوة بين فئتين هي الفرق بين النسبتين المعروضتين. وتطابق المنزلة العشرية الواحدة جدول البنك الدولي نفسه الخاص باليمن في كتيّب البيانات الموجز عن الشمول المالي (The Little Data Book on Financial Inclusion) لعام 2015. وهي اصطلاح في العرض، لا ادعاء بدقة تبلغ عُشر النقطة؛ ففي عينة من نحو 1,000 بالغ، وبعدد أقل في كل فئة، يتجاوز خطأ المعاينة ذلك بكثير.</x:v>
      </x:c>
    </x:row>
    <x:row r="371">
      <x:c r="A371" t="str">
        <x:v>/rights/</x:v>
      </x:c>
      <x:c r="B371" t="n">
        <x:v>6</x:v>
      </x:c>
      <x:c r="D371" t="str">
        <x:v>CauseWay's own content: CC BY 4.0</x:v>
      </x:c>
      <x:c r="E371" t="str">
        <x:v>CauseWay licenses the content it owns in this resource under the Creative Commons Attribution 4.0 International licence (CC BY 4.0; deed https://creativecommons.org/licenses/by/4.0/, legal code https://creativecommons.org/licenses/by/4.0/legalcode.en). Covered: CauseWay's text and analysis in English and Arabic, its visual designs, the compiled evidence records and the figures CauseWay calculates, and the structure and annotations of the data exports when they are published. For figures CauseWay calculates from other publishers' data, the licence covers CauseWay's calculation and presentation; the underlying data stay under their publishers' terms. Not covered: material published by others — documents, data, tables, figures and text remain under their publishers' terms, including where this resource reports, quotes or translates them, and this resource does not host copies of their files; the CauseWay name, logo and marks; and the software code of the repository that builds this resource, which is outside this licence: the code is not openly licensed, and CauseWay reserves all rights in it. Survey uncertainty: the intervals shown with Global Findex shares for Yemen are computed by CauseWay from the World Bank's published values and the design effect the World Bank publishes for the survey, not from respondent-level data; this resource publishes no respondent-level data. Cite the Global Findex data as the World Bank asks: Demirgüç-Kunt, Klapper, Singer and Ansar (2022), The Global Findex Database 2021: Financial Inclusion, Digital Payments, and Resilience in the Age of COVID-19, Washington, DC: World Bank. CC BY 4.0 does not extend to the World Bank's data, and this resource does not host or redistribute any survey microdata. You may share and adapt CauseWay's content for any purpose, provided you credit CauseWay, link to the licence and indicate whether you made changes: give the title, the author (CauseWay), the source (this resource and the page address), the licence (CC BY 4.0) and the changes made. For a reused figure, use two lines: first this resource (Yemen Financial Inclusion Evidence, the record, CauseWay, the edition and the page address), then the original source that the record names (publisher, title, year and link). This page states the licence CauseWay applies to its own content; it does not state that any third-party rights have been cleared.</x:v>
      </x:c>
      <x:c r="F371" t="str">
        <x:v>محتوى CauseWay الخاص: رخصة CC BY 4.0</x:v>
      </x:c>
      <x:c r="G371" t="str">
        <x:v>تتيح CauseWay المحتوى الذي تملكه في هذا المورد بموجب رخصة المشاع الإبداعي «نَسب المُصنَّف 4.0 دولي» (CC BY 4.0؛ صك الرخصة https://creativecommons.org/licenses/by/4.0/deed.ar، والنص القانوني https://creativecommons.org/licenses/by/4.0/legalcode.ar). تشمل الرخصة: نصوص CauseWay وتحليلاتها بالعربية والإنجليزية، وتصاميمها المرئية، وسجلات الأدلة المجمَّعة والأرقام التي تحتسبها CauseWay، وبنية ملفات البيانات المُصدَّرة وشروحها عند نشرها. وفي الأرقام التي تحتسبها CauseWay من بيانات جهات أخرى، تشمل الرخصة عملية الاحتساب وطريقة العرض، وتبقى البيانات الأصلية خاضعة لشروط ناشريها. ولا تشمل الرخصة: مواد الجهات الأخرى، فالوثائق والبيانات والجداول والرسوم والنصوص التي تنشرها جهات أخرى تبقى خاضعة لشروط ناشريها، بما في ذلك حين يوردها هذا المورد أو يقتبسها أو يترجمها، ولا يستضيف هذا المورد نسخًا من ملفاتها؛ واسم CauseWay وشعارها وعلاماتها؛ والشيفرة البرمجية للمستودع الذي يبني هذا المورد، فهي خارج نطاق هذه الرخصة: إذ لا تُتاح الشيفرة بأي رخصة مفتوحة، وتحتفظ CauseWay بجميع الحقوق فيها. عدم اليقين في المسوح: فترات الثقة المعروضة مع نسب المؤشر العالمي للشمول المالي (Global Findex) لليمن تحتسبها CauseWay من القيم التي نشرها البنك الدولي ومن أثر التصميم الذي ينشره للمسح، لا من بيانات على مستوى المستجيبين؛ ولا ينشر هذا المورد أي بيانات على مستوى المستجيبين. استشهد ببيانات Global Findex كما يطلب البنك الدولي: Demirgüç-Kunt وKlapper وSinger وAnsar (2022)، The Global Findex Database 2021: Financial Inclusion, Digital Payments, and Resilience in the Age of COVID-19، واشنطن العاصمة: البنك الدولي. ولا تمتد رخصة CC BY 4.0 إلى بيانات البنك الدولي، ولا يستضيف هذا المورد أي بيانات جزئية للمسوح ولا يعيد توزيعها. ويجوز لك مشاركة محتوى CauseWay وتعديله لأي غرض، بشرط أن تنسبه إلى CauseWay، وأن تضع رابطًا إلى الرخصة، وأن تبيّن ما إذا كنت قد أجريت تغييرات: اذكر العنوان، والمؤلف (CauseWay)، والمصدر (هذا المورد ورابط الصفحة)، والرخصة (CC BY 4.0)، والتغييرات التي أجريتها. وعند إعادة استخدام رقم، استعمل سطرين: أولًا هذا المورد (أدلة الشمول المالي في اليمن، والسجل، وCauseWay، والإصدار، ورابط الصفحة)، ثم المصدر الأصلي الذي يسمّيه السجل (الناشر، والعنوان، والسنة، والرابط). وتذكر هذه الصفحة الرخصة التي تطبقها CauseWay على محتواها الخاص، ولا تفيد بأن أي حقوق لجهات أخرى قد سُوّيت.</x:v>
      </x:c>
    </x:row>
    <x:row r="372">
      <x:c r="A372" t="str">
        <x:v>/readings/where-bank-balance-sheets-sit/</x:v>
      </x:c>
      <x:c r="B372" t="n">
        <x:v>2</x:v>
      </x:c>
      <x:c r="E372" t="str">
        <x:v>Where a banking system puts its assets shows where its funds go — to government, to the private sector or abroad. It does not, by itself, show who is reached by financial services. The monthly bulletin of the Central Bank of Yemen – Aden (CBY-Aden) for May 2026 (Issue No. 54) consolidates the balance sheet of commercial and Islamic banks — in its own words, all commercial and Islamic financial institutions operating in the Republic of Yemen that accept deposits. At the end of May 2026 their total assets were 13,362.1 billion rials. Loans and advances to government — treasury bills, treasury bonds and Islamic sukuk, in the bulletin’s definition — stood at 2,145.0 billion, loans and advances to the private sector at 1,350.4 billion, foreign assets at 4,448.0 billion and reserves at 2,538.8 billion. Credit to the private sector was 10.1% of total assets, and that line covers households as well as firms.
The bulletin does not state which parts of Yemen its figures cover.</x:v>
      </x:c>
      <x:c r="G372" t="str">
        <x:v>يبيّن توزيع أصول البنوك أين تذهب أموالها: إلى الحكومة، أم إلى القطاع الخاص، أم إلى الخارج؛ لكنه لا يكشف وحده مَن تصل إليه الخدمات المالية. فالنشرة الشهرية للبنك المركزي اليمني – عدن لشهر مايو 2026 (العدد رقم 54) تعرض الميزانية المجمعة للبنوك التجارية والإسلامية، وهي بحسب تعريفها جميع المؤسسات المالية التجارية والإسلامية العاملة في الجمهورية اليمنية التي تقبل الودائع. وفي نهاية مايو 2026 بلغت أصولها الإجمالية 13,362.1 مليار ريال، منها قروض وسلفيات للحكومة — وهي وفق تعريف النشرة أذون الخزانة وسندات الخزانة والصكوك الإسلامية — قدرها 2,145.0 مليار، وقروض وسلفيات للقطاع الخاص قدرها 1,350.4 مليار، وأصول خارجية قدرها 4,448.0 مليار، واحتياطيات قدرها 2,538.8 مليار. ويعادل الائتمان الممنوح للقطاع الخاص 10.1% من الأصول الإجمالية، ويشمل هذا البند الأسر إلى جانب المنشآت.
ولا تذكر النشرة أيَّ أجزاء من اليمن تغطيها أرقامها.</x:v>
      </x:c>
    </x:row>
    <x:row r="373">
      <x:c r="A373" t="str">
        <x:v>/readings/where-bank-balance-sheets-sit/</x:v>
      </x:c>
      <x:c r="B373" t="n">
        <x:v>3</x:v>
      </x:c>
      <x:c r="D373" t="str">
        <x:v>A hypothesis, not a finding</x:v>
      </x:c>
      <x:c r="E373" t="str">
        <x:v>The balance sheet is consistent with banks holding claims on the state and assets abroad rather than lending to firms: claims on government and foreign assets together are several times the credit extended to the private sector. This Reading states that as a hypothesis. A balance sheet shows where assets sit on one date. It does not show why they sit there, and it does not show what firms asked for.
The latest bulletin consulted, Issue No. 55 (June 2026), shows the same pattern a month later; the table on this page sets the end of 2025, May 2026 and June 2026 side by side, as the bulletin prints them. Of foreign assets, loans and advances to government and credit to the private sector, foreign assets were the largest and credit to the private sector the smallest at all three dates. Three dates are not a trend, and the same alternatives apply at each of them.</x:v>
      </x:c>
      <x:c r="F373" t="str">
        <x:v>فرضية لا نتيجة</x:v>
      </x:c>
      <x:c r="G373" t="str">
        <x:v>تتسق الميزانية مع أن البنوك تحتفظ بحقوق على الدولة وأصول في الخارج بدل إقراض المنشآت: فالحقوق على الحكومة والأصول الخارجية معًا تبلغ أضعاف الائتمان الممنوح للقطاع الخاص. وتطرح هذه القراءة ذلك فرضيةً. فالميزانية تُظهر أين تقع الأصول في تاريخ واحد، لكنها لا تُظهر لماذا تقع هناك، ولا ما طلبته المنشآت.
وتُظهر أحدث نشرة اطُّلع عليها، العدد رقم 55 (يونيو 2026)، النمط نفسه بعد شهر؛ ويعرض الجدول في هذه الصفحة نهاية 2025 ومايو 2026 ويونيو 2026 جنبًا إلى جنب كما ترد في النشرة. ومن بين الأصول الخارجية والقروض والسلفيات للحكومة والائتمان الممنوح للقطاع الخاص، كانت الأصول الخارجية أكبرها والائتمان الممنوح للقطاع الخاص أصغرها في التواريخ الثلاثة. وثلاثة تواريخ لا تصنع اتجاهًا، والتفسيرات البديلة نفسها قائمة في كل منها.</x:v>
      </x:c>
    </x:row>
    <x:row r="374">
      <x:c r="A374" t="str">
        <x:v>/readings/where-bank-balance-sheets-sit/</x:v>
      </x:c>
      <x:c r="B374" t="n">
        <x:v>4</x:v>
      </x:c>
      <x:c r="D374" t="str">
        <x:v>Five other explanations fit the same numbers</x:v>
      </x:c>
      <x:c r="E374" t="str">
        <x:v>- Weak demand for credit. In an uncertain economy firms may not be asking for loans; a small loan book can reflect few applications as much as few approvals.
- The frozen treasury-bill legacy. Before the conflict, about 45% of bank assets were held in government treasury bills; after the government stopped servicing its debt, the Central Bank of Yemen froze those holdings, as the World Bank’s appraisal document for FMIIP (May 2025) reports. Part of today’s claims on government may be that legacy rather than new investment decisions.
- Valuation. Since December 2022 foreign-currency items have been valued at the market exchange rate, so the shares move with the rial’s exchange rate. Of loans and advances, the government’s share was 85.1% on the earlier basis in December 2022 and 59.5% when the same month was revalued at market exchange rates. That drop comes from restating the same month, not from new lending; it is consistent with valuation, and the bulletin does not split it between valuation and other effects, so nothing here says that lending to firms has or has not improved. The same mechanism can run the other way: between the end of 2024 and the end of 2025 the banks’ total assets fell from 15,329.7 to 12,341.8 billion rials, while the average market rate that CBY-Aden publishes went from 2,059.2 to 1,624.45 rials per US dollar (December averages). Part of that fall is consistent with revaluation at a stronger rial, but the bulletin amended its monetary and banking data in line with the IMF’s Monetary and Financial Statistics Manual (2016) from December 2025 and publishes no line-by-line bridge, so valuation, the change of method and other movements cannot be separated.
- The reporting perimeter. The bulletin covers the deposit-taking institutions in its data, but it does not state which areas its figures cover, so the consolidated balance sheet may not describe every bank in every part of the country.
- Asset quality. If many existing loans are not being repaid, banks may hold back new lending for that reason, and the private-sector line may include loans that are not performing. The consolidated balance sheet does not show asset quality. The IMF’s 2025 Article IV staff report prints one set of financial soundness indicators for Yemen, including the ratio of non-performing loans to total gross loans, but its table does not state which banks or areas it covers, and for its earliest years the ratio is printed as zero, which this resource reads as not reported, not as zero. One published vintage of unstated coverage is not yet a harmonized series with common definitions, so this Reading does not use the ratio.</x:v>
      </x:c>
      <x:c r="F374" t="str">
        <x:v>خمسة تفسيرات أخرى تنسجم مع الأرقام نفسها</x:v>
      </x:c>
      <x:c r="G374" t="str">
        <x:v>- ضعف الطلب على الائتمان: ففي اقتصاد غير مستقر قد لا تطلب المنشآت قروضًا، وقد يعكس صِغَر محفظة القروض قلةَ الطلبات بقدر ما يعكس قلةَ الموافقات.
- إرث أذون الخزانة المجمدة: فقبل النزاع كان نحو 45% من أصول البنوك مستثمرًا في أذون الخزانة الحكومية، وحين توقفت خدمة الدين العام جمّد البنك المركزي اليمني تلك الأرصدة، بحسب وثيقة تقييم مشروع FMIIP الصادرة عن البنك الدولي (مايو 2025). وقد يكون جزء من الحقوق الحالية على الحكومة هو ذلك الإرث، لا حصيلة قرارات استثمار جديدة.
- التقييم: فمنذ ديسمبر 2022 تُقيَّم البنود المقوّمة بالعملات الأجنبية بسعر الصرف السوقي، فتتحرك الحصص مع سعر صرف الريال. ومن إجمالي القروض والسلفيات، بلغت حصة الحكومة 85.1% على الأساس السابق في ديسمبر 2022 و59.5% حين أُعيد تقييم الشهر نفسه بسعر الصرف السوقي. وهذا الانخفاض ناتج عن إعادة عرض الشهر نفسه لا عن إقراض جديد؛ وهو يتسق مع أثر التقييم، ولا تفصل النشرة بينه وبين الآثار الأخرى، لذلك لا تقول هذه القراءة إن إقراض المنشآت قد تحسّن أو لم يتحسّن. ويمكن أن تعمل الآلية نفسها في الاتجاه المعاكس: فبين نهاية 2024 ونهاية 2025 انخفض إجمالي أصول البنوك من 15,329.7 إلى 12,341.8 مليار ريال، بينما انتقل متوسط سعر الصرف السوقي الذي ينشره البنك المركزي اليمني – عدن من 2,059.2 إلى 1,624.45 ريالًا للدولار الأمريكي (متوسط شهر ديسمبر في كل من العامين). ويتسق جزء من هذا الانخفاض مع إعادة التقييم بسعر ريال أقوى، غير أن النشرة عدّلت بياناتها النقدية والمصرفية وفق دليل الإحصاءات النقدية والمالية الصادر عن صندوق النقد الدولي (2016) ابتداءً من ديسمبر 2025، ولا تنشر جسرًا بندًا ببند، فلا يمكن الفصل بين أثر التقييم وأثر تغيير المنهجية والتحركات الأخرى.
- نطاق الإبلاغ: تغطي النشرة مؤسسات قبول الودائع التي تشملها بياناتها، لكنها لا تذكر المناطق التي تغطيها أرقامها، لذلك قد لا تصف الميزانية المجمعة كل بنك في كل أنحاء البلاد.
- جودة الأصول: فإذا كان كثير من القروض القائمة لا يُسدَّد، فقد تُحجم البنوك لهذا السبب عن الإقراض الجديد، وقد يشمل بند القطاع الخاص قروضًا متعثرة. ولا تُظهر الميزانية المجمعة جودة الأصول. ويَنشر تقرير خبراء صندوق النقد الدولي لمشاورات المادة الرابعة لعام 2025 مجموعةً واحدة من مؤشرات السلامة المالية لليمن، منها نسبة القروض المتعثرة إلى إجمالي القروض، لكن جدوله لا يحدد البنوك أو المناطق التي يغطيها، وتَرِد فيه هذه النسبة صفرًا في سنواته الأولى، ويقرأ هذا المورد تلك القيم على أنها غير مُبلَّغ عنها، لا على أنها صفر. ولا تشكّل نسخةٌ منشورة واحدة غير محددة النطاق سلسلةً منسجمة بتعريفات موحدة بعد، لذلك لا تستخدم هذه القراءة تلك النسبة.</x:v>
      </x:c>
    </x:row>
    <x:row r="375">
      <x:c r="A375" t="str">
        <x:v>/readings/where-bank-balance-sheets-sit/</x:v>
      </x:c>
      <x:c r="B375" t="n">
        <x:v>5</x:v>
      </x:c>
      <x:c r="D375" t="str">
        <x:v>Where the evidence stops</x:v>
      </x:c>
      <x:c r="E375" t="str">
        <x:v>These are three dates of one table. The balance sheet does not show credit by currency or by sector, does not split claims on government between frozen and other holdings, does not show asset quality, and does not state its territorial reach. It does not establish that banks prefer the state to firms, that firms are refused credit, or that any policy caused the pattern.</x:v>
      </x:c>
      <x:c r="F375" t="str">
        <x:v>أين يتوقف الدليل؟</x:v>
      </x:c>
      <x:c r="G375" t="str">
        <x:v>هذه ثلاثة تواريخ من جدول واحد. فالميزانية لا تُظهر الائتمان بحسب العملة أو القطاع، ولا تفصل الحقوق على الحكومة بين الأرصدة المجمدة وغيرها، ولا تُظهر جودة الأصول، ولا تذكر نطاقها الجغرافي. ولا تثبت أن البنوك تفضّل الدولة على المنشآت، ولا أن المنشآت تُحرم من الائتمان، ولا أن سياسة بعينها أنتجت هذا النمط.</x:v>
      </x:c>
    </x:row>
    <x:row r="376">
      <x:c r="A376" t="str">
        <x:v>/readings/where-bank-balance-sheets-sit/</x:v>
      </x:c>
      <x:c r="B376" t="n">
        <x:v>6</x:v>
      </x:c>
      <x:c r="D376" t="str">
        <x:v>Before reading the balance sheet</x:v>
      </x:c>
      <x:c r="E376" t="str">
        <x:v>Read each figure as a position on its own date, as the bulletin prints it for the institutions it covers; the bulletin does not state which areas those are. Before comparing dates, check that foreign-currency items were valued on the same basis and that the data follow the same method: the bulletin's data follow a revised manual from December 2025. Private-sector credit here includes households, so it is not a measure of lending to firms alone, and the balance sheet does not show why assets sit where they do, or their quality.</x:v>
      </x:c>
      <x:c r="F376" t="str">
        <x:v>قبل قراءة الميزانية</x:v>
      </x:c>
      <x:c r="G376" t="str">
        <x:v>يُقرأ كل رقم مركزًا في تاريخه، كما تعرضه النشرة للمؤسسات التي تشملها بياناتها، والنشرة لا تذكر المناطق التي تغطيها أرقامها. وقبل المقارنة بين تاريخين، تحقّق من أن البنود المقوّمة بالعملات الأجنبية قُيّمت على الأساس نفسه، وأن البيانات تتبع المنهجية نفسها: فقد عُدّلت بيانات النشرة وفق دليل محدَّث ابتداءً من ديسمبر 2025. والائتمان الممنوح للقطاع الخاص هنا يشمل الأسر، فليس مقياسًا لإقراض المنشآت وحدها، والميزانية لا تُظهر لماذا تقع الأصول حيث تقع، ولا جودتها.</x:v>
      </x:c>
    </x:row>
    <x:row r="377">
      <x:c r="A377" t="str">
        <x:v>/readings/where-bank-balance-sheets-sit/</x:v>
      </x:c>
      <x:c r="B377" t="n">
        <x:v>7</x:v>
      </x:c>
      <x:c r="D377" t="str">
        <x:v>What would change this reading?</x:v>
      </x:c>
      <x:c r="E377" t="str">
        <x:v>Five disclosures would test the hypothesis against its alternatives:
- credit to the private sector by currency and by sector;
- loan applications and approvals, to separate weak demand from limited supply;
- a split of claims on government between frozen legacy treasury bills and other holdings;
- non-performing loans in a consistent series, on a stated perimeter, to test asset quality;
- a stated reporting perimeter: which banks, and which areas, the consolidated balance sheet covers.
&gt; Until then, read the balance sheet as a picture of where assets sit, not as an account of why.</x:v>
      </x:c>
      <x:c r="F377" t="str">
        <x:v>ما الذي قد يغيّر هذه القراءة؟</x:v>
      </x:c>
      <x:c r="G377" t="str">
        <x:v>من شأن خمسة إفصاحات أن تختبر الفرضية في مقابل بدائلها:
- الائتمان الممنوح للقطاع الخاص بحسب العملة وبحسب القطاع؛
- طلبات القروض والموافقات عليها، للتمييز بين ضعف الطلب ومحدودية العرض؛
- تقسيم الحقوق على الحكومة بين أذون الخزانة المجمدة الموروثة والأرصدة الأخرى؛
- القروض المتعثرة في سلسلة متسقة وضمن نطاق معلن، لاختبار جودة الأصول؛
- نطاق إبلاغ معلن: أي البنوك وأي المناطق تغطيها الميزانية المجمعة.
&gt; وإلى أن تتوافر، تُقرأ الميزانية صورةً لموضع الأصول، لا تفسيرًا لأسبابه.</x:v>
      </x:c>
    </x:row>
  </x:sheetData>
  <x:mergeCells>
    <x:mergeCell ref="A1:G1"/>
    <x:mergeCell ref="A2:G2"/>
  </x:mergeCells>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34" hidden="0" customWidth="1"/>
    <x:col min="5" max="5" width="34" hidden="0" customWidth="1"/>
    <x:col min="6" max="6" width="34" hidden="0" customWidth="1"/>
    <x:col min="7" max="7" width="34" hidden="0" customWidth="1"/>
    <x:col min="8" max="8" width="34" hidden="0" customWidth="1"/>
  </x:cols>
  <x:sheetData>
    <x:row r="1">
      <x:c r="A1" s="3" t="str">
        <x:v>Navigation, journeys and build grammar / التنقل والرحلات وقواعد البناء</x:v>
      </x:c>
      <x:c r="B1" s="3"/>
      <x:c r="C1" s="3"/>
      <x:c r="D1" s="3"/>
      <x:c r="E1" s="3"/>
      <x:c r="F1" s="3"/>
      <x:c r="G1" s="3"/>
      <x:c r="H1" s="3"/>
    </x:row>
    <x:row r="2">
      <x:c r="A2" s="10" t="str">
        <x:v>Related tables are stacked without changing their source meaning.</x:v>
      </x:c>
      <x:c r="B2" s="10"/>
      <x:c r="C2" s="10"/>
      <x:c r="D2" s="10"/>
      <x:c r="E2" s="10"/>
      <x:c r="F2" s="10"/>
      <x:c r="G2" s="10"/>
      <x:c r="H2" s="10"/>
    </x:row>
    <x:row r="4">
      <x:c r="A4" s="31" t="str">
        <x:v>Primary navigation</x:v>
      </x:c>
      <x:c r="B4" s="31"/>
      <x:c r="C4" s="31"/>
      <x:c r="D4" s="31"/>
    </x:row>
    <x:row r="5">
      <x:c r="A5" s="18" t="str">
        <x:v>item_order</x:v>
      </x:c>
      <x:c r="B5" s="18" t="str">
        <x:v>label_en</x:v>
      </x:c>
      <x:c r="C5" s="18" t="str">
        <x:v>label_ar</x:v>
      </x:c>
      <x:c r="D5" s="18" t="str">
        <x:v>route_or_group</x:v>
      </x:c>
    </x:row>
    <x:row r="6">
      <x:c r="A6" s="24" t="n">
        <x:v>1</x:v>
      </x:c>
      <x:c r="B6" s="24" t="str">
        <x:v>Questions</x:v>
      </x:c>
      <x:c r="C6" s="24" t="str">
        <x:v>الأسئلة</x:v>
      </x:c>
      <x:c r="D6" s="24" t="str">
        <x:v>{"id":"NAV-EXPLORE","label":{"en":"Questions","ar":"الأسئلة"},"route":"/explore","kind":"DIRECT"}</x:v>
      </x:c>
    </x:row>
    <x:row r="7">
      <x:c r="A7" s="24" t="n">
        <x:v>2</x:v>
      </x:c>
      <x:c r="B7" s="24" t="str">
        <x:v>Evidence</x:v>
      </x:c>
      <x:c r="C7" s="24" t="str">
        <x:v>الأدلة</x:v>
      </x:c>
      <x:c r="D7" s="24" t="str">
        <x:v>{"id":"NAV-EVIDENCE","label":{"en":"Evidence","ar":"الأدلة"},"route":"/evidence","kind":"DIRECT"}</x:v>
      </x:c>
    </x:row>
    <x:row r="8">
      <x:c r="A8" s="24" t="n">
        <x:v>3</x:v>
      </x:c>
      <x:c r="B8" s="24" t="str">
        <x:v>Readings</x:v>
      </x:c>
      <x:c r="C8" s="24" t="str">
        <x:v>القراءات التحليلية</x:v>
      </x:c>
      <x:c r="D8" s="24" t="str">
        <x:v>{"id":"NAV-READINGS","label":{"en":"Readings","ar":"القراءات التحليلية"},"route":"/readings","kind":"DIRECT"}</x:v>
      </x:c>
    </x:row>
    <x:row r="9">
      <x:c r="A9" s="24" t="n">
        <x:v>4</x:v>
      </x:c>
      <x:c r="B9" s="24" t="str">
        <x:v>Sources</x:v>
      </x:c>
      <x:c r="C9" s="24" t="str">
        <x:v>المصادر</x:v>
      </x:c>
      <x:c r="D9" s="24" t="str">
        <x:v>{"id":"NAV-DATA","label":{"en":"Sources","ar":"المصادر"},"route":"/data","kind":"DIRECT"}</x:v>
      </x:c>
    </x:row>
    <x:row r="10">
      <x:c r="A10" s="24" t="n">
        <x:v>5</x:v>
      </x:c>
      <x:c r="B10" s="24" t="str">
        <x:v>Method and measurement</x:v>
      </x:c>
      <x:c r="C10" s="24" t="str">
        <x:v>المنهج والقياس</x:v>
      </x:c>
      <x:c r="D10" s="24" t="str">
        <x:v>{"id":"NAV-METHOD-MEASUREMENT","label":{"en":"Method and measurement","ar":"المنهج والقياس"},"kind":"GROUP","children":[{"id":"NAV-METHODOLOGY","label":{"en":"Methodology","ar":"المنهجية"},"route":"/methodology"},{"id":"NAV-MEASUREMENT","label":{"en":"Measurement priorities","ar":"أولويات القياس"},"route":"/measurement"}]}</x:v>
      </x:c>
    </x:row>
    <x:row r="13">
      <x:c r="A13" s="31" t="str">
        <x:v>Route dictionary</x:v>
      </x:c>
      <x:c r="B13" s="31"/>
      <x:c r="C13" s="31"/>
      <x:c r="D13" s="31"/>
      <x:c r="E13" s="31"/>
      <x:c r="F13" s="31"/>
      <x:c r="G13" s="31"/>
      <x:c r="H13" s="31"/>
    </x:row>
    <x:row r="14">
      <x:c r="A14" s="18" t="str">
        <x:v>route_id</x:v>
      </x:c>
      <x:c r="B14" s="18" t="str">
        <x:v>route</x:v>
      </x:c>
      <x:c r="C14" s="18" t="str">
        <x:v>surface_en</x:v>
      </x:c>
      <x:c r="D14" s="18" t="str">
        <x:v>surface_ar</x:v>
      </x:c>
      <x:c r="E14" s="18" t="str">
        <x:v>type</x:v>
      </x:c>
      <x:c r="F14" s="18" t="str">
        <x:v>in_primary_nav</x:v>
      </x:c>
      <x:c r="G14" s="18" t="str">
        <x:v>aliases</x:v>
      </x:c>
      <x:c r="H14" s="18" t="str">
        <x:v>purpose</x:v>
      </x:c>
    </x:row>
    <x:row r="15">
      <x:c r="A15" s="24" t="str">
        <x:v>R-001</x:v>
      </x:c>
      <x:c r="B15" s="24" t="str">
        <x:v>/</x:v>
      </x:c>
      <x:c r="C15" s="24" t="str">
        <x:v>Home</x:v>
      </x:c>
      <x:c r="D15" s="24" t="str">
        <x:v>الرئيسية</x:v>
      </x:c>
      <x:c r="E15" s="24" t="str">
        <x:v>static</x:v>
      </x:c>
      <x:c r="F15" s="38" t="b">
        <x:v>0</x:v>
      </x:c>
      <x:c r="G15" s="24"/>
      <x:c r="H15" s="24" t="str">
        <x:v>Question-first system entry; Home is reached through product identity.</x:v>
      </x:c>
    </x:row>
    <x:row r="16">
      <x:c r="A16" s="24" t="str">
        <x:v>R-002</x:v>
      </x:c>
      <x:c r="B16" s="24" t="str">
        <x:v>/explore</x:v>
      </x:c>
      <x:c r="C16" s="24" t="str">
        <x:v>Questions</x:v>
      </x:c>
      <x:c r="D16" s="24" t="str">
        <x:v>الأسئلة</x:v>
      </x:c>
      <x:c r="E16" s="24" t="str">
        <x:v>static</x:v>
      </x:c>
      <x:c r="F16" s="38" t="b">
        <x:v>1</x:v>
      </x:c>
      <x:c r="G16" s="24"/>
      <x:c r="H16" s="24" t="str">
        <x:v>Question-led exploration.</x:v>
      </x:c>
    </x:row>
    <x:row r="17">
      <x:c r="A17" s="24" t="str">
        <x:v>R-003</x:v>
      </x:c>
      <x:c r="B17" s="24" t="str">
        <x:v>/people</x:v>
      </x:c>
      <x:c r="C17" s="24" t="str">
        <x:v>People</x:v>
      </x:c>
      <x:c r="D17" s="24" t="str">
        <x:v>الأفراد</x:v>
      </x:c>
      <x:c r="E17" s="24" t="str">
        <x:v>static</x:v>
      </x:c>
      <x:c r="F17" s="38" t="b">
        <x:v>0</x:v>
      </x:c>
      <x:c r="G17" s="24"/>
      <x:c r="H17" s="24" t="str">
        <x:v>Population access, use, gaps and evidence clocks.</x:v>
      </x:c>
    </x:row>
    <x:row r="18">
      <x:c r="A18" s="24" t="str">
        <x:v>R-004</x:v>
      </x:c>
      <x:c r="B18" s="24" t="str">
        <x:v>/firms</x:v>
      </x:c>
      <x:c r="C18" s="24" t="str">
        <x:v>Firms</x:v>
      </x:c>
      <x:c r="D18" s="24" t="str">
        <x:v>المنشآت</x:v>
      </x:c>
      <x:c r="E18" s="24" t="str">
        <x:v>static</x:v>
      </x:c>
      <x:c r="F18" s="38" t="b">
        <x:v>0</x:v>
      </x:c>
      <x:c r="G18" s="24"/>
      <x:c r="H18" s="24" t="str">
        <x:v>Firm constraints, finance paths and bounded programme evidence.</x:v>
      </x:c>
    </x:row>
    <x:row r="19">
      <x:c r="A19" s="24" t="str">
        <x:v>R-005</x:v>
      </x:c>
      <x:c r="B19" s="24" t="str">
        <x:v>/finance</x:v>
      </x:c>
      <x:c r="C19" s="24" t="str">
        <x:v>Banks and microfinance</x:v>
      </x:c>
      <x:c r="D19" s="24" t="str">
        <x:v>البنوك والتمويل الأصغر</x:v>
      </x:c>
      <x:c r="E19" s="24" t="str">
        <x:v>static</x:v>
      </x:c>
      <x:c r="F19" s="38" t="b">
        <x:v>0</x:v>
      </x:c>
      <x:c r="G19" s="24"/>
      <x:c r="H19" s="24" t="str">
        <x:v>Intermediation context relevant to inclusion; not a generic banking dashboard.</x:v>
      </x:c>
    </x:row>
    <x:row r="20">
      <x:c r="A20" s="24" t="str">
        <x:v>R-006</x:v>
      </x:c>
      <x:c r="B20" s="24" t="str">
        <x:v>/providers</x:v>
      </x:c>
      <x:c r="C20" s="24" t="str">
        <x:v>Providers</x:v>
      </x:c>
      <x:c r="D20" s="24" t="str">
        <x:v>مقدمو الخدمات المالية</x:v>
      </x:c>
      <x:c r="E20" s="24" t="str">
        <x:v>static</x:v>
      </x:c>
      <x:c r="F20" s="38" t="b">
        <x:v>0</x:v>
      </x:c>
      <x:c r="G20" s="24"/>
      <x:c r="H20" s="24" t="str">
        <x:v>Provider authority, observability and dated status; listing/licensing is not operation.</x:v>
      </x:c>
    </x:row>
    <x:row r="21">
      <x:c r="A21" s="24" t="str">
        <x:v>R-007</x:v>
      </x:c>
      <x:c r="B21" s="24" t="str">
        <x:v>/payments</x:v>
      </x:c>
      <x:c r="C21" s="24" t="str">
        <x:v>Payments</x:v>
      </x:c>
      <x:c r="D21" s="24" t="str">
        <x:v>المدفوعات</x:v>
      </x:c>
      <x:c r="E21" s="24" t="str">
        <x:v>static</x:v>
      </x:c>
      <x:c r="F21" s="38" t="b">
        <x:v>0</x:v>
      </x:c>
      <x:c r="G21" s="24"/>
      <x:c r="H21" s="24" t="str">
        <x:v>Rails, channels, activity and evidence connecting infrastructure to use.</x:v>
      </x:c>
    </x:row>
    <x:row r="22">
      <x:c r="A22" s="24" t="str">
        <x:v>R-008</x:v>
      </x:c>
      <x:c r="B22" s="24" t="str">
        <x:v>/remittances</x:v>
      </x:c>
      <x:c r="C22" s="24" t="str">
        <x:v>Remittances</x:v>
      </x:c>
      <x:c r="D22" s="24" t="str">
        <x:v>الحوالات</x:v>
      </x:c>
      <x:c r="E22" s="24" t="str">
        <x:v>static</x:v>
      </x:c>
      <x:c r="F22" s="38" t="b">
        <x:v>0</x:v>
      </x:c>
      <x:c r="G22" s="24"/>
      <x:c r="H22" s="24" t="str">
        <x:v>Flow vintages, methods, costs, channels and household connection.</x:v>
      </x:c>
    </x:row>
    <x:row r="23">
      <x:c r="A23" s="24" t="str">
        <x:v>R-009</x:v>
      </x:c>
      <x:c r="B23" s="24" t="str">
        <x:v>/access</x:v>
      </x:c>
      <x:c r="C23" s="24" t="str">
        <x:v>Access</x:v>
      </x:c>
      <x:c r="D23" s="24" t="str">
        <x:v>الوصول إلى الخدمات</x:v>
      </x:c>
      <x:c r="E23" s="24" t="str">
        <x:v>static</x:v>
      </x:c>
      <x:c r="F23" s="38" t="b">
        <x:v>0</x:v>
      </x:c>
      <x:c r="G23" s="24"/>
      <x:c r="H23" s="24" t="str">
        <x:v>Observed access geography and honest evidence-gap states where mapping is unsupported.</x:v>
      </x:c>
    </x:row>
    <x:row r="24">
      <x:c r="A24" s="24" t="str">
        <x:v>R-010</x:v>
      </x:c>
      <x:c r="B24" s="24" t="str">
        <x:v>/reforms</x:v>
      </x:c>
      <x:c r="C24" s="24" t="str">
        <x:v>Reforms</x:v>
      </x:c>
      <x:c r="D24" s="24" t="str">
        <x:v>الإصلاحات</x:v>
      </x:c>
      <x:c r="E24" s="24" t="str">
        <x:v>static</x:v>
      </x:c>
      <x:c r="F24" s="38" t="b">
        <x:v>0</x:v>
      </x:c>
      <x:c r="G24" s="24"/>
      <x:c r="H24" s="24" t="str">
        <x:v>Rule-to-result state and programme target/result separation.</x:v>
      </x:c>
    </x:row>
    <x:row r="25">
      <x:c r="A25" s="24" t="str">
        <x:v>R-011</x:v>
      </x:c>
      <x:c r="B25" s="24" t="str">
        <x:v>/evidence</x:v>
      </x:c>
      <x:c r="C25" s="24" t="str">
        <x:v>Evidence</x:v>
      </x:c>
      <x:c r="D25" s="24" t="str">
        <x:v>الأدلة</x:v>
      </x:c>
      <x:c r="E25" s="24" t="str">
        <x:v>static</x:v>
      </x:c>
      <x:c r="F25" s="38" t="b">
        <x:v>1</x:v>
      </x:c>
      <x:c r="G25" s="24"/>
      <x:c r="H25" s="24" t="str">
        <x:v>Evidence classes, currentness, passports, disagreement and verification.</x:v>
      </x:c>
    </x:row>
    <x:row r="26">
      <x:c r="A26" s="24" t="str">
        <x:v>R-012</x:v>
      </x:c>
      <x:c r="B26" s="24" t="str">
        <x:v>/evidence/[id]</x:v>
      </x:c>
      <x:c r="C26" s="24" t="str">
        <x:v>Evidence record</x:v>
      </x:c>
      <x:c r="D26" s="24" t="str">
        <x:v>سجل الدليل</x:v>
      </x:c>
      <x:c r="E26" s="24" t="str">
        <x:v>dynamic</x:v>
      </x:c>
      <x:c r="F26" s="38" t="b">
        <x:v>0</x:v>
      </x:c>
      <x:c r="G26" s="24"/>
      <x:c r="H26" s="24" t="str">
        <x:v>End-to-end public verification of one governed evidence object.</x:v>
      </x:c>
    </x:row>
    <x:row r="27">
      <x:c r="A27" s="24" t="str">
        <x:v>R-013</x:v>
      </x:c>
      <x:c r="B27" s="24" t="str">
        <x:v>/evidence/compare</x:v>
      </x:c>
      <x:c r="C27" s="24" t="str">
        <x:v>Compare evidence</x:v>
      </x:c>
      <x:c r="D27" s="24" t="str">
        <x:v>مقارنة الأدلة</x:v>
      </x:c>
      <x:c r="E27" s="24" t="str">
        <x:v>static</x:v>
      </x:c>
      <x:c r="F27" s="38" t="b">
        <x:v>0</x:v>
      </x:c>
      <x:c r="G27" s="24"/>
      <x:c r="H27" s="24" t="str">
        <x:v>Field-by-field comparison without averaging disagreement.</x:v>
      </x:c>
    </x:row>
    <x:row r="28">
      <x:c r="A28" s="24" t="str">
        <x:v>R-014</x:v>
      </x:c>
      <x:c r="B28" s="24" t="str">
        <x:v>/readings</x:v>
      </x:c>
      <x:c r="C28" s="24" t="str">
        <x:v>Readings</x:v>
      </x:c>
      <x:c r="D28" s="24" t="str">
        <x:v>القراءات التحليلية</x:v>
      </x:c>
      <x:c r="E28" s="24" t="str">
        <x:v>static</x:v>
      </x:c>
      <x:c r="F28" s="38" t="b">
        <x:v>1</x:v>
      </x:c>
      <x:c r="G28" s="24"/>
      <x:c r="H28" s="24" t="str">
        <x:v>Bounded cross-source evidence arguments.</x:v>
      </x:c>
    </x:row>
    <x:row r="29">
      <x:c r="A29" s="24" t="str">
        <x:v>R-015</x:v>
      </x:c>
      <x:c r="B29" s="24" t="str">
        <x:v>/readings/[reading_id]</x:v>
      </x:c>
      <x:c r="C29" s="24" t="str">
        <x:v>Reading</x:v>
      </x:c>
      <x:c r="D29" s="24" t="str">
        <x:v>قراءة تحليلية</x:v>
      </x:c>
      <x:c r="E29" s="24" t="str">
        <x:v>dynamic</x:v>
      </x:c>
      <x:c r="F29" s="38" t="b">
        <x:v>0</x:v>
      </x:c>
      <x:c r="G29" s="24"/>
      <x:c r="H29" s="24" t="str">
        <x:v>Reconstructable long-form interpretation.</x:v>
      </x:c>
    </x:row>
    <x:row r="30">
      <x:c r="A30" s="24" t="str">
        <x:v>R-016</x:v>
      </x:c>
      <x:c r="B30" s="24" t="str">
        <x:v>/measurement</x:v>
      </x:c>
      <x:c r="C30" s="24" t="str">
        <x:v>Measurement priorities</x:v>
      </x:c>
      <x:c r="D30" s="24" t="str">
        <x:v>أولويات القياس</x:v>
      </x:c>
      <x:c r="E30" s="24" t="str">
        <x:v>static</x:v>
      </x:c>
      <x:c r="F30" s="38" t="b">
        <x:v>1</x:v>
      </x:c>
      <x:c r="G30" s="24"/>
      <x:c r="H30" s="24" t="str">
        <x:v>Decision-valued unknowns and measurement specifications.</x:v>
      </x:c>
    </x:row>
    <x:row r="31">
      <x:c r="A31" s="24" t="str">
        <x:v>R-017</x:v>
      </x:c>
      <x:c r="B31" s="24" t="str">
        <x:v>/data</x:v>
      </x:c>
      <x:c r="C31" s="24" t="str">
        <x:v>Sources</x:v>
      </x:c>
      <x:c r="D31" s="24" t="str">
        <x:v>المصادر</x:v>
      </x:c>
      <x:c r="E31" s="24" t="str">
        <x:v>static</x:v>
      </x:c>
      <x:c r="F31" s="38" t="b">
        <x:v>1</x:v>
      </x:c>
      <x:c r="G31" s="24"/>
      <x:c r="H31" s="24" t="str">
        <x:v>Source directory: metadata, original locators, rights state and citations; no dataset is offered for download. Named "Sources" while public_downloads is false, and "Sources and data" (المصادر والبيانات) on the day downloads go live.</x:v>
      </x:c>
    </x:row>
    <x:row r="32">
      <x:c r="A32" s="24" t="str">
        <x:v>R-018</x:v>
      </x:c>
      <x:c r="B32" s="24" t="str">
        <x:v>/methodology</x:v>
      </x:c>
      <x:c r="C32" s="24" t="str">
        <x:v>Methodology</x:v>
      </x:c>
      <x:c r="D32" s="24" t="str">
        <x:v>المنهجية</x:v>
      </x:c>
      <x:c r="E32" s="24" t="str">
        <x:v>static</x:v>
      </x:c>
      <x:c r="F32" s="38" t="b">
        <x:v>1</x:v>
      </x:c>
      <x:c r="G32" s="24"/>
      <x:c r="H32" s="24" t="str">
        <x:v>Measurement, comparison, derivation, correction and publication rules.</x:v>
      </x:c>
    </x:row>
    <x:row r="33">
      <x:c r="A33" s="24" t="str">
        <x:v>R-019</x:v>
      </x:c>
      <x:c r="B33" s="24" t="str">
        <x:v>/about</x:v>
      </x:c>
      <x:c r="C33" s="24" t="str">
        <x:v>About</x:v>
      </x:c>
      <x:c r="D33" s="24" t="str">
        <x:v>التعريف بهذا المورد</x:v>
      </x:c>
      <x:c r="E33" s="24" t="str">
        <x:v>static</x:v>
      </x:c>
      <x:c r="F33" s="38" t="b">
        <x:v>0</x:v>
      </x:c>
      <x:c r="G33" s="24"/>
      <x:c r="H33" s="24" t="str">
        <x:v>Purpose, scope, CauseWay stewardship and responsible use.</x:v>
      </x:c>
    </x:row>
    <x:row r="34">
      <x:c r="A34" s="24" t="str">
        <x:v>U-001</x:v>
      </x:c>
      <x:c r="B34" s="24" t="str">
        <x:v>global-search</x:v>
      </x:c>
      <x:c r="C34" s="24" t="str">
        <x:v>Search</x:v>
      </x:c>
      <x:c r="D34" s="24" t="str">
        <x:v>البحث</x:v>
      </x:c>
      <x:c r="E34" s="24" t="str">
        <x:v>utility</x:v>
      </x:c>
      <x:c r="F34" s="38" t="b">
        <x:v>0</x:v>
      </x:c>
      <x:c r="G34" s="24"/>
      <x:c r="H34" s="24" t="str">
        <x:v>Question/evidence/source/reading search preserving evidence context.</x:v>
      </x:c>
    </x:row>
    <x:row r="37">
      <x:c r="A37" s="31" t="str">
        <x:v>User journeys</x:v>
      </x:c>
      <x:c r="B37" s="31"/>
      <x:c r="C37" s="31"/>
      <x:c r="D37" s="31"/>
    </x:row>
    <x:row r="38">
      <x:c r="A38" s="18" t="str">
        <x:v>user</x:v>
      </x:c>
      <x:c r="B38" s="18" t="str">
        <x:v>entry</x:v>
      </x:c>
      <x:c r="C38" s="18" t="str">
        <x:v>path</x:v>
      </x:c>
      <x:c r="D38" s="18" t="str">
        <x:v>success</x:v>
      </x:c>
    </x:row>
    <x:row r="39">
      <x:c r="A39" s="24" t="str">
        <x:v>Public decision-maker</x:v>
      </x:c>
      <x:c r="B39" s="24" t="str">
        <x:v>Question or Home</x:v>
      </x:c>
      <x:c r="C39" s="24" t="str">
        <x:v>["/","/explore","domain page","/evidence/[id]"]</x:v>
      </x:c>
      <x:c r="D39" s="24" t="str">
        <x:v>Can state the strongest answer, its limit, the system link and the next evidence need without reading methodology first.</x:v>
      </x:c>
    </x:row>
    <x:row r="40">
      <x:c r="A40" s="24" t="str">
        <x:v>Financial provider</x:v>
      </x:c>
      <x:c r="B40" s="24" t="str">
        <x:v>Payments/Providers/Access/Firms</x:v>
      </x:c>
      <x:c r="C40" s="24" t="str">
        <x:v>["domain page","relevant evidence object","compare or data"]</x:v>
      </x:c>
      <x:c r="D40" s="24" t="str">
        <x:v>Can distinguish market/infrastructure signal from actual use and identify what data would support a commercial or operational decision.</x:v>
      </x:c>
    </x:row>
    <x:row r="41">
      <x:c r="A41" s="24" t="str">
        <x:v>Development partner / programme team</x:v>
      </x:c>
      <x:c r="B41" s="24" t="str">
        <x:v>Reforms/Firms/Measurement</x:v>
      </x:c>
      <x:c r="C41" s="24" t="str">
        <x:v>["/reforms","/firms","/measurement","/evidence/[id]"]</x:v>
      </x:c>
      <x:c r="D41" s="24" t="str">
        <x:v>Can separate activity, output, access, use and outcome, and see what evidence is needed for attribution.</x:v>
      </x:c>
    </x:row>
    <x:row r="42">
      <x:c r="A42" s="24" t="str">
        <x:v>Researcher / analyst</x:v>
      </x:c>
      <x:c r="B42" s="24" t="str">
        <x:v>Evidence/Data</x:v>
      </x:c>
      <x:c r="C42" s="24" t="str">
        <x:v>["/evidence","/evidence/compare","/data","/methodology"]</x:v>
      </x:c>
      <x:c r="D42" s="24" t="str">
        <x:v>Can inspect definition, denominator, vintage, derivation, rights and correction state and reuse only approved data.</x:v>
      </x:c>
    </x:row>
    <x:row r="43">
      <x:c r="A43" s="24" t="str">
        <x:v>Journalist</x:v>
      </x:c>
      <x:c r="B43" s="24" t="str">
        <x:v>Search/Reading</x:v>
      </x:c>
      <x:c r="C43" s="24" t="str">
        <x:v>["global-search","/readings/[reading_id]","/evidence/[id]"]</x:v>
      </x:c>
      <x:c r="D43" s="24" t="str">
        <x:v>Can verify a consequential statement and avoid mixing incomparable numbers.</x:v>
      </x:c>
    </x:row>
    <x:row r="44">
      <x:c r="A44" s="24" t="str">
        <x:v>Public / student</x:v>
      </x:c>
      <x:c r="B44" s="24" t="str">
        <x:v>Home/Explore</x:v>
      </x:c>
      <x:c r="C44" s="24" t="str">
        <x:v>["/","/explore","domain page"]</x:v>
      </x:c>
      <x:c r="D44" s="24" t="str">
        <x:v>Gets an intelligible answer before encountering technical governance detail.</x:v>
      </x:c>
    </x:row>
    <x:row r="47">
      <x:c r="A47" s="31" t="str">
        <x:v>Build grammar</x:v>
      </x:c>
      <x:c r="B47" s="31"/>
      <x:c r="C47" s="31"/>
    </x:row>
    <x:row r="48">
      <x:c r="A48" s="18" t="str">
        <x:v>area</x:v>
      </x:c>
      <x:c r="B48" s="18" t="str">
        <x:v>rule</x:v>
      </x:c>
      <x:c r="C48" s="18" t="str">
        <x:v>requirement</x:v>
      </x:c>
    </x:row>
    <x:row r="49">
      <x:c r="A49" s="24" t="str">
        <x:v>Evidence</x:v>
      </x:c>
      <x:c r="B49" s="24" t="str">
        <x:v>Rule 1</x:v>
      </x:c>
      <x:c r="C49" s="24" t="str">
        <x:v>Show period and population/universe/base at the point of use.</x:v>
      </x:c>
    </x:row>
    <x:row r="50">
      <x:c r="A50" s="24" t="str">
        <x:v>Evidence</x:v>
      </x:c>
      <x:c r="B50" s="24" t="str">
        <x:v>Rule 2</x:v>
      </x:c>
      <x:c r="C50" s="24" t="str">
        <x:v>Keep material source disagreement visible rather than averaging it away.</x:v>
      </x:c>
    </x:row>
    <x:row r="51">
      <x:c r="A51" s="24" t="str">
        <x:v>Evidence</x:v>
      </x:c>
      <x:c r="B51" s="24" t="str">
        <x:v>Rule 3</x:v>
      </x:c>
      <x:c r="C51" s="24" t="str">
        <x:v>Never infer a trend between non-comparable waves.</x:v>
      </x:c>
    </x:row>
    <x:row r="52">
      <x:c r="A52" s="24" t="str">
        <x:v>Evidence</x:v>
      </x:c>
      <x:c r="B52" s="24" t="str">
        <x:v>Rule 4</x:v>
      </x:c>
      <x:c r="C52" s="24" t="str">
        <x:v>Never infer operating access from a licence/listing.</x:v>
      </x:c>
    </x:row>
    <x:row r="53">
      <x:c r="A53" s="24" t="str">
        <x:v>Evidence</x:v>
      </x:c>
      <x:c r="B53" s="24" t="str">
        <x:v>Rule 5</x:v>
      </x:c>
      <x:c r="C53" s="24" t="str">
        <x:v>Never treat a programme KPI as national prevalence.</x:v>
      </x:c>
    </x:row>
    <x:row r="54">
      <x:c r="A54" s="24" t="str">
        <x:v>Evidence</x:v>
      </x:c>
      <x:c r="B54" s="24" t="str">
        <x:v>Rule 6</x:v>
      </x:c>
      <x:c r="C54" s="24" t="str">
        <x:v>Do not create a section solely to satisfy a generic schema.</x:v>
      </x:c>
    </x:row>
    <x:row r="55">
      <x:c r="A55" s="24" t="str">
        <x:v>Visual</x:v>
      </x:c>
      <x:c r="B55" s="24" t="str">
        <x:v>Rule 1</x:v>
      </x:c>
      <x:c r="C55" s="24" t="str">
        <x:v>Every quantitative visual has a distinct semantic object: question, title, meaning, data inputs, universe/base, period, prohibited inference and route must agree.</x:v>
      </x:c>
    </x:row>
    <x:row r="56">
      <x:c r="A56" s="24" t="str">
        <x:v>Visual</x:v>
      </x:c>
      <x:c r="B56" s="24" t="str">
        <x:v>Rule 2</x:v>
      </x:c>
      <x:c r="C56" s="24" t="str">
        <x:v>Every public visual has a distinct Arabic analytical alternative description.</x:v>
      </x:c>
    </x:row>
    <x:row r="57">
      <x:c r="A57" s="24" t="str">
        <x:v>Visual</x:v>
      </x:c>
      <x:c r="B57" s="24" t="str">
        <x:v>Rule 3</x:v>
      </x:c>
      <x:c r="C57" s="24" t="str">
        <x:v>No hover-only information and no colour-only distinction.</x:v>
      </x:c>
    </x:row>
    <x:row r="58">
      <x:c r="A58" s="24" t="str">
        <x:v>Visual</x:v>
      </x:c>
      <x:c r="B58" s="24" t="str">
        <x:v>Rule 4</x:v>
      </x:c>
      <x:c r="C58" s="24" t="str">
        <x:v>Arabic RTL and Latin/source IDs require bidi-safe rendering.</x:v>
      </x:c>
    </x:row>
    <x:row r="59">
      <x:c r="A59" s="24" t="str">
        <x:v>Route type</x:v>
      </x:c>
      <x:c r="B59" s="24" t="str">
        <x:v>system_entry_page</x:v>
      </x:c>
      <x:c r="C59" s="24" t="str">
        <x:v>{"question":"REQUIRED","strongest_answer":"REQUIRED","evidence":"REQUIRED","analysis_or_visual":"CONDITIONAL","meaning":"REQUIRED","does_not_establish":"REQUIRED","system_context":"REQUIRED","unknown":"REQUIRED","measurement_next":"REQUIRED","verify":"REQUIRED","interaction":"REQUIRED","accessibility":"REQUIRED","SEO":"REQUIRED","correction_version_behavior":"REQUIRED"}</x:v>
      </x:c>
    </x:row>
    <x:row r="60">
      <x:c r="A60" s="24" t="str">
        <x:v>Route type</x:v>
      </x:c>
      <x:c r="B60" s="24" t="str">
        <x:v>analytical_domain_page</x:v>
      </x:c>
      <x:c r="C60" s="24" t="str">
        <x:v>{"question":"REQUIRED","strongest_answer":"REQUIRED","evidence":"REQUIRED","analysis_or_visual":"REQUIRED","meaning":"REQUIRED","does_not_establish":"REQUIRED","system_context":"REQUIRED","unknown":"REQUIRED","measurement_next":"REQUIRED","verify":"REQUIRED","interaction":"REQUIRED","accessibility":"REQUIRED","SEO":"REQUIRED","correction_version_behavior":"REQUIRED"}</x:v>
      </x:c>
    </x:row>
    <x:row r="61">
      <x:c r="A61" s="24" t="str">
        <x:v>Route type</x:v>
      </x:c>
      <x:c r="B61" s="24" t="str">
        <x:v>discovery_explore_page</x:v>
      </x:c>
      <x:c r="C61" s="24" t="str">
        <x:v>{"question":"REQUIRED","strongest_answer":"CONDITIONAL","evidence":"CONDITIONAL","analysis_or_visual":"NOT_APPLICABLE","meaning":"REQUIRED","does_not_establish":"REQUIRED","system_context":"CONDITIONAL","unknown":"REQUIRED","measurement_next":"REQUIRED","verify":"REQUIRED","interaction":"REQUIRED","accessibility":"REQUIRED","SEO":"REQUIRED","correction_version_behavior":"REQUIRED"}</x:v>
      </x:c>
    </x:row>
    <x:row r="62">
      <x:c r="A62" s="24" t="str">
        <x:v>Route type</x:v>
      </x:c>
      <x:c r="B62" s="24" t="str">
        <x:v>evidence_index_page</x:v>
      </x:c>
      <x:c r="C62" s="24" t="str">
        <x:v>{"question":"REQUIRED","strongest_answer":"REQUIRED","evidence":"REQUIRED","analysis_or_visual":"CONDITIONAL","meaning":"REQUIRED","does_not_establish":"REQUIRED","system_context":"CONDITIONAL","unknown":"CONDITIONAL","measurement_next":"NOT_APPLICABLE","verify":"REQUIRED","interaction":"REQUIRED","accessibility":"REQUIRED","SEO":"REQUIRED","correction_version_behavior":"REQUIRED"}</x:v>
      </x:c>
    </x:row>
    <x:row r="63">
      <x:c r="A63" s="24" t="str">
        <x:v>Route type</x:v>
      </x:c>
      <x:c r="B63" s="24" t="str">
        <x:v>methodology_page</x:v>
      </x:c>
      <x:c r="C63" s="24" t="str">
        <x:v>{"question":"REQUIRED","strongest_answer":"REQUIRED","evidence":"REQUIRED","analysis_or_visual":"CONDITIONAL","meaning":"REQUIRED","does_not_establish":"REQUIRED","system_context":"REQUIRED","unknown":"CONDITIONAL","measurement_next":"NOT_APPLICABLE","verify":"REQUIRED","interaction":"REQUIRED","accessibility":"REQUIRED","SEO":"REQUIRED","correction_version_behavior":"REQUIRED"}</x:v>
      </x:c>
    </x:row>
    <x:row r="64">
      <x:c r="A64" s="24" t="str">
        <x:v>Route type</x:v>
      </x:c>
      <x:c r="B64" s="24" t="str">
        <x:v>institutional_about_page</x:v>
      </x:c>
      <x:c r="C64" s="24" t="str">
        <x:v>{"question":"CONDITIONAL","strongest_answer":"REQUIRED","evidence":"CONDITIONAL","analysis_or_visual":"NOT_APPLICABLE","meaning":"REQUIRED","does_not_establish":"REQUIRED","system_context":"REQUIRED","unknown":"CONDITIONAL","measurement_next":"NOT_APPLICABLE","verify":"REQUIRED","interaction":"REQUIRED","accessibility":"REQUIRED","SEO":"REQUIRED","correction_version_behavior":"REQUIRED"}</x:v>
      </x:c>
    </x:row>
    <x:row r="65">
      <x:c r="A65" s="24" t="str">
        <x:v>Route type</x:v>
      </x:c>
      <x:c r="B65" s="24" t="str">
        <x:v>dynamic_evidence_object_detail</x:v>
      </x:c>
      <x:c r="C65" s="24" t="str">
        <x:v>{"question":"REQUIRED","strongest_answer":"REQUIRED","evidence":"REQUIRED","analysis_or_visual":"CONDITIONAL","meaning":"REQUIRED","does_not_establish":"REQUIRED","system_context":"CONDITIONAL","unknown":"CONDITIONAL","measurement_next":"CONDITIONAL","verify":"REQUIRED","interaction":"REQUIRED","accessibility":"REQUIRED","SEO":"REQUIRED","correction_version_behavior":"REQUIRED"}</x:v>
      </x:c>
    </x:row>
    <x:row r="66">
      <x:c r="A66" s="24" t="str">
        <x:v>Route type</x:v>
      </x:c>
      <x:c r="B66" s="24" t="str">
        <x:v>evidence_compare_page</x:v>
      </x:c>
      <x:c r="C66" s="24" t="str">
        <x:v>{"question":"REQUIRED","strongest_answer":"CONDITIONAL","evidence":"REQUIRED","analysis_or_visual":"CONDITIONAL","meaning":"REQUIRED","does_not_establish":"REQUIRED","system_context":"CONDITIONAL","unknown":"CONDITIONAL","measurement_next":"CONDITIONAL","verify":"REQUIRED","interaction":"REQUIRED","accessibility":"REQUIRED","SEO":"REQUIRED","correction_version_behavior":"REQUIRED"}</x:v>
      </x:c>
    </x:row>
    <x:row r="67">
      <x:c r="A67" s="24" t="str">
        <x:v>Route type</x:v>
      </x:c>
      <x:c r="B67" s="24" t="str">
        <x:v>reading_index_page</x:v>
      </x:c>
      <x:c r="C67" s="24" t="str">
        <x:v>{"question":"REQUIRED","strongest_answer":"REQUIRED","evidence":"CONDITIONAL","analysis_or_visual":"NOT_APPLICABLE","meaning":"REQUIRED","does_not_establish":"REQUIRED","system_context":"CONDITIONAL","unknown":"CONDITIONAL","measurement_next":"NOT_APPLICABLE","verify":"REQUIRED","interaction":"REQUIRED","accessibility":"REQUIRED","SEO":"REQUIRED","correction_version_behavior":"REQUIRED"}</x:v>
      </x:c>
    </x:row>
    <x:row r="68">
      <x:c r="A68" s="24" t="str">
        <x:v>Route type</x:v>
      </x:c>
      <x:c r="B68" s="24" t="str">
        <x:v>reading_detail_page</x:v>
      </x:c>
      <x:c r="C68" s="24" t="str">
        <x:v>{"question":"REQUIRED","strongest_answer":"REQUIRED","evidence":"REQUIRED","analysis_or_visual":"CONDITIONAL","meaning":"REQUIRED","does_not_establish":"REQUIRED","system_context":"REQUIRED","unknown":"REQUIRED","measurement_next":"CONDITIONAL","verify":"REQUIRED","interaction":"REQUIRED","accessibility":"REQUIRED","SEO":"REQUIRED","correction_version_behavior":"REQUIRED"}</x:v>
      </x:c>
    </x:row>
    <x:row r="69">
      <x:c r="A69" s="24" t="str">
        <x:v>Route type</x:v>
      </x:c>
      <x:c r="B69" s="24" t="str">
        <x:v>data_catalogue_page</x:v>
      </x:c>
      <x:c r="C69" s="24" t="str">
        <x:v>{"question":"REQUIRED","strongest_answer":"CONDITIONAL","evidence":"REQUIRED","analysis_or_visual":"NOT_APPLICABLE","meaning":"REQUIRED","does_not_establish":"REQUIRED","system_context":"CONDITIONAL","unknown":"CONDITIONAL","measurement_next":"NOT_APPLICABLE","verify":"REQUIRED","interaction":"REQUIRED","accessibility":"REQUIRED","SEO":"REQUIRED","correction_version_behavior":"REQUIRED"}</x:v>
      </x:c>
    </x:row>
    <x:row r="70">
      <x:c r="A70" s="24" t="str">
        <x:v>Route type</x:v>
      </x:c>
      <x:c r="B70" s="24" t="str">
        <x:v>measurement_agenda_page</x:v>
      </x:c>
      <x:c r="C70" s="24" t="str">
        <x:v>{"question":"REQUIRED","strongest_answer":"REQUIRED","evidence":"REQUIRED","analysis_or_visual":"CONDITIONAL","meaning":"REQUIRED","does_not_establish":"REQUIRED","system_context":"REQUIRED","unknown":"REQUIRED","measurement_next":"REQUIRED","verify":"REQUIRED","interaction":"REQUIRED","accessibility":"REQUIRED","SEO":"REQUIRED","correction_version_behavior":"REQUIRED"}</x:v>
      </x:c>
    </x:row>
    <x:row r="71">
      <x:c r="A71" s="24" t="str">
        <x:v>Route type</x:v>
      </x:c>
      <x:c r="B71" s="24" t="str">
        <x:v>operational_public_surface</x:v>
      </x:c>
      <x:c r="C71" s="24" t="str">
        <x:v>{"question":"NOT_APPLICABLE","strongest_answer":"NOT_APPLICABLE","evidence":"CONDITIONAL","analysis_or_visual":"NOT_APPLICABLE","meaning":"REQUIRED","does_not_establish":"CONDITIONAL","system_context":"CONDITIONAL","unknown":"CONDITIONAL","measurement_next":"NOT_APPLICABLE","verify":"CONDITIONAL","interaction":"REQUIRED","accessibility":"REQUIRED","SEO":"REQUIRED","correction_version_behavior":"REQUIRED"}</x:v>
      </x:c>
    </x:row>
    <x:row r="72">
      <x:c r="A72" s="24" t="str">
        <x:v>/measurement/</x:v>
      </x:c>
      <x:c r="B72" s="24" t="str">
        <x:v>measurement list display</x:v>
      </x:c>
      <x:c r="C72" s="24" t="str">
        <x:v>The ten measurement items render as filterable or expandable items, not as one long paragraph; each exposes current evidence anchor, missing evidence, decision unlocked, proposed method, feasibility, sensitivity or data-responsibility constraints, priority basis and what would change.</x:v>
      </x:c>
    </x:row>
    <x:row r="74">
      <x:c r="A74" s="24" t="str">
        <x:v>Governed interface copy</x:v>
      </x:c>
    </x:row>
    <x:row r="75">
      <x:c r="A75" s="24" t="str">
        <x:v>ui_id</x:v>
      </x:c>
      <x:c r="B75" s="24" t="str">
        <x:v>label_en</x:v>
      </x:c>
      <x:c r="C75" s="24" t="str">
        <x:v>label_ar</x:v>
      </x:c>
      <x:c r="D75" s="24" t="str">
        <x:v>use_rule</x:v>
      </x:c>
    </x:row>
    <x:row r="76">
      <x:c r="A76" s="24" t="str">
        <x:v>UI-VERIFY-BOUND</x:v>
      </x:c>
      <x:c r="B76" s="24" t="str">
        <x:v>This record is drawn from the source(s) listed on this page. Open a source record to reach the original document, and check that the definition, period, population and geography match what is stated here.</x:v>
      </x:c>
      <x:c r="C76" s="24"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D76" s="24" t="str">
        <x:v>PB-0008. 06 verification text when lineage_state = BOUND_EXACT.</x:v>
      </x:c>
    </x:row>
    <x:row r="77">
      <x:c r="A77" s="24" t="str">
        <x:v>UI-VERIFY-PARTIAL</x:v>
      </x:c>
      <x:c r="B77" s="24" t="str">
        <x:v>Some figures in this record are drawn from the source(s) listed on this page; other inputs have not yet been linked to a specific original source. Check each figure against a listed source before reuse, and treat any figure you cannot match as unverified.</x:v>
      </x:c>
      <x:c r="C77" s="24" t="str">
        <x:v>تستند بعض أرقام هذا السجل إلى المصادر المدرجة في الصفحة، بينما لم تُربط مدخلات أخرى بعدُ بمصدر أصلي محدد. وقبل إعادة استخدام رقم، راجع المصدر المرتبط به وتحقق من مطابقته. وإذا تعذرت مطابقته بمصدر أصلي، فلا تتعامل معه بوصفه رقمًا متحققًا منه.</x:v>
      </x:c>
      <x:c r="D77" s="24" t="str">
        <x:v>Stage 1 Lead addition (BOUND_PARTIAL). 06 verification text and evidence-page source statement when some inputs are bound and others are open.</x:v>
      </x:c>
    </x:row>
    <x:row r="78">
      <x:c r="A78" s="24" t="str">
        <x:v>UI-VERIFY-COMPOSITE</x:v>
      </x:c>
      <x:c r="B78" s="24" t="str">
        <x:v>This view assembles other evidence records. Check each linked record against its own source.</x:v>
      </x:c>
      <x:c r="C78" s="24" t="str">
        <x:v>يجمع هذا العرض سجلات أدلة أخرى، فطابِق كل سجل مرتبط مع مصدره.</x:v>
      </x:c>
      <x:c r="D78" s="24" t="str">
        <x:v>PB-0008. 06 verification text and evidence-page statement when lineage_state = COMPOSITE_OF_OBJECTS and member records are listed.</x:v>
      </x:c>
    </x:row>
    <x:row r="79">
      <x:c r="A79" s="24" t="str">
        <x:v>UI-VERIFY-COMPOSITE-UNLISTED</x:v>
      </x:c>
      <x:c r="B79" s="24" t="str">
        <x:v>This view summarises other evidence records, which are not yet linked individually here. Before reusing a figure, open the evidence record that reports it and check that record against its own source.</x:v>
      </x:c>
      <x:c r="C79" s="24" t="str">
        <x:v>يلخص هذا العرض سجلات أدلة أخرى لم تُربط بعدُ هنا كلٌّ على حدة. وقبل إعادة استخدام أي رقم، افتح سجل الدليل الذي يورده وطابِقه مع مصدره.</x:v>
      </x:c>
      <x:c r="D79" s="24" t="str">
        <x:v>Stage 1 Lead addition. 06 verification text and evidence-page statement when lineage_state = COMPOSITE_OF_OBJECTS and no member record is listed in the Master.</x:v>
      </x:c>
    </x:row>
    <x:row r="80">
      <x:c r="A80" s="24" t="str">
        <x:v>UI-EVID-UNBOUND</x:v>
      </x:c>
      <x:c r="B80" s="24" t="str">
        <x:v>This record has not yet been linked to a specific original source. Treat its figures as unverified for reuse until the link is added.</x:v>
      </x:c>
      <x:c r="C80" s="24" t="str">
        <x:v>لم يُربط هذا السجل بعدُ بمصدر أصلي محدد، فعامِل أرقامه على أنها غير متحقق منها عند إعادة الاستخدام إلى أن يُضاف هذا الربط.</x:v>
      </x:c>
      <x:c r="D80" s="24" t="str">
        <x:v>PB-0006. 06 verification text and evidence-page statement when lineage_state = SOURCE_NOT_YET_BOUND.</x:v>
      </x:c>
    </x:row>
    <x:row r="81">
      <x:c r="A81" s="24" t="str">
        <x:v>UI-EVID-FRAMING</x:v>
      </x:c>
      <x:c r="B81" s="24" t="str">
        <x:v>This record sets out a rule for measuring or reading the evidence. It does not report a figure from a source, so there is no original source to check.</x:v>
      </x:c>
      <x:c r="C81" s="24" t="str">
        <x:v>يحدد هذا السجل قاعدة لقياس الأدلة أو قراءتها، ولا يورد رقمًا مأخوذًا من مصدر، ولذلك لا يوجد مصدر أصلي يُتحقق منه.</x:v>
      </x:c>
      <x:c r="D81" s="24" t="str">
        <x:v>Stage 1 Lead addition. 06 verification text and evidence-page statement when lineage_state = FRAMING_NO_FACT.</x:v>
      </x:c>
    </x:row>
    <x:row r="82">
      <x:c r="A82" s="24" t="str">
        <x:v>UI-EVID-MEMBERS-HEADING</x:v>
      </x:c>
      <x:c r="B82" s="24" t="str">
        <x:v>Evidence records assembled in this view</x:v>
      </x:c>
      <x:c r="C82" s="24" t="str">
        <x:v>سجلات الأدلة التي يجمعها هذا العرض</x:v>
      </x:c>
      <x:c r="D82" s="24" t="str">
        <x:v>Stage 1. Heading of the member-record list on a COMPOSITE_OF_OBJECTS evidence page.</x:v>
      </x:c>
    </x:row>
    <x:row r="83">
      <x:c r="A83" s="24" t="str">
        <x:v>UI-FOOTER-STRAPLINE</x:v>
      </x:c>
      <x:c r="B83" s="24" t="str">
        <x:v>Developed and maintained by CauseWay. A public resource linking each claim to its evidence and original source.</x:v>
      </x:c>
      <x:c r="C83" s="24" t="str">
        <x:v>مورد عام يربط كل خلاصة بدليلها ومصدرها الأصلي، طوّرته CauseWay وتتولى إدارته.</x:v>
      </x:c>
      <x:c r="D83" s="24" t="str">
        <x:v>PB-0412. Footer strapline (replaces the hard-coded build.py string).</x:v>
      </x:c>
    </x:row>
    <x:row r="84">
      <x:c r="A84" s="24" t="str">
        <x:v>UI-READING-PATH-INTRO</x:v>
      </x:c>
      <x:c r="B84" s="24" t="str">
        <x:v>Each statement this Reading relies on is backed by an Evidence Record. Follow a record to its original sources before reusing a figure.</x:v>
      </x:c>
      <x:c r="C84" s="24" t="str">
        <x:v>لكل مقولة تعتمد عليها هذه القراءة سجلُّ دليل يسندها. تتبّع السجل إلى مصادره الأصلية قبل إعادة استخدام أي رقم.</x:v>
      </x:c>
      <x:c r="D84" s="24" t="str">
        <x:v>Pre-Tranche-C P1.5. Introduction to the Reading verification path (Reading proposition -&gt; Evidence Record -&gt; source).</x:v>
      </x:c>
    </x:row>
    <x:row r="85">
      <x:c r="A85" s="24" t="str">
        <x:v>UI-READING-PATH-COMPLETE</x:v>
      </x:c>
      <x:c r="B85" s="24" t="str">
        <x:v>Every figure in this Reading traces through the records below to a named source.</x:v>
      </x:c>
      <x:c r="C85" s="24" t="str">
        <x:v>يمكن تتبّع كل رقم في هذه القراءة، عبر السجلات أدناه، إلى مصدر مسمّى.</x:v>
      </x:c>
      <x:c r="D85" s="24" t="str">
        <x:v>P1.5. Shown when the Reading's closure state is CLOSED_TO_SOURCE_ID.</x:v>
      </x:c>
    </x:row>
    <x:row r="86">
      <x:c r="A86" s="24" t="str">
        <x:v>UI-READING-PATH-PARTIAL</x:v>
      </x:c>
      <x:c r="B86" s="24" t="str">
        <x:v>Most figures in this Reading trace through the records below to a named source. A record marked as not yet fully traced still has an input that is not linked to a specific original source; treat that figure as unverified for reuse.</x:v>
      </x:c>
      <x:c r="C86" s="24" t="str">
        <x:v>يمكن تتبّع معظم أرقام هذه القراءة، عبر السجلات أدناه، إلى مصدر مسمّى. أما السجل الموسوم بأنه لم يُتتبّع بالكامل بعدُ، فما زال أحد مدخلاته غير مربوط بمصدر أصلي محدد؛ فعامِل ذلك الرقم على أنه غير متحقق منه عند إعادة الاستخدام.</x:v>
      </x:c>
      <x:c r="D86" s="24" t="str">
        <x:v>P1.5. Shown when the Reading's closure state is PARTIALLY_RESOLVED.</x:v>
      </x:c>
    </x:row>
    <x:row r="87">
      <x:c r="A87" s="24" t="str">
        <x:v>UI-READING-PATH-RECORD-PARTIAL</x:v>
      </x:c>
      <x:c r="B87" s="24" t="str">
        <x:v>Not yet fully traced to a source</x:v>
      </x:c>
      <x:c r="C87" s="24" t="str">
        <x:v>لم تكتمل إحالته إلى مصادره الأصلية بعدُ</x:v>
      </x:c>
      <x:c r="D87" s="24" t="str">
        <x:v>P1.5. Label on a path step whose record is PARTIALLY_RESOLVED.</x:v>
      </x:c>
    </x:row>
    <x:row r="88">
      <x:c r="A88" s="24" t="str">
        <x:v>UI-READING-PATH-RECORD-COMPOSITE</x:v>
      </x:c>
      <x:c r="B88" s="24" t="str">
        <x:v>Assembles other evidence records</x:v>
      </x:c>
      <x:c r="C88" s="24" t="str">
        <x:v>يجمع سجلات أدلة أخرى</x:v>
      </x:c>
      <x:c r="D88" s="24" t="str">
        <x:v>P1.5. Label on a path step whose record is a composite of other records.</x:v>
      </x:c>
    </x:row>
    <x:row r="89">
      <x:c r="A89" s="24" t="str">
        <x:v>UI-SOURCE-NO-PUBLIC-LOCATOR</x:v>
      </x:c>
      <x:c r="B89" s="24" t="str">
        <x:v>Also draws on material that has no public link to its original document; that material is not listed or linked.</x:v>
      </x:c>
      <x:c r="C89" s="24" t="str">
        <x:v>ويستند أيضًا إلى مواد مصدرية لا يُسجَّل لها هنا رابط أصلي عام، فلا تُدرج ولا تُربط.</x:v>
      </x:c>
      <x:c r="D89" s="24" t="str">
        <x:v>P1.5 / P15-F2. Reading path step whose record also rests on a source without an http(s) locator. The publication firewall (validator S04.1/S04.2) keeps such sources unnamed on public pages.</x:v>
      </x:c>
    </x:row>
    <x:row r="90">
      <x:c r="A90" s="24" t="str">
        <x:v>UI-EVID-SOURCES-WITHOUT-LOCATOR</x:v>
      </x:c>
      <x:c r="B90" s="24" t="str">
        <x:v>This record also draws on material that has no public link to its original document. That material is recorded in the evidence base but is not listed or linked here, so the sources shown above are not the record’s only basis.</x:v>
      </x:c>
      <x:c r="C90" s="24" t="str">
        <x:v>ويستند هذا السجل أيضًا إلى مواد مصدرية لا يُسجَّل لها رابط أصلي عام، وهي محفوظة في قاعدة الأدلة لكنها لا تُدرج ولا تُربط هنا؛ لذلك فالمصادر المعروضة أعلاه ليست الأساس الوحيد للسجل.</x:v>
      </x:c>
      <x:c r="D90" s="24" t="str">
        <x:v>P15-F2. Evidence Record page: shown whenever a bound source is not rendered because it has no public locator (never named: publication firewall).</x:v>
      </x:c>
    </x:row>
    <x:row r="91">
      <x:c r="A91" s="24" t="str">
        <x:v>UI-VIS-STATE-MEASURED</x:v>
      </x:c>
      <x:c r="B91" s="24" t="str">
        <x:v>Measured in a survey</x:v>
      </x:c>
      <x:c r="C91" s="24" t="str">
        <x:v>مقيس في مسح</x:v>
      </x:c>
      <x:c r="D91" s="24" t="str">
        <x:v>Pre-Tranche-C P3 visual grammar. Value from a survey measure of the stated population.</x:v>
      </x:c>
    </x:row>
    <x:row r="92">
      <x:c r="A92" s="24" t="str">
        <x:v>UI-VIS-STATE-ADMINISTRATIVE</x:v>
      </x:c>
      <x:c r="B92" s="24" t="str">
        <x:v>Reported in administrative records</x:v>
      </x:c>
      <x:c r="C92" s="24" t="str">
        <x:v>وارد في سجلات إدارية</x:v>
      </x:c>
      <x:c r="D92" s="24" t="str">
        <x:v>Pre-Tranche-C P3 visual grammar. Count or value an institution reports from its own records.</x:v>
      </x:c>
    </x:row>
    <x:row r="93">
      <x:c r="A93" s="24" t="str">
        <x:v>UI-VIS-STATE-DERIVED</x:v>
      </x:c>
      <x:c r="B93" s="24" t="str">
        <x:v>Calculated here from published figures</x:v>
      </x:c>
      <x:c r="C93" s="24" t="str">
        <x:v>محسوب هنا من أرقام منشورة</x:v>
      </x:c>
      <x:c r="D93" s="24" t="str">
        <x:v>Pre-Tranche-C P3 visual grammar. A difference, ratio or share this resource calculates from governed values.</x:v>
      </x:c>
    </x:row>
    <x:row r="94">
      <x:c r="A94" s="24" t="str">
        <x:v>UI-VIS-STATE-HISTORICAL</x:v>
      </x:c>
      <x:c r="B94" s="24" t="str">
        <x:v>Historical — not a current value</x:v>
      </x:c>
      <x:c r="C94" s="24" t="str">
        <x:v>تاريخي — ليس قيمة حالية</x:v>
      </x:c>
      <x:c r="D94" s="24" t="str">
        <x:v>Pre-Tranche-C P3 visual grammar. Value whose period is not current and must not be carried forward.</x:v>
      </x:c>
    </x:row>
    <x:row r="95">
      <x:c r="A95" s="24" t="str">
        <x:v>UI-VIS-STATE-PROGRAMME</x:v>
      </x:c>
      <x:c r="B95" s="24" t="str">
        <x:v>Programme figure — not a national rate</x:v>
      </x:c>
      <x:c r="C95" s="24" t="str">
        <x:v>رقم برنامج — ليس معدلًا وطنيًا</x:v>
      </x:c>
      <x:c r="D95" s="24" t="str">
        <x:v>Pre-Tranche-C P3 visual grammar. Result, target or KPI of a programme's own universe.</x:v>
      </x:c>
    </x:row>
    <x:row r="96">
      <x:c r="A96" s="24" t="str">
        <x:v>UI-VIS-STATE-ESTIMATED</x:v>
      </x:c>
      <x:c r="B96" s="24" t="str">
        <x:v>Estimate — not an observation</x:v>
      </x:c>
      <x:c r="C96" s="24" t="str">
        <x:v>تقدير — ليس قيمة مرصودة</x:v>
      </x:c>
      <x:c r="D96" s="24" t="str">
        <x:v>Pre-Tranche-C P3 visual grammar. Source-labelled estimate.</x:v>
      </x:c>
    </x:row>
    <x:row r="97">
      <x:c r="A97" s="24" t="str">
        <x:v>UI-VIS-STATE-PROJECTED</x:v>
      </x:c>
      <x:c r="B97" s="24" t="str">
        <x:v>Projection — not an observation</x:v>
      </x:c>
      <x:c r="C97" s="24" t="str">
        <x:v>توقع — ليس قيمة مرصودة</x:v>
      </x:c>
      <x:c r="D97" s="24" t="str">
        <x:v>Pre-Tranche-C P3 visual grammar. Source-labelled projection or forecast.</x:v>
      </x:c>
    </x:row>
    <x:row r="98">
      <x:c r="A98" s="24" t="str">
        <x:v>UI-VIS-STATE-PARTIAL</x:v>
      </x:c>
      <x:c r="B98" s="24" t="str">
        <x:v>Partial coverage — not the whole population or sector</x:v>
      </x:c>
      <x:c r="C98" s="24" t="str">
        <x:v>تغطية جزئية — لا تشمل المجتمع أو القطاع كله</x:v>
      </x:c>
      <x:c r="D98" s="24" t="str">
        <x:v>Pre-Tranche-C P3 visual grammar. Value whose universe is a bounded subset.</x:v>
      </x:c>
    </x:row>
    <x:row r="99">
      <x:c r="A99" s="24" t="str">
        <x:v>UI-VIS-STATE-UNKNOWN</x:v>
      </x:c>
      <x:c r="B99" s="24" t="str">
        <x:v>Unknown — not zero</x:v>
      </x:c>
      <x:c r="C99" s="24" t="str">
        <x:v>غير معروف — لا يعني صفرًا</x:v>
      </x:c>
      <x:c r="D99" s="24" t="str">
        <x:v>Pre-Tranche-C P3 visual grammar. Cell or value the evidence does not establish.</x:v>
      </x:c>
    </x:row>
    <x:row r="100">
      <x:c r="A100" s="24" t="str">
        <x:v>UI-VIS-BREAK-VINTAGE</x:v>
      </x:c>
      <x:c r="B100" s="24" t="str">
        <x:v>Source document changes here — lines are not joined</x:v>
      </x:c>
      <x:c r="C100" s="24" t="str">
        <x:v>تتغير وثيقة المصدر هنا — لا يُوصل الخطان</x:v>
      </x:c>
      <x:c r="D100" s="24" t="str">
        <x:v>Pre-Tranche-C P3 visual grammar. Vintage or document break in a series.</x:v>
      </x:c>
    </x:row>
    <x:row r="101">
      <x:c r="A101" s="24" t="str">
        <x:v>UI-VIS-BREAK-UNIVERSE</x:v>
      </x:c>
      <x:c r="B101" s="24" t="str">
        <x:v>What is counted changes here — lines are not joined</x:v>
      </x:c>
      <x:c r="C101" s="24" t="str">
        <x:v>يتغير ما يُعدّ هنا — لا يُوصل الخطان</x:v>
      </x:c>
      <x:c r="D101" s="24" t="str">
        <x:v>Pre-Tranche-C P3 visual grammar. Definition or reporting-universe break in a series.</x:v>
      </x:c>
    </x:row>
    <x:row r="102">
      <x:c r="A102" s="24" t="str">
        <x:v>UI-VIS-SAME-YEAR-REVISION</x:v>
      </x:c>
      <x:c r="B102" s="24" t="str">
        <x:v>Same year, different publication</x:v>
      </x:c>
      <x:c r="C102" s="24" t="str">
        <x:v>السنة نفسها، إصدار مختلف</x:v>
      </x:c>
      <x:c r="D102" s="24" t="str">
        <x:v>Pre-Tranche-C P3 visual grammar. Two published values for one reference year.</x:v>
      </x:c>
    </x:row>
    <x:row r="103">
      <x:c r="A103" s="24" t="str">
        <x:v>UI-VIS-MISSING</x:v>
      </x:c>
      <x:c r="B103" s="24" t="str">
        <x:v>No verified value for this period — not zero</x:v>
      </x:c>
      <x:c r="C103" s="24" t="str">
        <x:v>لا قيمة متحقَّق منها لهذه الفترة — وهذا لا يعني صفرًا</x:v>
      </x:c>
      <x:c r="D103" s="24" t="str">
        <x:v>Pre-Tranche-C P3 visual grammar. Missing observation kept as a gap.</x:v>
      </x:c>
    </x:row>
    <x:row r="104">
      <x:c r="A104" s="24" t="str">
        <x:v>UI-VIS-DISAGREEMENT</x:v>
      </x:c>
      <x:c r="B104" s="24" t="str">
        <x:v>Source figures disagree — the published total is plotted; the percentage the release displays is given in the chart note</x:v>
      </x:c>
      <x:c r="C104" s="24" t="str">
        <x:v>أرقام المصدر غير متسقة — يعرض الرسم البياني الإجمالي المنشور، أما النسبة التي يوردها الإصدار فمذكورة في ملاحظة الرسم</x:v>
      </x:c>
      <x:c r="D104" s="24" t="str">
        <x:v>Pre-Tranche-C P3 visual grammar. A published figure and the figure implied by the same source's totals differ.</x:v>
      </x:c>
    </x:row>
    <x:row r="105">
      <x:c r="A105" s="24" t="str">
        <x:v>UI-VIS-TARGET</x:v>
      </x:c>
      <x:c r="B105" s="24" t="str">
        <x:v>Target — not a result</x:v>
      </x:c>
      <x:c r="C105" s="24" t="str">
        <x:v>مستهدف — ليس نتيجة متحققة</x:v>
      </x:c>
      <x:c r="D105" s="24" t="str">
        <x:v>Pre-Tranche-C P3 visual grammar. Stated target value.</x:v>
      </x:c>
    </x:row>
    <x:row r="106">
      <x:c r="A106" s="24" t="str">
        <x:v>UI-VIS-RESULT</x:v>
      </x:c>
      <x:c r="B106" s="24" t="str">
        <x:v>Observed value</x:v>
      </x:c>
      <x:c r="C106" s="24" t="str">
        <x:v>قيمة مرصودة</x:v>
      </x:c>
      <x:c r="D106" s="24" t="str">
        <x:v>Pre-Tranche-C P3 visual grammar. Observed or source-reported value set beside a target.</x:v>
      </x:c>
    </x:row>
    <x:row r="107">
      <x:c r="A107" s="24" t="str">
        <x:v>UI-VIS-NOT-COMPARABLE</x:v>
      </x:c>
      <x:c r="B107" s="24" t="str">
        <x:v>Not directly comparable</x:v>
      </x:c>
      <x:c r="C107" s="24" t="str">
        <x:v>لا تصح المقارنة المباشرة</x:v>
      </x:c>
      <x:c r="D107" s="24" t="str">
        <x:v>Pre-Tranche-C P3 visual grammar. Two values whose definition, unit, period or universe differ.</x:v>
      </x:c>
    </x:row>
    <x:row r="108">
      <x:c r="A108" s="24" t="str">
        <x:v>UI-VIS-NOMINAL</x:v>
      </x:c>
      <x:c r="B108" s="24" t="str">
        <x:v>Nominal — not adjusted for prices or exchange rates</x:v>
      </x:c>
      <x:c r="C108" s="24" t="str">
        <x:v>قيم اسمية — لم تُعدّل لمراعاة تغيّر الأسعار أو سعر الصرف</x:v>
      </x:c>
      <x:c r="D108" s="24" t="str">
        <x:v>Pre-Tranche-C P3 visual grammar. Nominal currency series.</x:v>
      </x:c>
    </x:row>
    <x:row r="109">
      <x:c r="A109" s="24" t="str">
        <x:v>UI-VIS-CHAIN-RULE</x:v>
      </x:c>
      <x:c r="B109" s="24" t="str">
        <x:v>Rule or programme</x:v>
      </x:c>
      <x:c r="C109" s="24" t="str">
        <x:v>قاعدة تنظيمية أو برنامج</x:v>
      </x:c>
      <x:c r="D109" s="24" t="str">
        <x:v>Pre-Tranche-C P3 visual grammar. Chain step 1.</x:v>
      </x:c>
    </x:row>
    <x:row r="110">
      <x:c r="A110" s="24" t="str">
        <x:v>UI-VIS-CHAIN-IMPLEMENTATION</x:v>
      </x:c>
      <x:c r="B110" s="24" t="str">
        <x:v>Implementation</x:v>
      </x:c>
      <x:c r="C110" s="24" t="str">
        <x:v>تنفيذ</x:v>
      </x:c>
      <x:c r="D110" s="24" t="str">
        <x:v>Pre-Tranche-C P3 visual grammar. Chain step 2.</x:v>
      </x:c>
    </x:row>
    <x:row r="111">
      <x:c r="A111" s="24" t="str">
        <x:v>UI-VIS-CHAIN-OPERATION</x:v>
      </x:c>
      <x:c r="B111" s="24" t="str">
        <x:v>Operation — activity recorded</x:v>
      </x:c>
      <x:c r="C111" s="24" t="str">
        <x:v>تشغيل — نشاط مسجَّل</x:v>
      </x:c>
      <x:c r="D111" s="24" t="str">
        <x:v>Pre-Tranche-C P3 visual grammar. Chain step 3: the rail or service runs and records transactions; not use by people.</x:v>
      </x:c>
    </x:row>
    <x:row r="112">
      <x:c r="A112" s="24" t="str">
        <x:v>UI-VIS-CHAIN-ACCESS</x:v>
      </x:c>
      <x:c r="B112" s="24" t="str">
        <x:v>Access</x:v>
      </x:c>
      <x:c r="C112" s="24" t="str">
        <x:v>الوصول إلى الخدمات المالية</x:v>
      </x:c>
      <x:c r="D112" s="24" t="str">
        <x:v>Pre-Tranche-C P3 visual grammar. Chain step 4.</x:v>
      </x:c>
    </x:row>
    <x:row r="113">
      <x:c r="A113" s="24" t="str">
        <x:v>UI-VIS-CHAIN-USE</x:v>
      </x:c>
      <x:c r="B113" s="24" t="str">
        <x:v>Use by people or firms</x:v>
      </x:c>
      <x:c r="C113" s="24" t="str">
        <x:v>استخدام الأفراد أو المنشآت</x:v>
      </x:c>
      <x:c r="D113" s="24" t="str">
        <x:v>Pre-Tranche-C P3 visual grammar. Chain step 5: needs a person- or firm-level measure.</x:v>
      </x:c>
    </x:row>
    <x:row r="114">
      <x:c r="A114" s="24" t="str">
        <x:v>UI-VIS-CHAIN-QUALITY</x:v>
      </x:c>
      <x:c r="B114" s="24" t="str">
        <x:v>Quality</x:v>
      </x:c>
      <x:c r="C114" s="24" t="str">
        <x:v>الجودة</x:v>
      </x:c>
      <x:c r="D114" s="24" t="str">
        <x:v>Pre-Tranche-C P3 visual grammar. Chain step 6.</x:v>
      </x:c>
    </x:row>
    <x:row r="115">
      <x:c r="A115" s="24" t="str">
        <x:v>UI-VIS-CHAIN-OUTCOME</x:v>
      </x:c>
      <x:c r="B115" s="24" t="str">
        <x:v>Outcome for people or firms</x:v>
      </x:c>
      <x:c r="C115" s="24" t="str">
        <x:v>النتيجة للأفراد أو المنشآت</x:v>
      </x:c>
      <x:c r="D115" s="24" t="str">
        <x:v>Pre-Tranche-C P3 visual grammar. Chain step 7.</x:v>
      </x:c>
    </x:row>
    <x:row r="116">
      <x:c r="A116" s="24" t="str">
        <x:v>UI-VIS-CHAIN-EVIDENCED</x:v>
      </x:c>
      <x:c r="B116" s="24" t="str">
        <x:v>Evidence reaches this step</x:v>
      </x:c>
      <x:c r="C116" s="24" t="str">
        <x:v>تصل الأدلة إلى هذه الحلقة</x:v>
      </x:c>
      <x:c r="D116" s="24" t="str">
        <x:v>Pre-Tranche-C P3 visual grammar. State of a chain step with governed evidence.</x:v>
      </x:c>
    </x:row>
    <x:row r="117">
      <x:c r="A117" s="24" t="str">
        <x:v>UI-VIS-CHAIN-OPEN</x:v>
      </x:c>
      <x:c r="B117" s="24" t="str">
        <x:v>Not yet measured — not a failure</x:v>
      </x:c>
      <x:c r="C117" s="24" t="str">
        <x:v>لم تُقس بعد — وهذا لا يعني إخفاقًا</x:v>
      </x:c>
      <x:c r="D117" s="24" t="str">
        <x:v>Pre-Tranche-C P3 visual grammar. State of a chain step without governed evidence.</x:v>
      </x:c>
    </x:row>
    <x:row r="118">
      <x:c r="A118" s="24" t="str">
        <x:v>UI-VIS-DOES-NOT-ESTABLISH</x:v>
      </x:c>
      <x:c r="B118" s="24" t="str">
        <x:v>Does not establish:</x:v>
      </x:c>
      <x:c r="C118" s="24" t="str">
        <x:v>لا يثبت:</x:v>
      </x:c>
      <x:c r="D118" s="24" t="str">
        <x:v>Pre-Tranche-C P3 visual grammar. Label before the in-frame prohibited inference.</x:v>
      </x:c>
    </x:row>
    <x:row r="119">
      <x:c r="A119" s="24" t="str">
        <x:v>UI-VIS-SOURCE</x:v>
      </x:c>
      <x:c r="B119" s="24" t="str">
        <x:v>Source:</x:v>
      </x:c>
      <x:c r="C119" s="24" t="str">
        <x:v>المصدر:</x:v>
      </x:c>
      <x:c r="D119" s="24" t="str">
        <x:v>Pre-Tranche-C P3 visual grammar. Label before the in-frame credit line.</x:v>
      </x:c>
    </x:row>
    <x:row r="120">
      <x:c r="A120" s="24" t="str">
        <x:v>UI-VIS-ISSUER-SCOPE</x:v>
      </x:c>
      <x:c r="B120" s="24" t="str">
        <x:v>Status as recorded by the named authority only; absence from its list says nothing about status with any other authority.</x:v>
      </x:c>
      <x:c r="C120" s="24" t="str">
        <x:v>الوضع كما سجلته الجهة المسماة وحدها؛ وعدم الإدراج في قائمتها لا يدل على أي وضع لدى جهة أخرى.</x:v>
      </x:c>
      <x:c r="D120" s="24" t="str">
        <x:v>Pre-Tranche-C P3 visual grammar. Provider and status visuals.</x:v>
      </x:c>
    </x:row>
    <x:row r="121">
      <x:c r="A121" s="24" t="str">
        <x:v>UI-VIS-FULL-RECORD</x:v>
      </x:c>
      <x:c r="B121" s="24" t="str">
        <x:v>Full record:</x:v>
      </x:c>
      <x:c r="C121" s="24" t="str">
        <x:v>السجل الكامل:</x:v>
      </x:c>
      <x:c r="D121" s="24" t="str">
        <x:v>Pre-Tranche-C P3 visual grammar. Label before the canonical link in a detached frame.</x:v>
      </x:c>
    </x:row>
    <x:row r="122">
      <x:c r="A122" s="24" t="str">
        <x:v>UI-VIS-STATE-REPORTED</x:v>
      </x:c>
      <x:c r="B122" s="24" t="str">
        <x:v>Reported by the source</x:v>
      </x:c>
      <x:c r="C122" s="24" t="str">
        <x:v>وارد في المصدر</x:v>
      </x:c>
      <x:c r="D122" s="24" t="str">
        <x:v>Pre-Tranche-C P3 visual grammar. Official statistics reported by a source that are neither a survey measure nor an administrative count.</x:v>
      </x:c>
    </x:row>
    <x:row r="123">
      <x:c r="A123" s="24" t="str">
        <x:v>UI-VIS-WITHHELD</x:v>
      </x:c>
      <x:c r="B123" s="24" t="str">
        <x:v>Figure held back until its definition is documented</x:v>
      </x:c>
      <x:c r="C123" s="24" t="str">
        <x:v>يُحجب الرقم إلى أن يُوثَّق تعريفه</x:v>
      </x:c>
      <x:c r="D123" s="24" t="str">
        <x:v>Pre-Tranche-C P3 visual grammar. A governed value whose caveat requires a methodology note before public use.</x:v>
      </x:c>
    </x:row>
    <x:row r="124">
      <x:c r="A124" s="24" t="str">
        <x:v>UI-EVID-DOES-NOT-ESTABLISH</x:v>
      </x:c>
      <x:c r="B124" s="24" t="str">
        <x:v>What this evidence does not establish</x:v>
      </x:c>
      <x:c r="C124" s="24" t="str">
        <x:v>ما الذي لا يثبته هذا الدليل</x:v>
      </x:c>
      <x:c r="D124" s="24" t="str">
        <x:v>Pre-Tranche-C P4.3. Label for part A of 06 limitations (the prohibited inference).</x:v>
      </x:c>
    </x:row>
    <x:row r="125">
      <x:c r="A125" s="24" t="str">
        <x:v>UI-EVID-MEASUREMENT-LIMITS</x:v>
      </x:c>
      <x:c r="B125" s="24" t="str">
        <x:v>Limits of the measure</x:v>
      </x:c>
      <x:c r="C125" s="24" t="str">
        <x:v>حدود القياس</x:v>
      </x:c>
      <x:c r="D125" s="24" t="str">
        <x:v>Pre-Tranche-C P4.3. Label for part B of 06 limitations (what the measure cannot capture), shown when recorded.</x:v>
      </x:c>
    </x:row>
    <x:row r="126">
      <x:c r="A126" s="24" t="str">
        <x:v>UI-VERIFY-UNLISTED</x:v>
      </x:c>
      <x:c r="B126" s="24" t="str">
        <x:v>The material behind this record has no public link to its original document, so no source is listed or linked here and no figure from that material is shown. Read the record as an explanation of method, not as a verifiable figure.</x:v>
      </x:c>
      <x:c r="C126" s="24" t="str">
        <x:v>لا يتوافر للمادة التي يستند إليها هذا السجل رابط أصلي عام، لذلك لا يُدرج هنا أي مصدر ولا يُربط به، ولا يُعرض أي رقم مأخوذ من تلك المادة. فاقرأ السجل بوصفه شرحًا للمنهج، لا رقمًا قابلًا للتحقق.</x:v>
      </x:c>
      <x:c r="D126" s="24" t="str">
        <x:v>Pre-Tranche-C P4 (V-D1). Verification template of a record whose every bound source lacks a public locator (closure template BOUND_UNLISTED); such a record prints no figure from that material.</x:v>
      </x:c>
    </x:row>
    <x:row r="127">
      <x:c r="A127" s="24" t="str">
        <x:v>UI-READING-PATH-COMPLETE-UNLISTED</x:v>
      </x:c>
      <x:c r="B127" s="24" t="str">
        <x:v>Every figure in this Reading traces through the records below to a named source. Where a record also rests on material with no public link to its original document, that material is not listed and no figure from it is shown.</x:v>
      </x:c>
      <x:c r="C127" s="24" t="str">
        <x:v>يمكن تتبّع كل رقم في هذه القراءة، عبر السجلات أدناه، إلى مصدر مسمّى. وحيث يستند سجل أيضًا إلى مادة لا يتوافر لها رابط أصلي عام، فلا تُدرج تلك المادة ولا يُعرض هنا أي رقم مأخوذ منها.</x:v>
      </x:c>
      <x:c r="D127" s="24" t="str">
        <x:v>Pre-Tranche-C P4 (V-D1). Reading path status when the Reading is closed to named sources and a bound record also rests on material without a public locator (publication firewall).</x:v>
      </x:c>
    </x:row>
    <x:row r="128">
      <x:c r="A128" s="24" t="str">
        <x:v>UI-VIS-CAT-FINDEX-TOTAL</x:v>
      </x:c>
      <x:c r="B128" s="24" t="str">
        <x:v>All adults (ages 15+)</x:v>
      </x:c>
      <x:c r="C128" s="24" t="str">
        <x:v>جميع البالغين (15 سنة فأكثر)</x:v>
      </x:c>
      <x:c r="D128" s="24" t="str">
        <x:v>Pre-Tranche-C P4 (V-D5). Chart label: findex_group value 'total'.</x:v>
      </x:c>
    </x:row>
    <x:row r="129">
      <x:c r="A129" s="24" t="str">
        <x:v>UI-VIS-CAT-FINDEX-FEMALE</x:v>
      </x:c>
      <x:c r="B129" s="24" t="str">
        <x:v>Women</x:v>
      </x:c>
      <x:c r="C129" s="24" t="str">
        <x:v>النساء</x:v>
      </x:c>
      <x:c r="D129" s="24" t="str">
        <x:v>Pre-Tranche-C P4 (V-D5). Chart label: findex_group value 'female'.</x:v>
      </x:c>
    </x:row>
    <x:row r="130">
      <x:c r="A130" s="24" t="str">
        <x:v>UI-VIS-CAT-FINDEX-MALE</x:v>
      </x:c>
      <x:c r="B130" s="24" t="str">
        <x:v>Men</x:v>
      </x:c>
      <x:c r="C130" s="24" t="str">
        <x:v>الرجال</x:v>
      </x:c>
      <x:c r="D130" s="24" t="str">
        <x:v>Pre-Tranche-C P4 (V-D5). Chart label: findex_group value 'male'.</x:v>
      </x:c>
    </x:row>
    <x:row r="131">
      <x:c r="A131" s="24" t="str">
        <x:v>UI-VIS-CAT-FINDEX-POOREST40</x:v>
      </x:c>
      <x:c r="B131" s="24" t="str">
        <x:v>Adults in the poorest 40% of households</x:v>
      </x:c>
      <x:c r="C131" s="24" t="str">
        <x:v>البالغون في أفقر 40% من الأسر</x:v>
      </x:c>
      <x:c r="D131" s="24" t="str">
        <x:v>Pre-Tranche-C P4 (V-D5). Chart label: findex_group value 'poorest 40%'.</x:v>
      </x:c>
    </x:row>
    <x:row r="132">
      <x:c r="A132" s="24" t="str">
        <x:v>UI-VIS-CAT-FINDEX-RICHEST60</x:v>
      </x:c>
      <x:c r="B132" s="24" t="str">
        <x:v>Adults in the richest 60% of households</x:v>
      </x:c>
      <x:c r="C132" s="24" t="str">
        <x:v>البالغون في أغنى 60% من الأسر</x:v>
      </x:c>
      <x:c r="D132" s="24" t="str">
        <x:v>Pre-Tranche-C P4 (V-D5). Chart label: findex_group value 'richest 60%'.</x:v>
      </x:c>
    </x:row>
    <x:row r="133">
      <x:c r="A133" s="24" t="str">
        <x:v>UI-VIS-CAT-FINDEX-PRIMARY-EDU</x:v>
      </x:c>
      <x:c r="B133" s="24" t="str">
        <x:v>Adults with primary education or less</x:v>
      </x:c>
      <x:c r="C133" s="24" t="str">
        <x:v>البالغون الحاصلون على تعليم ابتدائي أو أقل</x:v>
      </x:c>
      <x:c r="D133" s="24" t="str">
        <x:v>Pre-Tranche-C P4 (V-D5). Chart label: findex_group value 'primary education or less'.</x:v>
      </x:c>
    </x:row>
    <x:row r="134">
      <x:c r="A134" s="24" t="str">
        <x:v>UI-VIS-CAT-SERIES-CBY-AR2024</x:v>
      </x:c>
      <x:c r="B134" s="24" t="str">
        <x:v>CBY-Aden Annual Report 2024</x:v>
      </x:c>
      <x:c r="C134" s="24" t="str">
        <x:v>التقرير السنوي للبنك المركزي اليمني – عدن 2024</x:v>
      </x:c>
      <x:c r="D134" s="24" t="str">
        <x:v>Pre-Tranche-C P4 (V-D5). Chart label: series value 'CBY_ANNUAL_REPORT_2024'.</x:v>
      </x:c>
    </x:row>
    <x:row r="135">
      <x:c r="A135" s="24" t="str">
        <x:v>UI-VIS-CAT-SERIES-CBY-AR2025</x:v>
      </x:c>
      <x:c r="B135" s="24" t="str">
        <x:v>CBY-Aden Annual Report 2025</x:v>
      </x:c>
      <x:c r="C135" s="24" t="str">
        <x:v>التقرير السنوي للبنك المركزي اليمني – عدن 2025</x:v>
      </x:c>
      <x:c r="D135" s="24" t="str">
        <x:v>Pre-Tranche-C P4 (V-D5). Chart label: series value 'CBY_ANNUAL_REPORT_2025'.</x:v>
      </x:c>
    </x:row>
    <x:row r="136">
      <x:c r="A136" s="24" t="str">
        <x:v>UI-VIS-CAT-SERIES-IMF-AIV2025</x:v>
      </x:c>
      <x:c r="B136" s="24" t="str">
        <x:v>IMF 2025 Article IV staff report</x:v>
      </x:c>
      <x:c r="C136" s="24" t="str">
        <x:v>تقرير خبراء صندوق النقد الدولي لمشاورات المادة الرابعة 2025</x:v>
      </x:c>
      <x:c r="D136" s="24" t="str">
        <x:v>Pre-Tranche-C P4 (V-D5). Chart label: series value '2025_ARTICLE_IV_STAFF_REPORT'.</x:v>
      </x:c>
    </x:row>
    <x:row r="137">
      <x:c r="A137" s="24" t="str">
        <x:v>UI-VIS-CAT-SERIES-IMF-AIV2025-SUPP</x:v>
      </x:c>
      <x:c r="B137" s="24" t="str">
        <x:v>IMF 2025 Article IV supplement (revised values)</x:v>
      </x:c>
      <x:c r="C137" s="24" t="str">
        <x:v>ملحق مشاورات المادة الرابعة 2025 لصندوق النقد الدولي (قيم معدّلة)</x:v>
      </x:c>
      <x:c r="D137" s="24" t="str">
        <x:v>Pre-Tranche-C P4 (V-D5). Chart label: series value '2025_ARTICLE_IV_SUPPLEMENTARY_REVISION'.</x:v>
      </x:c>
    </x:row>
    <x:row r="138">
      <x:c r="A138" s="24" t="str">
        <x:v>UI-VIS-UNIT-USD-MILLION</x:v>
      </x:c>
      <x:c r="B138" s="24" t="str">
        <x:v>USD million</x:v>
      </x:c>
      <x:c r="C138" s="24" t="str">
        <x:v>مليون دولار أمريكي</x:v>
      </x:c>
      <x:c r="D138" s="24" t="str">
        <x:v>Pre-Tranche-C P4 (V-D5). Chart label: unit value 'USD million'.</x:v>
      </x:c>
    </x:row>
    <x:row r="139">
      <x:c r="A139" s="24" t="str">
        <x:v>UI-VIS-UNIT-COUNT</x:v>
      </x:c>
      <x:c r="B139" s="24" t="str">
        <x:v>Number</x:v>
      </x:c>
      <x:c r="C139" s="24" t="str">
        <x:v>العدد</x:v>
      </x:c>
      <x:c r="D139" s="24" t="str">
        <x:v>Pre-Tranche-C P4 (V-D5). Chart label: unit value 'count'.</x:v>
      </x:c>
    </x:row>
    <x:row r="140">
      <x:c r="A140" s="24" t="str">
        <x:v>UI-VIS-UNIT-PCT-ADULTS</x:v>
      </x:c>
      <x:c r="B140" s="24" t="str">
        <x:v>% of adults (ages 15+)</x:v>
      </x:c>
      <x:c r="C140" s="24" t="str">
        <x:v>% من البالغين (15 سنة فأكثر)</x:v>
      </x:c>
      <x:c r="D140" s="24" t="str">
        <x:v>Pre-Tranche-C P4 (V-D5). Chart label: unit value 'percent of population ages 15+'.</x:v>
      </x:c>
    </x:row>
    <x:row r="141">
      <x:c r="A141" s="24" t="str">
        <x:v>UI-VIS-UNIT-PCT-SEND</x:v>
      </x:c>
      <x:c r="B141" s="24" t="str">
        <x:v>% of the amount sent</x:v>
      </x:c>
      <x:c r="C141" s="24" t="str">
        <x:v>% من المبلغ المرسل</x:v>
      </x:c>
      <x:c r="D141" s="24" t="str">
        <x:v>Pre-Tranche-C P4 (V-D5). Chart label: unit value 'percent of send amount'.</x:v>
      </x:c>
    </x:row>
    <x:row r="142">
      <x:c r="A142" s="24" t="str">
        <x:v>UI-VIS-UNIT-PCT</x:v>
      </x:c>
      <x:c r="B142" s="24" t="str">
        <x:v>Percent</x:v>
      </x:c>
      <x:c r="C142" s="24" t="str">
        <x:v>نسبة مئوية</x:v>
      </x:c>
      <x:c r="D142" s="24" t="str">
        <x:v>Pre-Tranche-C P4 (V-D5). Chart label: unit value 'percent'.</x:v>
      </x:c>
    </x:row>
    <x:row r="143">
      <x:c r="A143" s="24" t="str">
        <x:v>UI-VIS-UNIT-PP</x:v>
      </x:c>
      <x:c r="B143" s="24" t="str">
        <x:v>Percentage points</x:v>
      </x:c>
      <x:c r="C143" s="24" t="str">
        <x:v>نقطة مئوية</x:v>
      </x:c>
      <x:c r="D143" s="24" t="str">
        <x:v>Pre-Tranche-C P4 (V-D5). Chart label: unit value 'percentage points'.</x:v>
      </x:c>
    </x:row>
    <x:row r="144">
      <x:c r="A144" s="24" t="str">
        <x:v>UI-VIS-UNIT-SOURCE-ROWS</x:v>
      </x:c>
      <x:c r="B144" s="24" t="str">
        <x:v>Rows listed in the source</x:v>
      </x:c>
      <x:c r="C144" s="24" t="str">
        <x:v>صفوف مدرجة في المصدر</x:v>
      </x:c>
      <x:c r="D144" s="24" t="str">
        <x:v>Pre-Tranche-C P4 (V-D5). Chart label: unit value 'source-listed rows'.</x:v>
      </x:c>
    </x:row>
    <x:row r="145">
      <x:c r="A145" s="24" t="str">
        <x:v>UI-VIS-UNIT-EWALLETS</x:v>
      </x:c>
      <x:c r="B145" s="24" t="str">
        <x:v>E-wallets</x:v>
      </x:c>
      <x:c r="C145" s="24" t="str">
        <x:v>محافظ إلكترونية</x:v>
      </x:c>
      <x:c r="D145" s="24" t="str">
        <x:v>Pre-Tranche-C P4 (V-D5). Chart label: unit value 'e-wallets'.</x:v>
      </x:c>
    </x:row>
    <x:row r="146">
      <x:c r="A146" s="24" t="str">
        <x:v>UI-VIS-UNIT-LICENSED-EWALLETS</x:v>
      </x:c>
      <x:c r="B146" s="24" t="str">
        <x:v>Licensed e-wallets</x:v>
      </x:c>
      <x:c r="C146" s="24" t="str">
        <x:v>محافظ إلكترونية مرخصة</x:v>
      </x:c>
      <x:c r="D146" s="24" t="str">
        <x:v>Pre-Tranche-C P4 (V-D5). Chart label: unit value 'licensed e-wallets'.</x:v>
      </x:c>
    </x:row>
    <x:row r="147">
      <x:c r="A147" s="24" t="str">
        <x:v>UI-VIS-UNIT-EVENT-PARTICIPANTS</x:v>
      </x:c>
      <x:c r="B147" s="24" t="str">
        <x:v>Event participants</x:v>
      </x:c>
      <x:c r="C147" s="24" t="str">
        <x:v>مشاركون في الفعالية</x:v>
      </x:c>
      <x:c r="D147" s="24" t="str">
        <x:v>Pre-Tranche-C P4 (V-D5). Chart label: unit value 'event participants'.</x:v>
      </x:c>
    </x:row>
    <x:row r="148">
      <x:c r="A148" s="24" t="str">
        <x:v>UI-VIS-UNIT-PROJECT-ACCESS-POINTS</x:v>
      </x:c>
      <x:c r="B148" s="24" t="str">
        <x:v>Access points as defined by the project</x:v>
      </x:c>
      <x:c r="C148" s="24" t="str">
        <x:v>نقاط وصول وفق تعريف المشروع</x:v>
      </x:c>
      <x:c r="D148" s="24" t="str">
        <x:v>Pre-Tranche-C P4 (V-D5). Chart label: unit value 'project-defined access points'.</x:v>
      </x:c>
    </x:row>
    <x:row r="149">
      <x:c r="A149" s="24" t="str">
        <x:v>UI-VIS-UNIT-BORROWERS</x:v>
      </x:c>
      <x:c r="B149" s="24" t="str">
        <x:v>Number of borrowers</x:v>
      </x:c>
      <x:c r="C149" s="24" t="str">
        <x:v>عدد المقترضين</x:v>
      </x:c>
      <x:c r="D149" s="24" t="str">
        <x:v>Pre-Tranche-C P4 (V-D5). Chart label: unit value 'borrowers'.</x:v>
      </x:c>
    </x:row>
    <x:row r="150">
      <x:c r="A150" s="24" t="str">
        <x:v>UI-VIS-UNIT-SAVERS</x:v>
      </x:c>
      <x:c r="B150" s="24" t="str">
        <x:v>Number of savers</x:v>
      </x:c>
      <x:c r="C150" s="24" t="str">
        <x:v>عدد المدخرين</x:v>
      </x:c>
      <x:c r="D150" s="24" t="str">
        <x:v>Pre-Tranche-C P4 (V-D5). Chart label: unit value 'savers'.</x:v>
      </x:c>
    </x:row>
    <x:row r="151">
      <x:c r="A151" s="24" t="str">
        <x:v>UI-VIS-UNIT-YER-MILLION</x:v>
      </x:c>
      <x:c r="B151" s="24" t="str">
        <x:v>YER million (nominal)</x:v>
      </x:c>
      <x:c r="C151" s="24" t="str">
        <x:v>مليون ريال يمني (بالقيمة الاسمية)</x:v>
      </x:c>
      <x:c r="D151" s="24" t="str">
        <x:v>Pre-Tranche-C P4 (V-D5). Chart label: unit value 'YER million'.</x:v>
      </x:c>
    </x:row>
    <x:row r="152">
      <x:c r="A152" s="24" t="str">
        <x:v>UI-VIS-CAT-CORRIDOR-SA</x:v>
      </x:c>
      <x:c r="B152" s="24" t="str">
        <x:v>Saudi Arabia</x:v>
      </x:c>
      <x:c r="C152" s="24" t="str">
        <x:v>المملكة العربية السعودية</x:v>
      </x:c>
      <x:c r="D152" s="24" t="str">
        <x:v>Pre-Tranche-C P4 (V-D5). Chart label: corridor value 'Saudi Arabia'.</x:v>
      </x:c>
    </x:row>
    <x:row r="153">
      <x:c r="A153" s="24" t="str">
        <x:v>UI-VIS-CAT-CORRIDOR-AE</x:v>
      </x:c>
      <x:c r="B153" s="24" t="str">
        <x:v>United Arab Emirates</x:v>
      </x:c>
      <x:c r="C153" s="24" t="str">
        <x:v>الإمارات العربية المتحدة</x:v>
      </x:c>
      <x:c r="D153" s="24" t="str">
        <x:v>Pre-Tranche-C P4 (V-D5). Chart label: corridor value 'United Arab Emirates'.</x:v>
      </x:c>
    </x:row>
    <x:row r="154">
      <x:c r="A154" s="24" t="str">
        <x:v>UI-VIS-CAT-AMOUNT-200</x:v>
      </x:c>
      <x:c r="B154" s="24" t="str">
        <x:v>USD 200 sent</x:v>
      </x:c>
      <x:c r="C154" s="24" t="str">
        <x:v>إرسال 200 دولار أمريكي</x:v>
      </x:c>
      <x:c r="D154" s="24" t="str">
        <x:v>Pre-Tranche-C P4 (V-D5). Chart label: amount_sent value '200'.</x:v>
      </x:c>
    </x:row>
    <x:row r="155">
      <x:c r="A155" s="24" t="str">
        <x:v>UI-VIS-CAT-AMOUNT-500</x:v>
      </x:c>
      <x:c r="B155" s="24" t="str">
        <x:v>USD 500 sent</x:v>
      </x:c>
      <x:c r="C155" s="24" t="str">
        <x:v>إرسال 500 دولار أمريكي</x:v>
      </x:c>
      <x:c r="D155" s="24" t="str">
        <x:v>Pre-Tranche-C P4 (V-D5). Chart label: amount_sent value '500'.</x:v>
      </x:c>
    </x:row>
    <x:row r="156">
      <x:c r="A156" s="24" t="str">
        <x:v>UI-VIS-CAT-PAY-CARDS</x:v>
      </x:c>
      <x:c r="B156" s="24" t="str">
        <x:v>Payment cards</x:v>
      </x:c>
      <x:c r="C156" s="24" t="str">
        <x:v>بطاقات الدفع</x:v>
      </x:c>
      <x:c r="D156" s="24" t="str">
        <x:v>Pre-Tranche-C P4 (V-D5). Chart label: payment_object value 'IND-0001'.</x:v>
      </x:c>
    </x:row>
    <x:row r="157">
      <x:c r="A157" s="24" t="str">
        <x:v>UI-VIS-CAT-PAY-POS-TERMINALS</x:v>
      </x:c>
      <x:c r="B157" s="24" t="str">
        <x:v>POS terminals</x:v>
      </x:c>
      <x:c r="C157" s="24" t="str">
        <x:v>أجهزة نقاط البيع</x:v>
      </x:c>
      <x:c r="D157" s="24" t="str">
        <x:v>Pre-Tranche-C P4 (V-D5). Chart label: payment_object value 'IND-0002'.</x:v>
      </x:c>
    </x:row>
    <x:row r="158">
      <x:c r="A158" s="24" t="str">
        <x:v>UI-VIS-CAT-PAY-POS-TRANSACTIONS</x:v>
      </x:c>
      <x:c r="B158" s="24" t="str">
        <x:v>POS transactions</x:v>
      </x:c>
      <x:c r="C158" s="24" t="str">
        <x:v>معاملات نقاط البيع</x:v>
      </x:c>
      <x:c r="D158" s="24" t="str">
        <x:v>Pre-Tranche-C P4 (V-D5). Chart label: payment_object value 'IND-0003'.</x:v>
      </x:c>
    </x:row>
    <x:row r="159">
      <x:c r="A159" s="24" t="str">
        <x:v>UI-VIS-CAT-PAY-ATMS</x:v>
      </x:c>
      <x:c r="B159" s="24" t="str">
        <x:v>ATMs</x:v>
      </x:c>
      <x:c r="C159" s="24" t="str">
        <x:v>أجهزة الصراف الآلي</x:v>
      </x:c>
      <x:c r="D159" s="24" t="str">
        <x:v>Pre-Tranche-C P4 (V-D5). Chart label: payment_object value 'IND-0006'.</x:v>
      </x:c>
    </x:row>
    <x:row r="160">
      <x:c r="A160" s="24" t="str">
        <x:v>UI-VIS-CAT-PAY-EWALLETS</x:v>
      </x:c>
      <x:c r="B160" s="24" t="str">
        <x:v>E-wallets</x:v>
      </x:c>
      <x:c r="C160" s="24" t="str">
        <x:v>المحافظ الإلكترونية</x:v>
      </x:c>
      <x:c r="D160" s="24" t="str">
        <x:v>Pre-Tranche-C P4 (V-D5). Chart label: payment_object value 'IND-0010'.</x:v>
      </x:c>
    </x:row>
    <x:row r="161">
      <x:c r="A161" s="24" t="str">
        <x:v>UI-VIS-CAT-PAY-EWALLET-SUBSCRIBERS</x:v>
      </x:c>
      <x:c r="B161" s="24" t="str">
        <x:v>E-wallet subscribers</x:v>
      </x:c>
      <x:c r="C161" s="24" t="str">
        <x:v>مشتركو المحافظ الإلكترونية</x:v>
      </x:c>
      <x:c r="D161" s="24" t="str">
        <x:v>Pre-Tranche-C P4 (V-D5). Chart label: payment_object value 'IND-0011'.</x:v>
      </x:c>
    </x:row>
    <x:row r="162">
      <x:c r="A162" s="24" t="str">
        <x:v>UI-VIS-CAT-PAY-ACCOUNTS</x:v>
      </x:c>
      <x:c r="B162" s="24" t="str">
        <x:v>Accounts</x:v>
      </x:c>
      <x:c r="C162" s="24" t="str">
        <x:v>الحسابات</x:v>
      </x:c>
      <x:c r="D162" s="24" t="str">
        <x:v>Pre-Tranche-C P4 (V-D5). Chart label: payment_object value 'IND-0017'.</x:v>
      </x:c>
    </x:row>
    <x:row r="163">
      <x:c r="A163" s="24" t="str">
        <x:v>UI-VIS-CAT-FIRM-CREDIT-LINE</x:v>
      </x:c>
      <x:c r="B163" s="24" t="str">
        <x:v>Formal establishments reporting a line of credit</x:v>
      </x:c>
      <x:c r="C163" s="24" t="str">
        <x:v>المنشآت الرسمية التي أفادت بامتلاك خط ائتمان</x:v>
      </x:c>
      <x:c r="D163" s="24" t="str">
        <x:v>Pre-Tranche-C P4 (V-D5). Chart label: firm_finance value 'Formal establishments reporting a line of credit'.</x:v>
      </x:c>
    </x:row>
    <x:row r="164">
      <x:c r="A164" s="24" t="str">
        <x:v>UI-VIS-CAT-FIRM-LOAN-PRIVATE-BANKS</x:v>
      </x:c>
      <x:c r="B164" s="24" t="str">
        <x:v>Private commercial banks</x:v>
      </x:c>
      <x:c r="C164" s="24" t="str">
        <x:v>البنوك التجارية الخاصة</x:v>
      </x:c>
      <x:c r="D164" s="24" t="str">
        <x:v>Pre-Tranche-C P4 (V-D5). Chart label: firm_finance value 'Private commercial banks'.</x:v>
      </x:c>
    </x:row>
    <x:row r="165">
      <x:c r="A165" s="24" t="str">
        <x:v>UI-VIS-CAT-FIRM-LOAN-STATE</x:v>
      </x:c>
      <x:c r="B165" s="24" t="str">
        <x:v>State-owned bank or government agency</x:v>
      </x:c>
      <x:c r="C165" s="24" t="str">
        <x:v>بنك مملوك للدولة أو جهة حكومية</x:v>
      </x:c>
      <x:c r="D165" s="24" t="str">
        <x:v>Pre-Tranche-C P4 (V-D5). Chart label: firm_finance value 'State-owned bank/government agency'.</x:v>
      </x:c>
    </x:row>
    <x:row r="166">
      <x:c r="A166" s="24" t="str">
        <x:v>UI-VIS-CAT-FIRM-LOAN-NONBANK</x:v>
      </x:c>
      <x:c r="B166" s="24" t="str">
        <x:v>Non-bank financial institution or microfinance provider</x:v>
      </x:c>
      <x:c r="C166" s="24" t="str">
        <x:v>مؤسسة مالية غير مصرفية أو مقدم تمويل أصغر</x:v>
      </x:c>
      <x:c r="D166" s="24" t="str">
        <x:v>Pre-Tranche-C P4 (V-D5). Chart label: firm_finance value 'Non-bank financial institution / microfinance'.</x:v>
      </x:c>
    </x:row>
    <x:row r="167">
      <x:c r="A167" s="24" t="str">
        <x:v>UI-VIS-CAT-FIRM-LOAN-OTHER</x:v>
      </x:c>
      <x:c r="B167" s="24" t="str">
        <x:v>Other non-financial institution</x:v>
      </x:c>
      <x:c r="C167" s="24" t="str">
        <x:v>مؤسسة أخرى غير مالية</x:v>
      </x:c>
      <x:c r="D167" s="24" t="str">
        <x:v>Pre-Tranche-C P4 (V-D5). Chart label: firm_finance value 'Other non-financial institution'.</x:v>
      </x:c>
    </x:row>
    <x:row r="168">
      <x:c r="A168" s="24" t="str">
        <x:v>UI-VIS-CAT-FIRM-CH-ELECTRICITY</x:v>
      </x:c>
      <x:c r="B168" s="24" t="str">
        <x:v>Electricity</x:v>
      </x:c>
      <x:c r="C168" s="24" t="str">
        <x:v>الكهرباء</x:v>
      </x:c>
      <x:c r="D168" s="24" t="str">
        <x:v>Pre-Tranche-C P4 (V-D5). Chart label: firm_challenge value 'Business challenge: Electricity'.</x:v>
      </x:c>
    </x:row>
    <x:row r="169">
      <x:c r="A169" s="24" t="str">
        <x:v>UI-VIS-CAT-FIRM-CH-FUEL</x:v>
      </x:c>
      <x:c r="B169" s="24" t="str">
        <x:v>Fuel shortages</x:v>
      </x:c>
      <x:c r="C169" s="24" t="str">
        <x:v>نقص الوقود</x:v>
      </x:c>
      <x:c r="D169" s="24" t="str">
        <x:v>Pre-Tranche-C P4 (V-D5). Chart label: firm_challenge value 'Business challenge: Fuel shortages'.</x:v>
      </x:c>
    </x:row>
    <x:row r="170">
      <x:c r="A170" s="24" t="str">
        <x:v>UI-VIS-CAT-FIRM-CH-TRANSPORT</x:v>
      </x:c>
      <x:c r="B170" s="24" t="str">
        <x:v>Transport or road blockades</x:v>
      </x:c>
      <x:c r="C170" s="24" t="str">
        <x:v>صعوبات النقل أو إغلاق الطرق</x:v>
      </x:c>
      <x:c r="D170" s="24" t="str">
        <x:v>Pre-Tranche-C P4 (V-D5). Chart label: firm_challenge value 'Business challenge: Transport/road blockade'.</x:v>
      </x:c>
    </x:row>
    <x:row r="171">
      <x:c r="A171" s="24" t="str">
        <x:v>UI-VIS-CAT-FIRM-CH-TAX</x:v>
      </x:c>
      <x:c r="B171" s="24" t="str">
        <x:v>Tax administration or tax rates</x:v>
      </x:c>
      <x:c r="C171" s="24" t="str">
        <x:v>الإدارة الضريبية أو معدلات الضرائب</x:v>
      </x:c>
      <x:c r="D171" s="24" t="str">
        <x:v>Pre-Tranche-C P4 (V-D5). Chart label: firm_challenge value 'Business challenge: Tax administration/rates'.</x:v>
      </x:c>
    </x:row>
    <x:row r="172">
      <x:c r="A172" s="24" t="str">
        <x:v>UI-VIS-CAT-FIRM-CH-POLITICAL</x:v>
      </x:c>
      <x:c r="B172" s="24" t="str">
        <x:v>Political instability</x:v>
      </x:c>
      <x:c r="C172" s="24" t="str">
        <x:v>عدم الاستقرار السياسي</x:v>
      </x:c>
      <x:c r="D172" s="24" t="str">
        <x:v>Pre-Tranche-C P4 (V-D5). Chart label: firm_challenge value 'Business challenge: Political instability'.</x:v>
      </x:c>
    </x:row>
    <x:row r="173">
      <x:c r="A173" s="24" t="str">
        <x:v>UI-VIS-CAT-FIRM-CH-FINANCE</x:v>
      </x:c>
      <x:c r="B173" s="24" t="str">
        <x:v>Access to finance</x:v>
      </x:c>
      <x:c r="C173" s="24" t="str">
        <x:v>الوصول إلى التمويل</x:v>
      </x:c>
      <x:c r="D173" s="24" t="str">
        <x:v>Pre-Tranche-C P4 (V-D5). Chart label: firm_challenge value 'Business challenge: Access to finance'.</x:v>
      </x:c>
    </x:row>
    <x:row r="174">
      <x:c r="A174" s="24" t="str">
        <x:v>UI-VIS-CAT-FIRM-CH-SIEGE</x:v>
      </x:c>
      <x:c r="B174" s="24" t="str">
        <x:v>Siege</x:v>
      </x:c>
      <x:c r="C174" s="24" t="str">
        <x:v>الحصار</x:v>
      </x:c>
      <x:c r="D174" s="24" t="str">
        <x:v>Pre-Tranche-C P4 (V-D5). Chart label: firm_challenge value 'Business challenge: Siege'.</x:v>
      </x:c>
    </x:row>
    <x:row r="175">
      <x:c r="A175" s="24" t="str">
        <x:v>UI-VIS-CAT-FIRM-CH-INFORMAL</x:v>
      </x:c>
      <x:c r="B175" s="24" t="str">
        <x:v>Practices of competitors in the informal sector</x:v>
      </x:c>
      <x:c r="C175" s="24" t="str">
        <x:v>ممارسات المنافسين في القطاع غير الرسمي</x:v>
      </x:c>
      <x:c r="D175" s="24" t="str">
        <x:v>Pre-Tranche-C P4 (V-D5). Chart label: firm_challenge value 'Business challenge: Informal competitor practices'.</x:v>
      </x:c>
    </x:row>
    <x:row r="176">
      <x:c r="A176" s="24" t="str">
        <x:v>UI-VIS-CAT-MFI-BORROWERS</x:v>
      </x:c>
      <x:c r="B176" s="24" t="str">
        <x:v>Borrowers</x:v>
      </x:c>
      <x:c r="C176" s="24" t="str">
        <x:v>المقترضون</x:v>
      </x:c>
      <x:c r="D176" s="24" t="str">
        <x:v>Pre-Tranche-C P4 (V-D5). Chart label: mfi_lane value 'borrowers'.</x:v>
      </x:c>
    </x:row>
    <x:row r="177">
      <x:c r="A177" s="24" t="str">
        <x:v>UI-VIS-CAT-MFI-SAVERS</x:v>
      </x:c>
      <x:c r="B177" s="24" t="str">
        <x:v>Savers</x:v>
      </x:c>
      <x:c r="C177" s="24" t="str">
        <x:v>المدخرون</x:v>
      </x:c>
      <x:c r="D177" s="24" t="str">
        <x:v>Pre-Tranche-C P4 (V-D5). Chart label: mfi_lane value 'savers'.</x:v>
      </x:c>
    </x:row>
    <x:row r="178">
      <x:c r="A178" s="24" t="str">
        <x:v>UI-VIS-CAT-MFI-PORTFOLIO</x:v>
      </x:c>
      <x:c r="B178" s="24" t="str">
        <x:v>Loan portfolio</x:v>
      </x:c>
      <x:c r="C178" s="24" t="str">
        <x:v>محفظة القروض</x:v>
      </x:c>
      <x:c r="D178" s="24" t="str">
        <x:v>Pre-Tranche-C P4 (V-D5). Chart label: mfi_lane value 'portfolio'.</x:v>
      </x:c>
    </x:row>
    <x:row r="179">
      <x:c r="A179" s="24" t="str">
        <x:v>UI-VIS-CAT-EVT-UNIFIED-NETWORK</x:v>
      </x:c>
      <x:c r="B179" s="24" t="str">
        <x:v>Unified domestic transfer network</x:v>
      </x:c>
      <x:c r="C179" s="24" t="str">
        <x:v>الشبكة الموحدة للحوالات المحلية</x:v>
      </x:c>
      <x:c r="D179" s="24" t="str">
        <x:v>Pre-Tranche-C P4 (V-D5). Chart label: event value 'Unified domestic transfer network'.</x:v>
      </x:c>
    </x:row>
    <x:row r="180">
      <x:c r="A180" s="24" t="str">
        <x:v>UI-VIS-CAT-EVT-FMIIP-START</x:v>
      </x:c>
      <x:c r="B180" s="24" t="str">
        <x:v>FMIIP effective</x:v>
      </x:c>
      <x:c r="C180" s="24" t="str">
        <x:v>بدء نفاذ مشروع FMIIP</x:v>
      </x:c>
      <x:c r="D180" s="24" t="str">
        <x:v>Pre-Tranche-C P4 (V-D5); RC-19 R-01. Chart label: event value 'FMIIP effective' (World Bank ISR: effectiveness 1 September 2025).</x:v>
      </x:c>
    </x:row>
    <x:row r="181">
      <x:c r="A181" s="24" t="str">
        <x:v>UI-VIS-CAT-EVT-FMIIP-APPROVAL</x:v>
      </x:c>
      <x:c r="B181" s="24" t="str">
        <x:v>FMIIP approved</x:v>
      </x:c>
      <x:c r="C181" s="24" t="str">
        <x:v>الموافقة على مشروع FMIIP</x:v>
      </x:c>
      <x:c r="D181" s="24" t="str">
        <x:v>Pre-Tranche-C P4 (V-D5). Chart label: event value 'FMIIP approved'.</x:v>
      </x:c>
    </x:row>
    <x:row r="182">
      <x:c r="A182" s="24" t="str">
        <x:v>UI-VIS-CAT-EVT-FPS</x:v>
      </x:c>
      <x:c r="B182" s="24" t="str">
        <x:v>FMIIP component, approved with the project: support for developing a Fast Payment System</x:v>
      </x:c>
      <x:c r="C182" s="24" t="str">
        <x:v>مكوّن أُقرّ مع مشروع FMIIP: دعم تطوير نظام الدفع السريع</x:v>
      </x:c>
      <x:c r="D182" s="24" t="str">
        <x:v>Pre-Tranche-C P4 (V-D5). Chart label: event value 'Fast Payment System'.</x:v>
      </x:c>
    </x:row>
    <x:row r="183">
      <x:c r="A183" s="24" t="str">
        <x:v>UI-VIS-CAT-EVT-RTGS-CORE</x:v>
      </x:c>
      <x:c r="B183" s="24" t="str">
        <x:v>FMIIP component, approved with the project: support for developing a real-time gross settlement (RTGS) system and upgrading CBY-Aden core banking</x:v>
      </x:c>
      <x:c r="C183" s="24" t="str">
        <x:v>مكوّن أُقرّ مع مشروع FMIIP: دعم تطوير نظام التسوية الإجمالية الفورية (RTGS) وتحديث النظام المصرفي الأساسي للبنك المركزي اليمني – عدن</x:v>
      </x:c>
      <x:c r="D183" s="24" t="str">
        <x:v>Pre-Tranche-C P4 (V-D5). Chart label: event value 'RTGS + CBY core banking'.</x:v>
      </x:c>
    </x:row>
    <x:row r="184">
      <x:c r="A184" s="24" t="str">
        <x:v>UI-VIS-CAT-EVT-ACCESS-DB</x:v>
      </x:c>
      <x:c r="B184" s="24" t="str">
        <x:v>FMIIP component, approved with the project: support for access to and use of the payment infrastructure</x:v>
      </x:c>
      <x:c r="C184" s="24" t="str">
        <x:v>مكوّن أُقرّ مع مشروع FMIIP: دعم الوصول إلى البنية التحتية للمدفوعات واستخدامها</x:v>
      </x:c>
      <x:c r="D184" s="24" t="str">
        <x:v>Pre-Tranche-C P4 (V-D5). Chart label: event value 'Access-point database and usage support'.</x:v>
      </x:c>
    </x:row>
    <x:row r="185">
      <x:c r="A185" s="24" t="str">
        <x:v>UI-VIS-CAT-EVT-NETWORK-MAIN</x:v>
      </x:c>
      <x:c r="B185" s="24" t="str">
        <x:v>Unified network as the main transfer channel</x:v>
      </x:c>
      <x:c r="C185" s="24" t="str">
        <x:v>الشبكة الموحدة قناةً رئيسية للحوالات</x:v>
      </x:c>
      <x:c r="D185" s="24" t="str">
        <x:v>Pre-Tranche-C P4 (V-D5). Chart label: event value 'Unified network as main transfer channel'.</x:v>
      </x:c>
    </x:row>
    <x:row r="186">
      <x:c r="A186" s="24" t="str">
        <x:v>UI-VIS-CAT-EVT-QR-INTEROP</x:v>
      </x:c>
      <x:c r="B186" s="24" t="str">
        <x:v>CBY-Aden board decision: mandatory national QR standard, linking of e-wallets, and CBY-Aden as a main shareholder in the Fast Payment System operator company</x:v>
      </x:c>
      <x:c r="C186" s="24" t="str">
        <x:v>قرار مجلس إدارة البنك المركزي اليمني – عدن: معيار وطني إلزامي لرمز الاستجابة السريعة، وربط المحافظ الإلكترونية، ومشاركة البنك المركزي اليمني – عدن مساهمًا رئيسيًا في الشركة المشغلة لنظام الدفع السريع</x:v>
      </x:c>
      <x:c r="D186" s="24" t="str">
        <x:v>Pre-Tranche-C P4 (V-D5). Chart label: event value 'National QR + e-wallet interconnection + FPS operator participation'.</x:v>
      </x:c>
    </x:row>
    <x:row r="187">
      <x:c r="A187" s="24" t="str">
        <x:v>UI-VIS-CAT-EVT-EXHIBITION</x:v>
      </x:c>
      <x:c r="B187" s="24" t="str">
        <x:v>Digital-payment exhibition and a signal of unified-network activity</x:v>
      </x:c>
      <x:c r="C187" s="24" t="str">
        <x:v>معرض المدفوعات الرقمية ومؤشر على نشاط الشبكة الموحدة</x:v>
      </x:c>
      <x:c r="D187" s="24" t="str">
        <x:v>Pre-Tranche-C P4 (V-D5). Chart label: event value 'Digital-payment exhibition and unified-network activity signal'.</x:v>
      </x:c>
    </x:row>
    <x:row r="188">
      <x:c r="A188" s="24" t="str">
        <x:v>UI-VIS-CAT-EVT-NETWORK-COMPANY</x:v>
      </x:c>
      <x:c r="B188" s="24" t="str">
        <x:v>Unified Money Network company: restructuring, capital increase and new bank shareholders</x:v>
      </x:c>
      <x:c r="C188" s="24" t="str">
        <x:v>شركة الشبكة الموحدة للأموال: إعادة الهيكلة وزيادة رأس المال وانضمام بنوك مساهمة جديدة</x:v>
      </x:c>
      <x:c r="D188" s="24" t="str">
        <x:v>Pre-Tranche-C P4 (V-D5). Chart label: event value 'Restructuring, capital increase and broader bank shareholder base'.</x:v>
      </x:c>
    </x:row>
    <x:row r="189">
      <x:c r="A189" s="24" t="str">
        <x:v>UI-VIS-CAT-EVT-YPCC-FOUNDING</x:v>
      </x:c>
      <x:c r="B189" s="24" t="str">
        <x:v>Founding assembly of the Yemeni Payments and Clearing Company (YPCC)</x:v>
      </x:c>
      <x:c r="C189" s="24" t="str">
        <x:v>الجمعية التأسيسية للشركة اليمنية للمدفوعات والمقاصة (YPCC)</x:v>
      </x:c>
      <x:c r="D189" s="24" t="str">
        <x:v>Pre-Tranche-C P4 (V-D5). Chart label: event value 'Founding assembly of Yemen Payments and Clearing Company'.</x:v>
      </x:c>
    </x:row>
    <x:row r="190">
      <x:c r="A190" s="24" t="str">
        <x:v>UI-VIS-CAT-EVT-YPCC-BOARD</x:v>
      </x:c>
      <x:c r="B190" s="24" t="str">
        <x:v>First board meeting of the Yemeni Payments and Clearing Company (YPCC)</x:v>
      </x:c>
      <x:c r="C190" s="24" t="str">
        <x:v>أول اجتماع لمجلس إدارة الشركة اليمنية للمدفوعات والمقاصة (YPCC)</x:v>
      </x:c>
      <x:c r="D190" s="24" t="str">
        <x:v>Pre-Tranche-C P4 (V-D5). Chart label: event value 'First YPCC board meeting'.</x:v>
      </x:c>
    </x:row>
    <x:row r="191">
      <x:c r="A191" s="24" t="str">
        <x:v>UI-VIS-CAT-AUTH-CBY-ADEN</x:v>
      </x:c>
      <x:c r="B191" s="24" t="str">
        <x:v>Central Bank of Yemen — Aden</x:v>
      </x:c>
      <x:c r="C191" s="24" t="str">
        <x:v>البنك المركزي اليمني – عدن</x:v>
      </x:c>
      <x:c r="D191" s="24" t="str">
        <x:v>Pre-Tranche-C P4 (V-D5). Chart label: authority value 'Central Bank of Yemen — Aden'.</x:v>
      </x:c>
    </x:row>
    <x:row r="192">
      <x:c r="A192" s="24" t="str">
        <x:v>UI-VIS-CAT-PRV-CLASS-BANKS</x:v>
      </x:c>
      <x:c r="B192" s="24" t="str">
        <x:v>Banks (all types)</x:v>
      </x:c>
      <x:c r="C192" s="24" t="str">
        <x:v>البنوك بجميع أنواعها</x:v>
      </x:c>
      <x:c r="D192" s="24" t="str">
        <x:v>Pre-Tranche-C P4 (V-D5). Chart label: provider_class value 'BANKS_ALL_TYPES'.</x:v>
      </x:c>
    </x:row>
    <x:row r="193">
      <x:c r="A193" s="24" t="str">
        <x:v>UI-VIS-CAT-PRV-CLASS-EXCHANGE</x:v>
      </x:c>
      <x:c r="B193" s="24" t="str">
        <x:v>Exchange companies, exchange establishments and remittance agents</x:v>
      </x:c>
      <x:c r="C193" s="24" t="str">
        <x:v>شركات الصرافة ومنشآت الصرافة ووكلاء الحوالات</x:v>
      </x:c>
      <x:c r="D193" s="24" t="str">
        <x:v>Pre-Tranche-C P4 (V-D5). Chart label: provider_class value 'EXCHANGE_COMPANIES_ESTABLISHMENTS_AND_REMITTANCE_AGENTS'.</x:v>
      </x:c>
    </x:row>
    <x:row r="194">
      <x:c r="A194" s="24" t="str">
        <x:v>UI-VIS-CAT-PRV-CLASS-EWALLETS</x:v>
      </x:c>
      <x:c r="B194" s="24" t="str">
        <x:v>E-wallets or e-money services, as reported by CBY-Aden</x:v>
      </x:c>
      <x:c r="C194" s="24" t="str">
        <x:v>المحافظ الإلكترونية أو خدمات النقود الإلكترونية كما يوردها البنك المركزي اليمني – عدن</x:v>
      </x:c>
      <x:c r="D194" s="24" t="str">
        <x:v>Pre-Tranche-C P4 (V-D5). Chart label: provider_class value 'E_WALLETS_OR_E_MONEY_SERVICES_AS_CBY_REPORTED'.</x:v>
      </x:c>
    </x:row>
    <x:row r="195">
      <x:c r="A195" s="24" t="str">
        <x:v>UI-VIS-CAT-PRV-CLASS-MFI</x:v>
      </x:c>
      <x:c r="B195" s="24" t="str">
        <x:v>Non-bank microfinance institutions and programmes</x:v>
      </x:c>
      <x:c r="C195" s="24" t="str">
        <x:v>مؤسسات وبرامج التمويل الأصغر غير المصرفية</x:v>
      </x:c>
      <x:c r="D195" s="24" t="str">
        <x:v>Pre-Tranche-C P4 (V-D5). Chart label: provider_class value 'NON_BANK_MICROFINANCE_INSTITUTIONS_AND_PROGRAMMES'.</x:v>
      </x:c>
    </x:row>
    <x:row r="196">
      <x:c r="A196" s="24" t="str">
        <x:v>UI-VIS-CAT-PRV-COUNT-CURRENT-LIST</x:v>
      </x:c>
      <x:c r="B196" s="24" t="str">
        <x:v>Count from the official list, as dated in the record</x:v>
      </x:c>
      <x:c r="C196" s="24" t="str">
        <x:v>عدد مأخوذ من القائمة الرسمية بتاريخها المسجل</x:v>
      </x:c>
      <x:c r="D196" s="24" t="str">
        <x:v>Pre-Tranche-C P4 (V-D5). Chart label: provider_count_state value 'PRIMARY_CURRENT_LIST_VERIFIED'.</x:v>
      </x:c>
    </x:row>
    <x:row r="197">
      <x:c r="A197" s="24" t="str">
        <x:v>UI-VIS-CAT-PRV-COUNT-LISTED-ROWS</x:v>
      </x:c>
      <x:c r="B197" s="24" t="str">
        <x:v>Rows listed in the source, by category (companies, establishments, remittance agents)</x:v>
      </x:c>
      <x:c r="C197" s="24" t="str">
        <x:v>صفوف مدرجة في المصدر حسب الفئة (شركات ومنشآت ووكلاء حوالات)</x:v>
      </x:c>
      <x:c r="D197" s="24" t="str">
        <x:v>Pre-Tranche-C P4 (V-D5). Chart label: provider_count_state value 'SOURCE_LISTED_ROWS__100_COMPANIES__231_ESTABLISHMENTS__111_REMITTANCE_AGENTS'.</x:v>
      </x:c>
    </x:row>
    <x:row r="198">
      <x:c r="A198" s="24" t="str">
        <x:v>UI-VIS-CAT-PRV-COUNT-SEVERAL</x:v>
      </x:c>
      <x:c r="B198" s="24" t="str">
        <x:v>Several dated official counts, worded differently</x:v>
      </x:c>
      <x:c r="C198" s="24" t="str">
        <x:v>عدة أعداد رسمية مؤرخة بصياغات مختلفة</x:v>
      </x:c>
      <x:c r="D198" s="24" t="str">
        <x:v>Pre-Tranche-C P4 (V-D5). Chart label: provider_count_state value 'MULTIPLE_PRIMARY_DATED_COUNTS_WITH_DIFFERENT_WORDING'.</x:v>
      </x:c>
    </x:row>
    <x:row r="199">
      <x:c r="A199" s="24" t="str">
        <x:v>UI-VIS-CAT-PRV-COUNT-MEMBERSHIP</x:v>
      </x:c>
      <x:c r="B199" s="24" t="str">
        <x:v>Network membership pages only</x:v>
      </x:c>
      <x:c r="C199" s="24" t="str">
        <x:v>صفحات عضوية الشبكة فقط</x:v>
      </x:c>
      <x:c r="D199" s="24" t="str">
        <x:v>Pre-Tranche-C P4 (V-D5). Chart label: provider_count_state value 'MEMBERSHIP_PAGES_ONLY'.</x:v>
      </x:c>
    </x:row>
    <x:row r="200">
      <x:c r="A200" s="24" t="str">
        <x:v>UI-VIS-CAT-PRV-NAMED-COMPLETE</x:v>
      </x:c>
      <x:c r="B200" s="24" t="str">
        <x:v>All names in the source list</x:v>
      </x:c>
      <x:c r="C200" s="24" t="str">
        <x:v>جميع الأسماء الواردة في قائمة المصدر</x:v>
      </x:c>
      <x:c r="D200" s="24" t="str">
        <x:v>Pre-Tranche-C P4 (V-D5). Chart label: provider_named_state value 'COMPLETE_FOR_SOURCE_LIST'.</x:v>
      </x:c>
    </x:row>
    <x:row r="201">
      <x:c r="A201" s="24" t="str">
        <x:v>UI-VIS-CAT-PRV-NAMED-COUNTS-ONLY</x:v>
      </x:c>
      <x:c r="B201" s="24" t="str">
        <x:v>Category counts complete; names not yet normalised row by row</x:v>
      </x:c>
      <x:c r="C201" s="24" t="str">
        <x:v>أعداد الفئات مكتملة، ولم تُوحَّد الأسماء صفًا بصف بعد</x:v>
      </x:c>
      <x:c r="D201" s="24" t="str">
        <x:v>Pre-Tranche-C P4 (V-D5). Chart label: provider_named_state value 'COMPLETE_CATEGORY_COUNTS__ROW_LEVEL_NAMES_NOT_YET_NORMALIZED_IN_PROVIDER_MASTER'.</x:v>
      </x:c>
    </x:row>
    <x:row r="202">
      <x:c r="A202" s="24" t="str">
        <x:v>UI-VIS-CAT-PRV-NAMED-NONE</x:v>
      </x:c>
      <x:c r="B202" s="24" t="str">
        <x:v>No verified list of licensed names in this evidence base</x:v>
      </x:c>
      <x:c r="C202" s="24" t="str">
        <x:v>لا تتضمن قاعدة الأدلة قائمة متحقَّقًا منها بأسماء الجهات المرخصة</x:v>
      </x:c>
      <x:c r="D202" s="24" t="str">
        <x:v>Pre-Tranche-C P4 (V-D5). Chart label: provider_named_state value 'POSITIVE_NAMES_NOT_CONTROLLED'.</x:v>
      </x:c>
    </x:row>
    <x:row r="203">
      <x:c r="A203" s="24" t="str">
        <x:v>UI-VIS-CAT-PRV-NAMED-PARTIAL</x:v>
      </x:c>
      <x:c r="B203" s="24" t="str">
        <x:v>Partial network membership, not all regulated providers</x:v>
      </x:c>
      <x:c r="C203" s="24" t="str">
        <x:v>عضوية جزئية في الشبكة، ولا تمثل كامل الجهات الخاضعة للتنظيم</x:v>
      </x:c>
      <x:c r="D203" s="24" t="str">
        <x:v>Pre-Tranche-C P4 (V-D5). Chart label: provider_named_state value 'PARTIAL_NETWORK_MEMBERSHIP_NOT_REGULATORY_UNIVERSE'.</x:v>
      </x:c>
    </x:row>
    <x:row r="204">
      <x:c r="A204" s="24" t="str">
        <x:v>UI-VIS-CAT-PRV-EVENTS-NONE-APPLIED</x:v>
      </x:c>
      <x:c r="B204" s="24" t="str">
        <x:v>Bank status events not reviewed here</x:v>
      </x:c>
      <x:c r="C204" s="24" t="str">
        <x:v>لم تُراجَع هنا الوقائع المؤرخة المتعلقة بوضع البنوك</x:v>
      </x:c>
      <x:c r="D204" s="24" t="str">
        <x:v>Pre-Tranche-C P4 (V-D5). Chart label: provider_event_overlay value 'NO_BANK_STATUS_EVENT_OVERLAY_APPLIED_IN_THIS_UNIT'.</x:v>
      </x:c>
    </x:row>
    <x:row r="205">
      <x:c r="A205" s="24" t="str">
        <x:v>UI-VIS-CAT-PRV-EVENTS-SELECTED-2026</x:v>
      </x:c>
      <x:c r="B205" s="24" t="str">
        <x:v>Selected 2026 status events shown; they are not subtracted from the list</x:v>
      </x:c>
      <x:c r="C205" s="24" t="str">
        <x:v>تُعرض وقائع مختارة تتعلق بالوضع خلال عام 2026، ولا تُطرح من القائمة</x:v>
      </x:c>
      <x:c r="D205" s="24" t="str">
        <x:v>Pre-Tranche-C P4 (V-D5). Chart label: provider_event_overlay value 'SELECTED_2026_STATUS_OVERLAY__LATER_SUSPENSION_CLOSURE_EVENTS_MUST_NOT_BE_SUBTRACTED_MECHANICALLY'.</x:v>
      </x:c>
    </x:row>
    <x:row r="206">
      <x:c r="A206" s="24" t="str">
        <x:v>UI-VIS-CAT-PRV-EVENTS-WALLETS</x:v>
      </x:c>
      <x:c r="B206" s="24" t="str">
        <x:v>2024 list of unlicensed names and dated wallet counts; no current register of licensed status</x:v>
      </x:c>
      <x:c r="C206" s="24" t="str">
        <x:v>قائمة 2024 بالأسماء غير المرخصة وأعداد مؤرخة للمحافظ، ولا يوجد سجل حالي بحالة الترخيص</x:v>
      </x:c>
      <x:c r="D206" s="24" t="str">
        <x:v>Pre-Tranche-C P4 (V-D5). Chart label: provider_event_overlay value '2024_NEGATIVE_AUTHORITY + 72_WALLET_COUNT_RECON__NO_POSITIVE_CURRENT_STATUS_LEDGER'.</x:v>
      </x:c>
    </x:row>
    <x:row r="207">
      <x:c r="A207" s="24" t="str">
        <x:v>UI-VIS-CAT-PRV-EVENTS-NONE</x:v>
      </x:c>
      <x:c r="B207" s="24" t="str">
        <x:v>No status events for this category are recorded in this evidence base</x:v>
      </x:c>
      <x:c r="C207" s="24" t="str">
        <x:v>لا تتضمن قاعدة الأدلة وقائع مؤرخة تتعلق بوضع هذه الفئة</x:v>
      </x:c>
      <x:c r="D207" s="24" t="str">
        <x:v>Pre-Tranche-C P4 (V-D5). Chart label: provider_event_overlay value 'NONE'.</x:v>
      </x:c>
    </x:row>
    <x:row r="208">
      <x:c r="A208" s="24" t="str">
        <x:v>UI-VIS-CAT-PRV-LIMIT-BANKS</x:v>
      </x:c>
      <x:c r="B208" s="24" t="str">
        <x:v>List presence establishes licensing or listing only; operation is not inferred.</x:v>
      </x:c>
      <x:c r="C208" s="24" t="str">
        <x:v>الظهور في القائمة يثبت الترخيص أو الإدراج فقط، ولا يُستنتج منه التشغيل.</x:v>
      </x:c>
      <x:c r="D208" s="24" t="str">
        <x:v>Pre-Tranche-C P4 (V-D5). Chart label: provider_limit value 'List presence proves licensing/listing only; operation is not inferred.'.</x:v>
      </x:c>
    </x:row>
    <x:row r="209">
      <x:c r="A209" s="24" t="str">
        <x:v>UI-VIS-CAT-PRV-LIMIT-EXCHANGE</x:v>
      </x:c>
      <x:c r="B209" s="24" t="str">
        <x:v>442 is the arithmetic sum of rows listed in the source across three classes, not a count of unique providers or of operating providers.</x:v>
      </x:c>
      <x:c r="C209" s="24" t="str">
        <x:v>الرقم 442 مجموع حسابي لصفوف مدرجة في المصدر عبر ثلاث فئات، وليس عددًا لمقدمي خدمات فريدين ولا لمقدمي خدمات عاملين.</x:v>
      </x:c>
      <x:c r="D209" s="24" t="str">
        <x:v>Pre-Tranche-C P4 (V-D5). Chart label: provider_limit value '442 is the arithmetic sum of source-listed rows across three classes, not a deduplicated unique-provider or currently operating-provider count.'.</x:v>
      </x:c>
    </x:row>
    <x:row r="210">
      <x:c r="A210" s="24" t="str">
        <x:v>UI-VIS-CAT-PRV-LIMIT-EWALLETS</x:v>
      </x:c>
      <x:c r="B210" s="24" t="str">
        <x:v>Official sources report 7 e-wallets (2024 Q3), 9 e-wallets (2025 H1), 8 licensed e-wallets (10 September 2025) and more than 9 event participants (22 January 2026). The counts stay separate; no named current list of licensed wallets and payment service providers has yet been established.</x:v>
      </x:c>
      <x:c r="C210" s="24" t="str">
        <x:v>تورد المصادر الرسمية 7 محافظ إلكترونية (الربع الثالث 2024)، و9 محافظ (النصف الأول 2025)، و8 محافظ مرخصة (10 سبتمبر 2025)، وأكثر من 9 مشاركين في فعالية (22 يناير 2026). وتبقى هذه الأعداد منفصلة، ولم تُحسم بعد قائمة حالية بأسماء المحافظ ومقدمي خدمات الدفع المرخصين.</x:v>
      </x:c>
      <x:c r="D210" s="24" t="str">
        <x:v>Pre-Tranche-C P4 (V-D5). Chart label: provider_limit value 'Official objects report 7 e-wallets (2024 Q3), 9 e-wallets (2025 H1), 8 licensed e-wallets (2025-09-10), and &gt;9 event participants (2026-01-22). Preserve separately; named positive current wallet/PSP universe remains open.'.</x:v>
      </x:c>
    </x:row>
    <x:row r="211">
      <x:c r="A211" s="24" t="str">
        <x:v>UI-VIS-CAT-PRV-LIMIT-MFI</x:v>
      </x:c>
      <x:c r="B211" s="24" t="str">
        <x:v>Membership of the Yemen Microfinance Network (YMN) does not verify a licence or operation and is not a complete national universe.</x:v>
      </x:c>
      <x:c r="C211" s="24" t="str">
        <x:v>العضوية في شبكة اليمن للتمويل الأصغر (YMN) لا تثبت الترخيص أو التشغيل، ولا تمثل حصرًا وطنيًا مكتملًا.</x:v>
      </x:c>
      <x:c r="D211" s="24" t="str">
        <x:v>Pre-Tranche-C P4 (V-D5). Chart label: provider_limit value 'YMN membership presence is not licence or operation verification and is not a complete national universe.'.</x:v>
      </x:c>
    </x:row>
    <x:row r="212">
      <x:c r="A212" s="24" t="str">
        <x:v>UI-VIS-CAT-PRV-EVCLASS-EWALLET</x:v>
      </x:c>
      <x:c r="B212" s="24" t="str">
        <x:v>E-wallet or electronic payment service</x:v>
      </x:c>
      <x:c r="C212" s="24" t="str">
        <x:v>محفظة إلكترونية أو خدمة دفع إلكتروني</x:v>
      </x:c>
      <x:c r="D212" s="24" t="str">
        <x:v>Pre-Tranche-C P4 (V-D5). Chart label: provider_event_class value 'E_WALLET_OR_ELECTRONIC_PAYMENT_SERVICE'.</x:v>
      </x:c>
    </x:row>
    <x:row r="213">
      <x:c r="A213" s="24" t="str">
        <x:v>UI-VIS-CAT-PRV-EVCLASS-COMPANY-OR-EST</x:v>
      </x:c>
      <x:c r="B213" s="24" t="str">
        <x:v>Exchange company or establishment</x:v>
      </x:c>
      <x:c r="C213" s="24" t="str">
        <x:v>شركة أو منشأة صرافة</x:v>
      </x:c>
      <x:c r="D213" s="24" t="str">
        <x:v>Pre-Tranche-C P4 (V-D5). Chart label: provider_event_class value 'EXCHANGE_COMPANY_OR_ESTABLISHMENT'.</x:v>
      </x:c>
    </x:row>
    <x:row r="214">
      <x:c r="A214" s="24" t="str">
        <x:v>UI-VIS-CAT-PRV-EVCLASS-EST-AGENT</x:v>
      </x:c>
      <x:c r="B214" s="24" t="str">
        <x:v>Exchange establishment and remittance agent</x:v>
      </x:c>
      <x:c r="C214" s="24" t="str">
        <x:v>منشأة صرافة ووكيل حوالات</x:v>
      </x:c>
      <x:c r="D214" s="24" t="str">
        <x:v>Pre-Tranche-C P4 (V-D5). Chart label: provider_event_class value 'EXCHANGE_ESTABLISHMENT_AND_REMITTANCE_AGENT'.</x:v>
      </x:c>
    </x:row>
    <x:row r="215">
      <x:c r="A215" s="24" t="str">
        <x:v>UI-VIS-CAT-PRV-EVCLASS-COMPANY-EST-AGENTS</x:v>
      </x:c>
      <x:c r="B215" s="24" t="str">
        <x:v>Exchange company, establishment and remittance agents</x:v>
      </x:c>
      <x:c r="C215" s="24" t="str">
        <x:v>شركة صرافة ومنشأة صرافة ووكلاء حوالات</x:v>
      </x:c>
      <x:c r="D215" s="24" t="str">
        <x:v>Pre-Tranche-C P4 (V-D5). Chart label: provider_event_class value 'EXCHANGE_COMPANY_ESTABLISHMENT_AND_REMITTANCE_AGENTS'.</x:v>
      </x:c>
    </x:row>
    <x:row r="216">
      <x:c r="A216" s="24" t="str">
        <x:v>UI-VIS-CAT-PRV-EVCLASS-BRANCH</x:v>
      </x:c>
      <x:c r="B216" s="24" t="str">
        <x:v>Exchange branch</x:v>
      </x:c>
      <x:c r="C216" s="24" t="str">
        <x:v>فرع صرافة</x:v>
      </x:c>
      <x:c r="D216" s="24" t="str">
        <x:v>Pre-Tranche-C P4 (V-D5). Chart label: provider_event_class value 'EXCHANGE_BRANCH'.</x:v>
      </x:c>
    </x:row>
    <x:row r="217">
      <x:c r="A217" s="24" t="str">
        <x:v>UI-VIS-CAT-PRV-EVCLASS-ESTABLISHMENT</x:v>
      </x:c>
      <x:c r="B217" s="24" t="str">
        <x:v>Exchange establishment</x:v>
      </x:c>
      <x:c r="C217" s="24" t="str">
        <x:v>منشأة صرافة</x:v>
      </x:c>
      <x:c r="D217" s="24" t="str">
        <x:v>Pre-Tranche-C P4 (V-D5). Chart label: provider_event_class value 'EXCHANGE_ESTABLISHMENT'.</x:v>
      </x:c>
    </x:row>
    <x:row r="218">
      <x:c r="A218" s="24" t="str">
        <x:v>UI-VIS-CAT-PRV-EVCLASS-AGENT</x:v>
      </x:c>
      <x:c r="B218" s="24" t="str">
        <x:v>Remittance agent</x:v>
      </x:c>
      <x:c r="C218" s="24" t="str">
        <x:v>وكيل حوالات</x:v>
      </x:c>
      <x:c r="D218" s="24" t="str">
        <x:v>Pre-Tranche-C P4 (V-D5). Chart label: provider_event_class value 'REMITTANCE_AGENT'.</x:v>
      </x:c>
    </x:row>
    <x:row r="219">
      <x:c r="A219" s="24" t="str">
        <x:v>UI-VIS-CAT-PRV-EVCLASS-COMPANY</x:v>
      </x:c>
      <x:c r="B219" s="24" t="str">
        <x:v>Exchange company</x:v>
      </x:c>
      <x:c r="C219" s="24" t="str">
        <x:v>شركة صرافة</x:v>
      </x:c>
      <x:c r="D219" s="24" t="str">
        <x:v>Pre-Tranche-C P4 (V-D5). Chart label: provider_event_class value 'EXCHANGE_COMPANY'.</x:v>
      </x:c>
    </x:row>
    <x:row r="220">
      <x:c r="A220" s="24" t="str">
        <x:v>UI-VIS-CAT-PRV-EVCLASS-COMPANY-ESTS-AGENT</x:v>
      </x:c>
      <x:c r="B220" s="24" t="str">
        <x:v>Exchange company, establishments and remittance agent</x:v>
      </x:c>
      <x:c r="C220" s="24" t="str">
        <x:v>شركة صرافة ومنشآت صرافة ووكيل حوالات</x:v>
      </x:c>
      <x:c r="D220" s="24" t="str">
        <x:v>Pre-Tranche-C P4 (V-D5). Chart label: provider_event_class value 'EXCHANGE_COMPANY_ESTABLISHMENTS_AND_REMITTANCE_AGENT'.</x:v>
      </x:c>
    </x:row>
    <x:row r="221">
      <x:c r="A221" s="24" t="str">
        <x:v>UI-VIS-CAT-PRV-STATUS-PROHIBITED</x:v>
      </x:c>
      <x:c r="B221" s="24" t="str">
        <x:v>Dealing prohibited as of the source date (unlicensed on that date)</x:v>
      </x:c>
      <x:c r="C221" s="24" t="str">
        <x:v>التعامل معه محظور في تاريخ المصدر (غير مرخص في ذلك التاريخ)</x:v>
      </x:c>
      <x:c r="D221" s="24" t="str">
        <x:v>Pre-Tranche-C P4 (V-D5). Chart label: provider_status value 'PROHIBITED_DEALING__UNLICENSED_AS_SOURCE_DATED'.</x:v>
      </x:c>
    </x:row>
    <x:row r="222">
      <x:c r="A222" s="24" t="str">
        <x:v>UI-VIS-CAT-PRV-STATUS-SUSPENDED</x:v>
      </x:c>
      <x:c r="B222" s="24" t="str">
        <x:v>Licence suspended and closure ordered</x:v>
      </x:c>
      <x:c r="C222" s="24" t="str">
        <x:v>إيقاف الترخيص والأمر بالإغلاق</x:v>
      </x:c>
      <x:c r="D222" s="24" t="str">
        <x:v>Pre-Tranche-C P4 (V-D5). Chart label: provider_status value 'LICENCE_SUSPENSION_AND_CLOSURE_EVENT'.</x:v>
      </x:c>
    </x:row>
    <x:row r="223">
      <x:c r="A223" s="24" t="str">
        <x:v>UI-VIS-CAT-PRV-STATUS-WITHDRAWN</x:v>
      </x:c>
      <x:c r="B223" s="24" t="str">
        <x:v>Licence withdrawn</x:v>
      </x:c>
      <x:c r="C223" s="24" t="str">
        <x:v>سحب الترخيص</x:v>
      </x:c>
      <x:c r="D223" s="24" t="str">
        <x:v>Pre-Tranche-C P4 (V-D5). Chart label: provider_status value 'LICENCE_WITHDRAWAL_EVENT'.</x:v>
      </x:c>
    </x:row>
    <x:row r="224">
      <x:c r="A224" s="24" t="str">
        <x:v>UI-VIS-CAT-PRV-STATUS-NAMED-UNLICENSED</x:v>
      </x:c>
      <x:c r="B224" s="24" t="str">
        <x:v>Named as unlicensed on the source date</x:v>
      </x:c>
      <x:c r="C224" s="24" t="str">
        <x:v>ورد اسمه بوصفه غير مرخص في تاريخ المصدر</x:v>
      </x:c>
      <x:c r="D224" s="24" t="str">
        <x:v>Pre-Tranche-C P4 (V-D5). Chart label: provider_status value 'UNLICENSED_AS_NAMED_IN_SOURCE_ON_SOURCE_DATE'.</x:v>
      </x:c>
    </x:row>
    <x:row r="225">
      <x:c r="A225" s="24" t="str">
        <x:v>UI-VIS-CAT-PRV-STATUS-ADMIN-COUNT</x:v>
      </x:c>
      <x:c r="B225" s="24" t="str">
        <x:v>Official administrative count</x:v>
      </x:c>
      <x:c r="C225" s="24" t="str">
        <x:v>عدد إداري رسمي</x:v>
      </x:c>
      <x:c r="D225" s="24" t="str">
        <x:v>Pre-Tranche-C P4 (V-D5). Chart label: provider_status value 'PRIMARY_ADMINISTRATIVE_COUNT'.</x:v>
      </x:c>
    </x:row>
    <x:row r="226">
      <x:c r="A226" s="24" t="str">
        <x:v>UI-VIS-CAT-PRV-STATUS-LICENSING-STATEMENT</x:v>
      </x:c>
      <x:c r="B226" s="24" t="str">
        <x:v>Official dated statement on licensing</x:v>
      </x:c>
      <x:c r="C226" s="24" t="str">
        <x:v>بيان رسمي مؤرخ بشأن الترخيص</x:v>
      </x:c>
      <x:c r="D226" s="24" t="str">
        <x:v>Pre-Tranche-C P4 (V-D5). Chart label: provider_status value 'PRIMARY_OFFICIAL_DATED_LICENSING_STATEMENT'.</x:v>
      </x:c>
    </x:row>
    <x:row r="227">
      <x:c r="A227" s="24" t="str">
        <x:v>UI-VIS-CAT-PRV-STATUS-EVENT-PARTICIPATION</x:v>
      </x:c>
      <x:c r="B227" s="24" t="str">
        <x:v>Official record of participation in an event</x:v>
      </x:c>
      <x:c r="C227" s="24" t="str">
        <x:v>سجل رسمي للمشاركة في فعالية</x:v>
      </x:c>
      <x:c r="D227" s="24" t="str">
        <x:v>Pre-Tranche-C P4 (V-D5). Chart label: provider_status value 'PRIMARY_OFFICIAL_EVENT_PARTICIPATION'.</x:v>
      </x:c>
    </x:row>
    <x:row r="228">
      <x:c r="A228" s="24" t="str">
        <x:v>UI-VIS-BASELINE</x:v>
      </x:c>
      <x:c r="B228" s="24" t="str">
        <x:v>Baseline — the starting value the project reports</x:v>
      </x:c>
      <x:c r="C228" s="24" t="str">
        <x:v>خط الأساس — القيمة الابتدائية التي يوردها المشروع</x:v>
      </x:c>
      <x:c r="D228" s="24" t="str">
        <x:v>Pre-Tranche-C P4 (V-D5). Visual grammar: the starting value of a target/result comparison.</x:v>
      </x:c>
    </x:row>
    <x:row r="229">
      <x:c r="A229" s="24" t="str">
        <x:v>UI-VIS-NOT-PAY-CARDS</x:v>
      </x:c>
      <x:c r="B229" s="24" t="str">
        <x:v>Not people, and not active cardholders</x:v>
      </x:c>
      <x:c r="C229" s="24" t="str">
        <x:v>ليست أشخاصًا، ولا حاملي بطاقات نشطين</x:v>
      </x:c>
      <x:c r="D229" s="24" t="str">
        <x:v>Pre-Tranche-C P4 (re-verification R5). In-frame chart text.</x:v>
      </x:c>
    </x:row>
    <x:row r="230">
      <x:c r="A230" s="24" t="str">
        <x:v>UI-VIS-NOT-PAY-ACCOUNTS</x:v>
      </x:c>
      <x:c r="B230" s="24" t="str">
        <x:v>Not people, and not active accounts</x:v>
      </x:c>
      <x:c r="C230" s="24" t="str">
        <x:v>ليست أشخاصًا، ولا حسابات نشطة</x:v>
      </x:c>
      <x:c r="D230" s="24" t="str">
        <x:v>Pre-Tranche-C P4 (re-verification R5). In-frame chart text.</x:v>
      </x:c>
    </x:row>
    <x:row r="231">
      <x:c r="A231" s="24" t="str">
        <x:v>UI-VIS-NOT-PAY-EWALLETS</x:v>
      </x:c>
      <x:c r="B231" s="24" t="str">
        <x:v>Not users: a count of wallet products</x:v>
      </x:c>
      <x:c r="C231" s="24" t="str">
        <x:v>ليست مستخدمين: عدد منتجات المحافظ</x:v>
      </x:c>
      <x:c r="D231" s="24" t="str">
        <x:v>Pre-Tranche-C P4 (re-verification R5). In-frame chart text.</x:v>
      </x:c>
    </x:row>
    <x:row r="232">
      <x:c r="A232" s="24" t="str">
        <x:v>UI-VIS-NOT-PAY-EWALLET-SUBSCRIBERS</x:v>
      </x:c>
      <x:c r="B232" s="24" t="str">
        <x:v>Not unique people, and not active users</x:v>
      </x:c>
      <x:c r="C232" s="24" t="str">
        <x:v>ليسوا أشخاصًا فريدين، ولا مستخدمين نشطين</x:v>
      </x:c>
      <x:c r="D232" s="24" t="str">
        <x:v>Pre-Tranche-C P4 (re-verification R5). In-frame chart text.</x:v>
      </x:c>
    </x:row>
    <x:row r="233">
      <x:c r="A233" s="24" t="str">
        <x:v>UI-VIS-NOT-PAY-ATMS</x:v>
      </x:c>
      <x:c r="B233" s="24" t="str">
        <x:v>Infrastructure, not use</x:v>
      </x:c>
      <x:c r="C233" s="24" t="str">
        <x:v>بنية تحتية، لا استخدام</x:v>
      </x:c>
      <x:c r="D233" s="24" t="str">
        <x:v>Pre-Tranche-C P4 (re-verification R5). In-frame chart text.</x:v>
      </x:c>
    </x:row>
    <x:row r="234">
      <x:c r="A234" s="24" t="str">
        <x:v>UI-VIS-NOT-PAY-POS-TERMINALS</x:v>
      </x:c>
      <x:c r="B234" s="24" t="str">
        <x:v>Infrastructure, not use</x:v>
      </x:c>
      <x:c r="C234" s="24" t="str">
        <x:v>بنية تحتية، لا استخدام</x:v>
      </x:c>
      <x:c r="D234" s="24" t="str">
        <x:v>Pre-Tranche-C P4 (re-verification R5). In-frame chart text.</x:v>
      </x:c>
    </x:row>
    <x:row r="235">
      <x:c r="A235" s="24" t="str">
        <x:v>UI-VIS-NOT-PAY-POS-TRANSACTIONS</x:v>
      </x:c>
      <x:c r="B235" s="24" t="str">
        <x:v>Transactions, not people</x:v>
      </x:c>
      <x:c r="C235" s="24" t="str">
        <x:v>معاملات، لا أشخاص</x:v>
      </x:c>
      <x:c r="D235" s="24" t="str">
        <x:v>Pre-Tranche-C P4 (re-verification R5). In-frame chart text.</x:v>
      </x:c>
    </x:row>
    <x:row r="236">
      <x:c r="A236" s="24" t="str">
        <x:v>UI-VIS-RPW-AVERAGE-NOTE</x:v>
      </x:c>
      <x:c r="B236" s="24" t="str">
        <x:v>Corridor panel: each value is the average of quotes for its amount — not the cost of all remittances</x:v>
      </x:c>
      <x:c r="C236" s="24" t="str">
        <x:v>لوحة الممرين: كل قيمة هي متوسط عروض الأسعار لمبلغها — وليست تكلفة جميع الحوالات</x:v>
      </x:c>
      <x:c r="D236" s="24" t="str">
        <x:v>Pre-Tranche-C P4 (re-verification R5). In-frame chart text.</x:v>
      </x:c>
    </x:row>
    <x:row r="237">
      <x:c r="A237" s="24" t="str">
        <x:v>UI-VIS-UNIT-INDEX-2021</x:v>
      </x:c>
      <x:c r="B237" s="24" t="str">
        <x:v>Index, 2021 = 100</x:v>
      </x:c>
      <x:c r="C237" s="24" t="str">
        <x:v>رقم قياسي، 2021 = 100</x:v>
      </x:c>
      <x:c r="D237" s="24" t="str">
        <x:v>Pre-Tranche-C P5.3. Unit of an indexed path (each series divided by its own 2021 value, × 100).</x:v>
      </x:c>
    </x:row>
    <x:row r="238">
      <x:c r="A238" s="24" t="str">
        <x:v>UI-EVID-READING-GUIDANCE-H</x:v>
      </x:c>
      <x:c r="B238" s="24" t="str">
        <x:v>How to read this evidence</x:v>
      </x:c>
      <x:c r="C238" s="24" t="str">
        <x:v>كيف تقرأ هذا الدليل</x:v>
      </x:c>
      <x:c r="D238" s="24" t="str">
        <x:v>Tranche C TC-S1. Heading of the reading guidance on every Evidence Record (was 03 section 2 on 110 routes).</x:v>
      </x:c>
    </x:row>
    <x:row r="239">
      <x:c r="A239" s="24" t="str">
        <x:v>UI-EVID-READING-GUIDANCE</x:v>
      </x:c>
      <x:c r="B239" s="24" t="str">
        <x:v>Read this evidence within the definition, population or group covered, calculation base where relevant, period, geography and method shown on the page. Before reusing or comparing it, check the source, limitations, evidence date and correction history. If a value or source link is unavailable, the page says so rather than filling the gap by inference. This resource does not host source files; where an original-source link is given, check the publisher’s terms before republishing.</x:v>
      </x:c>
      <x:c r="C239" s="24" t="str">
        <x:v>يُقرأ هذا الدليل في ضوء ما يقيسه، والمجتمع الذي تنطبق عليه القيم، وقاعدة الاحتساب عند الاقتضاء، والفترة، والنطاق الجغرافي، والطريقة المبينة في الصفحة. وقبل إعادة استخدام أي قيمة أو مقارنتها بغيرها، راجع المصدر وحدود القياس وتاريخ الدليل وسجل التصحيحات. وإذا لم تتوافر قيمة أو رابط لمصدر، تذكر الصفحة ذلك صراحةً بدل ملء الفجوة باستنتاج. ولا يستضيف هذا المورد ملفات المصادر؛ وحيثما وُجد رابط للمصدر الأصلي، فتحقّق من شروط الناشر قبل إعادة نشر أي مادة منه.</x:v>
      </x:c>
      <x:c r="D239" s="24" t="str">
        <x:v>Tranche C TC-S1. Reading guidance on every Evidence Record; TRUST-03/EN-23: no download is offered, so the old 'Download and reuse are offered only where source rights permit' sentence is replaced.</x:v>
      </x:c>
    </x:row>
    <x:row r="240">
      <x:c r="A240" s="24" t="str">
        <x:v>UI-VIS-CAT-FINDEX-SECONDARY-EDU</x:v>
      </x:c>
      <x:c r="B240" s="24" t="str">
        <x:v>Adults with secondary education or more</x:v>
      </x:c>
      <x:c r="C240" s="24" t="str">
        <x:v>البالغون الحاصلون على تعليم ثانوي أو أعلى</x:v>
      </x:c>
      <x:c r="D240" s="24" t="str">
        <x:v>Tranche C TC-A. Chart label: findex_group value 'secondary education or more'.</x:v>
      </x:c>
    </x:row>
    <x:row r="241">
      <x:c r="A241" s="24" t="str">
        <x:v>UI-VIS-CAT-FINDEX-AGE-15-24</x:v>
      </x:c>
      <x:c r="B241" s="24" t="str">
        <x:v>Young adults (ages 15–24)</x:v>
      </x:c>
      <x:c r="C241" s="24" t="str">
        <x:v>الشباب (15–24 سنة)</x:v>
      </x:c>
      <x:c r="D241" s="24" t="str">
        <x:v>Tranche C TC-A. Chart label: findex_group value 'ages 15-24'.</x:v>
      </x:c>
    </x:row>
    <x:row r="242">
      <x:c r="A242" s="24" t="str">
        <x:v>UI-VIS-CAT-FINDEX-AGE-25-PLUS</x:v>
      </x:c>
      <x:c r="B242" s="24" t="str">
        <x:v>Adults aged 25 and over</x:v>
      </x:c>
      <x:c r="C242" s="24" t="str">
        <x:v>البالغون بعمر 25 سنة فأكثر</x:v>
      </x:c>
      <x:c r="D242" s="24" t="str">
        <x:v>Tranche C TC-A. Chart label: findex_group value 'ages 25+'.</x:v>
      </x:c>
    </x:row>
    <x:row r="243">
      <x:c r="A243" s="24" t="str">
        <x:v>UI-VIS-UNIT-PCT-AGES-15-24</x:v>
      </x:c>
      <x:c r="B243" s="24" t="str">
        <x:v>% of young adults (ages 15–24)</x:v>
      </x:c>
      <x:c r="C243" s="24" t="str">
        <x:v>% من الشباب (15–24 سنة)</x:v>
      </x:c>
      <x:c r="D243" s="24" t="str">
        <x:v>Tranche C TC-A. Chart label: unit value 'percent of population ages 15-24'.</x:v>
      </x:c>
    </x:row>
    <x:row r="244">
      <x:c r="A244" s="24" t="str">
        <x:v>UI-VIS-UNIT-PCT-AGES-25-PLUS</x:v>
      </x:c>
      <x:c r="B244" s="24" t="str">
        <x:v>% of adults aged 25 and over</x:v>
      </x:c>
      <x:c r="C244" s="24" t="str">
        <x:v>% من البالغين بعمر 25 سنة فأكثر</x:v>
      </x:c>
      <x:c r="D244" s="24" t="str">
        <x:v>Tranche C TC-A. Chart label: unit value 'percent of population ages 25+'.</x:v>
      </x:c>
    </x:row>
    <x:row r="245">
      <x:c r="A245" s="24" t="str">
        <x:v>UI-SOURCE-UNTITLED</x:v>
      </x:c>
      <x:c r="B245" s="24" t="str">
        <x:v>Original source</x:v>
      </x:c>
      <x:c r="C245" s="24" t="str">
        <x:v>المصدر الأصلي</x:v>
      </x:c>
      <x:c r="D245" s="24" t="str">
        <x:v>Tranche C TC-B. Name of a source card whose title is not governed; the reference is shown separately, never as a name.</x:v>
      </x:c>
    </x:row>
    <x:row r="246">
      <x:c r="A246" s="24" t="str">
        <x:v>UI-SOURCE-REFERENCE</x:v>
      </x:c>
      <x:c r="B246" s="24" t="str">
        <x:v>Reference</x:v>
      </x:c>
      <x:c r="C246" s="24" t="str">
        <x:v>المرجع</x:v>
      </x:c>
      <x:c r="D246" s="24" t="str">
        <x:v>Tranche C TC-B. Label before a source's stable reference.</x:v>
      </x:c>
    </x:row>
    <x:row r="247">
      <x:c r="A247" s="24" t="str">
        <x:v>UI-VIS-CAT-LANE-PEOPLE-SURVEY</x:v>
      </x:c>
      <x:c r="B247" s="24" t="str">
        <x:v>People (survey)</x:v>
      </x:c>
      <x:c r="C247" s="24" t="str">
        <x:v>الأفراد (بيانات مسحية)</x:v>
      </x:c>
      <x:c r="D247" s="24" t="str">
        <x:v>Tranche C TC-E (VIS-02). Lane title, RV-CWR-004.</x:v>
      </x:c>
    </x:row>
    <x:row r="248">
      <x:c r="A248" s="24" t="str">
        <x:v>UI-VIS-CAT-LANE-PAYMENT-INFRA-ADMIN</x:v>
      </x:c>
      <x:c r="B248" s="24" t="str">
        <x:v>Payment infrastructure (administrative)</x:v>
      </x:c>
      <x:c r="C248" s="24" t="str">
        <x:v>بنية المدفوعات (بيانات إدارية)</x:v>
      </x:c>
      <x:c r="D248" s="24" t="str">
        <x:v>Tranche C TC-E (VIS-02). Lane title, RV-CWR-004.</x:v>
      </x:c>
    </x:row>
    <x:row r="249">
      <x:c r="A249" s="24" t="str">
        <x:v>UI-VIS-CAT-LANE-INSTITUTIONS-REFORMS</x:v>
      </x:c>
      <x:c r="B249" s="24" t="str">
        <x:v>Institutions and reforms</x:v>
      </x:c>
      <x:c r="C249" s="24" t="str">
        <x:v>المؤسسات والإصلاحات</x:v>
      </x:c>
      <x:c r="D249" s="24" t="str">
        <x:v>Tranche C TC-E (VIS-02). Lane title, RV-CWR-004.</x:v>
      </x:c>
    </x:row>
    <x:row r="250">
      <x:c r="A250" s="24" t="str">
        <x:v>UI-VIS-CAT-METRIC-ACCOUNT-OWNERSHIP</x:v>
      </x:c>
      <x:c r="B250" s="24" t="str">
        <x:v>Account ownership</x:v>
      </x:c>
      <x:c r="C250" s="24" t="str">
        <x:v>امتلاك الحساب</x:v>
      </x:c>
      <x:c r="D250" s="24" t="str">
        <x:v>Tranche C TC-E (VIS-02). Metric label: Findex account ownership (findex_metric).</x:v>
      </x:c>
    </x:row>
    <x:row r="251">
      <x:c r="A251" s="24" t="str">
        <x:v>UI-VIS-NOTE-MFI-2023-SECONDARY</x:v>
      </x:c>
      <x:c r="B251" s="24" t="str">
        <x:v>Sector figure from a secondary source; the providers it covers have not been verified</x:v>
      </x:c>
      <x:c r="C251" s="24" t="str">
        <x:v>رقم للقطاع من مصدر ثانوي؛ ولم يُتحقق من مجموعة مقدمي الخدمات التي يغطيها</x:v>
      </x:c>
      <x:c r="D251" s="24" t="str">
        <x:v>Tranche C TC-E (VIS-03). Note on the 2023 microfinance anchor.</x:v>
      </x:c>
    </x:row>
    <x:row r="252">
      <x:c r="A252" s="24" t="str">
        <x:v>UI-VIS-NOTE-INDEX-CONCORDANCE</x:v>
      </x:c>
      <x:c r="B252" s="24" t="str">
        <x:v>The two indexed paths are almost identical, and the ratio between their levels hardly changes. This closeness does not show that the two series independently confirm the trend.</x:v>
      </x:c>
      <x:c r="C252" s="24" t="str">
        <x:v>مسارا السلسلتين بعد تحويلهما إلى مؤشر شبه متطابقين، ونسبة مستوى أحدهما إلى الآخر شبه ثابتة. ولا يبيّن هذا التقارب أن السلسلتين تؤكدان الاتجاه كلٌّ على نحو مستقل.</x:v>
      </x:c>
      <x:c r="D252" s="24" t="str">
        <x:v>Tranche C TC-E (VIS-13). In-frame note, RV-CWR-001 panel 2.</x:v>
      </x:c>
    </x:row>
    <x:row r="253">
      <x:c r="A253" s="24" t="str">
        <x:v>UI-VIS-NOTE-FINDEX-SAMPLE</x:v>
      </x:c>
      <x:c r="B253" s="24" t="str">
        <x:v>Survey estimates from 1,000 respondents; margins of error are not shown.</x:v>
      </x:c>
      <x:c r="C253" s="24" t="str">
        <x:v>تقديرات مسحية من 1,000 مستجيب؛ ولا تُعرض هوامش الخطأ.</x:v>
      </x:c>
      <x:c r="D253" s="24" t="str">
        <x:v>Tranche C TC-E (VIS-15). In-frame sampling note, VIS-FINDEX-GAPS.</x:v>
      </x:c>
    </x:row>
    <x:row r="254">
      <x:c r="A254" s="24" t="str">
        <x:v>UI-VIS-NOTE-NOT-COMPARABLE-2024Q3</x:v>
      </x:c>
      <x:c r="B254" s="24" t="str">
        <x:v>Not comparable with the 2024 Q3 bulletin</x:v>
      </x:c>
      <x:c r="C254" s="24" t="str">
        <x:v>غير قابل للمقارنة مع نشرة الربع الثالث 2024</x:v>
      </x:c>
      <x:c r="D254" s="24" t="str">
        <x:v>Tranche C TC-E (VIS-19). Card note for flagged payment objects, VIS-PAYMENT-ANATOMY.</x:v>
      </x:c>
    </x:row>
    <x:row r="255">
      <x:c r="A255" s="24" t="str">
        <x:v>UI-PRODUCT-NAME</x:v>
      </x:c>
      <x:c r="B255" s="24" t="str">
        <x:v>Yemen Financial Inclusion Evidence</x:v>
      </x:c>
      <x:c r="C255" s="24" t="str">
        <x:v>أدلة الشمول المالي في اليمن</x:v>
      </x:c>
      <x:c r="D255" s="24" t="str">
        <x:v>Tranche C TC-F. Resource name in citations.</x:v>
      </x:c>
    </x:row>
    <x:row r="256">
      <x:c r="A256" s="24" t="str">
        <x:v>UI-CONTENT-VERSION</x:v>
      </x:c>
      <x:c r="B256" s="24" t="str">
        <x:v>Edition of 3 October 2026</x:v>
      </x:c>
      <x:c r="C256" s="24" t="str">
        <x:v>إصدار 3 أكتوبر 2026</x:v>
      </x:c>
      <x:c r="D256" s="24" t="str">
        <x:v>Tranche C TC-F (VER-07/TOOL-14). Content version cited with every record; changes only with a governed release.</x:v>
      </x:c>
    </x:row>
    <x:row r="257">
      <x:c r="A257" s="24" t="str">
        <x:v>UI-NOSCRIPT-NOTE</x:v>
      </x:c>
      <x:c r="B257" s="24" t="str">
        <x:v>Search, Compare and the copy and print buttons need JavaScript. Every other page, the menu and the language switch work without it.</x:v>
      </x:c>
      <x:c r="C257" s="24" t="str">
        <x:v>يحتاج البحث والمقارنة وأزرار النسخ والطباعة إلى JavaScript، وتعمل سائر الصفحات والقائمة وتبديل اللغة من دونه.</x:v>
      </x:c>
      <x:c r="D257" s="24" t="str">
        <x:v>Tranche C TC-F (TOOL-17); RC-19 R-05: the language switch and the menu are links, so they work without JavaScript.</x:v>
      </x:c>
    </x:row>
    <x:row r="258">
      <x:c r="A258" s="24" t="str">
        <x:v>UI-ANSWER-CRUMB-LABEL</x:v>
      </x:c>
      <x:c r="B258" s="24" t="str">
        <x:v>The question this page answers</x:v>
      </x:c>
      <x:c r="C258" s="24" t="str">
        <x:v>السؤال الذي تجيب عنه هذه الصفحة</x:v>
      </x:c>
      <x:c r="D258" s="24" t="str">
        <x:v>Tranche C TC-F (JRN-07). Accessible name of the answer-page crumb.</x:v>
      </x:c>
    </x:row>
    <x:row r="259">
      <x:c r="A259" s="24" t="str">
        <x:v>UI-ANSWER-ALL-RECORDS</x:v>
      </x:c>
      <x:c r="B259" s="24" t="str">
        <x:v>All evidence records on this question</x:v>
      </x:c>
      <x:c r="C259" s="24" t="str">
        <x:v>كل سجلات الأدلة المتعلقة بهذا السؤال</x:v>
      </x:c>
      <x:c r="D259" s="24" t="str">
        <x:v>Tranche C TC-F (JRN-03).</x:v>
      </x:c>
    </x:row>
    <x:row r="260">
      <x:c r="A260" s="24" t="str">
        <x:v>UI-HOME-FIGURES-EVIDENCE</x:v>
      </x:c>
      <x:c r="B260" s="24" t="str">
        <x:v>Evidence records behind these figures</x:v>
      </x:c>
      <x:c r="C260" s="24" t="str">
        <x:v>سجلات الأدلة التي تستند إليها هذه الأرقام</x:v>
      </x:c>
      <x:c r="D260" s="24" t="str">
        <x:v>Tranche C TC-F (JRN-03). Home.</x:v>
      </x:c>
    </x:row>
    <x:row r="261">
      <x:c r="A261" s="24" t="str">
        <x:v>UI-RELATED-QUESTIONS</x:v>
      </x:c>
      <x:c r="B261" s="24" t="str">
        <x:v>Related questions</x:v>
      </x:c>
      <x:c r="C261" s="24" t="str">
        <x:v>أسئلة ذات صلة</x:v>
      </x:c>
      <x:c r="D261" s="24" t="str">
        <x:v>Tranche C TC-F (JRN-12).</x:v>
      </x:c>
    </x:row>
    <x:row r="262">
      <x:c r="A262" s="24" t="str">
        <x:v>UI-RELATED-QUESTIONS-NOTE</x:v>
      </x:c>
      <x:c r="B262" s="24" t="str">
        <x:v>These pages answer connected questions. A link between two pages is not evidence that a change in one causes a change in the other.</x:v>
      </x:c>
      <x:c r="C262" s="24" t="str">
        <x:v>تجيب هذه الصفحات عن أسئلة مترابطة. ولا يُعد الرابط بين صفحتين دليلًا على أن التغير في إحداهما يسبب تغيرًا في الأخرى.</x:v>
      </x:c>
      <x:c r="D262" s="24" t="str">
        <x:v>Tranche C TC-F (JRN-12).</x:v>
      </x:c>
    </x:row>
    <x:row r="263">
      <x:c r="A263" s="24" t="str">
        <x:v>UI-CHRONOLOGY-H</x:v>
      </x:c>
      <x:c r="B263" s="24" t="str">
        <x:v>Dated events in Yemen's financial system</x:v>
      </x:c>
      <x:c r="C263" s="24" t="str">
        <x:v>أحداث مؤرخة في النظام المالي في اليمن</x:v>
      </x:c>
      <x:c r="D263" s="24" t="str">
        <x:v>Tranche C TC-F (JRN-09).</x:v>
      </x:c>
    </x:row>
    <x:row r="264">
      <x:c r="A264" s="24" t="str">
        <x:v>UI-CHRONOLOGY-INTRO</x:v>
      </x:c>
      <x:c r="B264" s="24" t="str">
        <x:v>Each event keeps its date, its source and what it does not establish. The order of events does not show that one caused another.</x:v>
      </x:c>
      <x:c r="C264" s="24" t="str">
        <x:v>يحتفظ كل حدث بتاريخه ومصدره وما لا يثبته. ولا يبيّن ترتيب الأحداث أن أحدها تسبب في غيره.</x:v>
      </x:c>
      <x:c r="D264" s="24" t="str">
        <x:v>Tranche C TC-F (JRN-09).</x:v>
      </x:c>
    </x:row>
    <x:row r="265">
      <x:c r="A265" s="24" t="str">
        <x:v>UI-CHRONOLOGY-RELEVANCE</x:v>
      </x:c>
      <x:c r="B265" s="24" t="str">
        <x:v>Relevance to financial inclusion:</x:v>
      </x:c>
      <x:c r="C265" s="24" t="str">
        <x:v>الصلة بالشمول المالي:</x:v>
      </x:c>
      <x:c r="D265" s="24" t="str">
        <x:v>Tranche C TC-F (JRN-09).</x:v>
      </x:c>
    </x:row>
    <x:row r="266">
      <x:c r="A266" s="24" t="str">
        <x:v>UI-CHRONOLOGY-SOURCES</x:v>
      </x:c>
      <x:c r="B266" s="24" t="str">
        <x:v>Sources:</x:v>
      </x:c>
      <x:c r="C266" s="24" t="str">
        <x:v>المصادر:</x:v>
      </x:c>
      <x:c r="D266" s="24" t="str">
        <x:v>Tranche C TC-F (JRN-09).</x:v>
      </x:c>
    </x:row>
    <x:row r="267">
      <x:c r="A267" s="24" t="str">
        <x:v>UI-MA-OPEN</x:v>
      </x:c>
      <x:c r="B267" s="24" t="str">
        <x:v>Open this measurement priority</x:v>
      </x:c>
      <x:c r="C267" s="24" t="str">
        <x:v>افتح أولوية القياس هذه</x:v>
      </x:c>
      <x:c r="D267" s="24" t="str">
        <x:v>Tranche C TC-F (JRN-10).</x:v>
      </x:c>
    </x:row>
    <x:row r="268">
      <x:c r="A268" s="24" t="str">
        <x:v>UI-MA-MORE</x:v>
      </x:c>
      <x:c r="B268" s="24" t="str">
        <x:v>More about this priority</x:v>
      </x:c>
      <x:c r="C268" s="24" t="str">
        <x:v>المزيد عن هذه الأولوية</x:v>
      </x:c>
      <x:c r="D268" s="24" t="str">
        <x:v>Tranche C TC-F (JRN-10).</x:v>
      </x:c>
    </x:row>
    <x:row r="269">
      <x:c r="A269" s="24" t="str">
        <x:v>UI-MA-GUARDRAIL</x:v>
      </x:c>
      <x:c r="B269" s="24" t="str">
        <x:v>Measurement guardrail</x:v>
      </x:c>
      <x:c r="C269" s="24" t="str">
        <x:v>ضابط القياس</x:v>
      </x:c>
      <x:c r="D269" s="24" t="str">
        <x:v>Tranche C TC-F (JRN-10).</x:v>
      </x:c>
    </x:row>
    <x:row r="270">
      <x:c r="A270" s="24" t="str">
        <x:v>UI-MA-FEASIBILITY</x:v>
      </x:c>
      <x:c r="B270" s="24" t="str">
        <x:v>Feasibility</x:v>
      </x:c>
      <x:c r="C270" s="24" t="str">
        <x:v>إمكانية التنفيذ</x:v>
      </x:c>
      <x:c r="D270" s="24" t="str">
        <x:v>Tranche C TC-F (JRN-10).</x:v>
      </x:c>
    </x:row>
    <x:row r="271">
      <x:c r="A271" s="24" t="str">
        <x:v>UI-MA-BASIS</x:v>
      </x:c>
      <x:c r="B271" s="24" t="str">
        <x:v>Why this is a priority</x:v>
      </x:c>
      <x:c r="C271" s="24" t="str">
        <x:v>سبب الأولوية</x:v>
      </x:c>
      <x:c r="D271" s="24" t="str">
        <x:v>Tranche C TC-F (JRN-10).</x:v>
      </x:c>
    </x:row>
    <x:row r="272">
      <x:c r="A272" s="24" t="str">
        <x:v>UI-MA-CHANGES</x:v>
      </x:c>
      <x:c r="B272" s="24" t="str">
        <x:v>What the measurement would change</x:v>
      </x:c>
      <x:c r="C272" s="24" t="str">
        <x:v>ما الذي سيغيّره القياس</x:v>
      </x:c>
      <x:c r="D272" s="24" t="str">
        <x:v>Tranche C TC-F (JRN-10).</x:v>
      </x:c>
    </x:row>
    <x:row r="273">
      <x:c r="A273" s="24" t="str">
        <x:v>UI-MEASURE-REVEALING-RECORDS</x:v>
      </x:c>
      <x:c r="B273" s="24" t="str">
        <x:v>Evidence records that revealed these gaps</x:v>
      </x:c>
      <x:c r="C273" s="24" t="str">
        <x:v>سجلات الأدلة التي كشفت هذه الفجوات</x:v>
      </x:c>
      <x:c r="D273" s="24" t="str">
        <x:v>Tranche C TC-F (JRN-16).</x:v>
      </x:c>
    </x:row>
    <x:row r="274">
      <x:c r="A274" s="24" t="str">
        <x:v>UI-HUB-START-HERE</x:v>
      </x:c>
      <x:c r="B274" s="24" t="str">
        <x:v>Start here: selected evidence records</x:v>
      </x:c>
      <x:c r="C274" s="24" t="str">
        <x:v>ابدأ من هنا: سجلات أدلة مختارة</x:v>
      </x:c>
      <x:c r="D274" s="24" t="str">
        <x:v>Tranche C TC-F (JRN-16/17).</x:v>
      </x:c>
    </x:row>
    <x:row r="275">
      <x:c r="A275" s="24" t="str">
        <x:v>UI-RELATED-RECORDS</x:v>
      </x:c>
      <x:c r="B275" s="24" t="str">
        <x:v>Related evidence records</x:v>
      </x:c>
      <x:c r="C275" s="24" t="str">
        <x:v>سجلات أدلة ذات صلة</x:v>
      </x:c>
      <x:c r="D275" s="24" t="str">
        <x:v>Tranche C TC-F (JRN-16).</x:v>
      </x:c>
    </x:row>
    <x:row r="276">
      <x:c r="A276" s="24" t="str">
        <x:v>UI-EXPLORE-CANNOT-ANSWER</x:v>
      </x:c>
      <x:c r="B276" s="24" t="str">
        <x:v>What the evidence cannot yet answer</x:v>
      </x:c>
      <x:c r="C276" s="24" t="str">
        <x:v>ما لا تستطيع الأدلة الإجابة عنه بعد</x:v>
      </x:c>
      <x:c r="D276" s="24" t="str">
        <x:v>Tranche C TC-F (JRN-16).</x:v>
      </x:c>
    </x:row>
    <x:row r="277">
      <x:c r="A277" s="24" t="str">
        <x:v>UI-RELATED-MEASUREMENT</x:v>
      </x:c>
      <x:c r="B277" s="24" t="str">
        <x:v>Related measurement priorities</x:v>
      </x:c>
      <x:c r="C277" s="24" t="str">
        <x:v>أولويات قياس ذات صلة</x:v>
      </x:c>
      <x:c r="D277" s="24" t="str">
        <x:v>Tranche C TC-F (JRN-16).</x:v>
      </x:c>
    </x:row>
    <x:row r="278">
      <x:c r="A278" s="24" t="str">
        <x:v>UI-HUB-ALL-RECORDS</x:v>
      </x:c>
      <x:c r="B278" s="24" t="str">
        <x:v>All evidence records, by question</x:v>
      </x:c>
      <x:c r="C278" s="24" t="str">
        <x:v>كل سجلات الأدلة، بحسب السؤال</x:v>
      </x:c>
      <x:c r="D278" s="24" t="str">
        <x:v>Tranche C TC-F (JRN-17).</x:v>
      </x:c>
    </x:row>
    <x:row r="279">
      <x:c r="A279" s="24" t="str">
        <x:v>UI-HUB-OTHER</x:v>
      </x:c>
      <x:c r="B279" s="24" t="str">
        <x:v>Method, context and other records</x:v>
      </x:c>
      <x:c r="C279" s="24" t="str">
        <x:v>سجلات المنهج والسياق وغيرها</x:v>
      </x:c>
      <x:c r="D279" s="24" t="str">
        <x:v>Tranche C TC-F (JRN-17).</x:v>
      </x:c>
    </x:row>
    <x:row r="280">
      <x:c r="A280" s="24" t="str">
        <x:v>UI-READING-RETURN</x:v>
      </x:c>
      <x:c r="B280" s="24" t="str">
        <x:v>Return to the question</x:v>
      </x:c>
      <x:c r="C280" s="24" t="str">
        <x:v>ارجع إلى السؤال</x:v>
      </x:c>
      <x:c r="D280" s="24" t="str">
        <x:v>Tranche C TC-F (JRN-02).</x:v>
      </x:c>
    </x:row>
    <x:row r="281">
      <x:c r="A281" s="24" t="str">
        <x:v>UI-READING-EYEBROW</x:v>
      </x:c>
      <x:c r="B281" s="24" t="str">
        <x:v>Reading</x:v>
      </x:c>
      <x:c r="C281" s="24" t="str">
        <x:v>قراءة تحليلية</x:v>
      </x:c>
      <x:c r="D281" s="24" t="str">
        <x:v>Eyebrow above a Reading title (Reading page, featured Reading).</x:v>
      </x:c>
    </x:row>
    <x:row r="282">
      <x:c r="A282" s="24" t="str">
        <x:v>UI-READING-EVIDENCE-PERIOD</x:v>
      </x:c>
      <x:c r="B282" s="24" t="str">
        <x:v>Evidence period</x:v>
      </x:c>
      <x:c r="C282" s="24" t="str">
        <x:v>فترة الأدلة</x:v>
      </x:c>
      <x:c r="D282" s="24" t="str">
        <x:v>Label of the Reading's governed evidence period (08 evidence_period).</x:v>
      </x:c>
    </x:row>
    <x:row r="283">
      <x:c r="A283" s="24" t="str">
        <x:v>UI-READING-LAST-REVIEWED</x:v>
      </x:c>
      <x:c r="B283" s="24" t="str">
        <x:v>Last reviewed</x:v>
      </x:c>
      <x:c r="C283" s="24" t="str">
        <x:v>آخر مراجعة</x:v>
      </x:c>
      <x:c r="D283" s="24" t="str">
        <x:v>Label of the Reading's governed review date (08 last_reviewed).</x:v>
      </x:c>
    </x:row>
    <x:row r="284">
      <x:c r="A284" s="24" t="str">
        <x:v>UI-READING-DO-NOT-INFER</x:v>
      </x:c>
      <x:c r="B284" s="24" t="str">
        <x:v>What not to conclude</x:v>
      </x:c>
      <x:c r="C284" s="24" t="str">
        <x:v>ما لا ينبغي استنتاجه</x:v>
      </x:c>
      <x:c r="D284" s="24" t="str">
        <x:v>Label of the Reading's governed prohibited inference (08).</x:v>
      </x:c>
    </x:row>
    <x:row r="285">
      <x:c r="A285" s="24" t="str">
        <x:v>UI-READING-TRACE-H</x:v>
      </x:c>
      <x:c r="B285" s="24" t="str">
        <x:v>Trace the evidence</x:v>
      </x:c>
      <x:c r="C285" s="24" t="str">
        <x:v>تتبّع الأدلة</x:v>
      </x:c>
      <x:c r="D285" s="24" t="str">
        <x:v>Heading of the Reading's evidence path, after 'What would change this reading?'.</x:v>
      </x:c>
    </x:row>
    <x:row r="286">
      <x:c r="A286" s="24" t="str">
        <x:v>UI-READING-RELATED-H</x:v>
      </x:c>
      <x:c r="B286" s="24" t="str">
        <x:v>Related readings</x:v>
      </x:c>
      <x:c r="C286" s="24" t="str">
        <x:v>قراءات ذات صلة</x:v>
      </x:c>
      <x:c r="D286" s="24" t="str">
        <x:v>Heading of the one or two governed related Readings (08 related_readings).</x:v>
      </x:c>
    </x:row>
    <x:row r="287">
      <x:c r="A287" s="24" t="str">
        <x:v>UI-READING-FEATURED</x:v>
      </x:c>
      <x:c r="B287" s="24" t="str">
        <x:v>Featured reading</x:v>
      </x:c>
      <x:c r="C287" s="24" t="str">
        <x:v>قراءة تحليلية مختارة</x:v>
      </x:c>
      <x:c r="D287" s="24" t="str">
        <x:v>Label of the one governed featured Reading (08 featured) on Home, Explore and the Readings index.</x:v>
      </x:c>
    </x:row>
    <x:row r="288">
      <x:c r="A288" s="24" t="str">
        <x:v>UI-READING-OPEN</x:v>
      </x:c>
      <x:c r="B288" s="24" t="str">
        <x:v>Open this Reading</x:v>
      </x:c>
      <x:c r="C288" s="24" t="str">
        <x:v>افتح هذه القراءة</x:v>
      </x:c>
      <x:c r="D288" s="24" t="str">
        <x:v>Link from the featured Reading to its page.</x:v>
      </x:c>
    </x:row>
    <x:row r="289">
      <x:c r="A289" s="24" t="str">
        <x:v>UI-READING-ALL-H</x:v>
      </x:c>
      <x:c r="B289" s="24" t="str">
        <x:v>All readings</x:v>
      </x:c>
      <x:c r="C289" s="24" t="str">
        <x:v>كل القراءات التحليلية</x:v>
      </x:c>
      <x:c r="D289" s="24" t="str">
        <x:v>Heading of the editorial list on the Readings index; link label to the index elsewhere.</x:v>
      </x:c>
    </x:row>
    <x:row r="290">
      <x:c r="A290" s="24" t="str">
        <x:v>UI-EXPLORE-GO-DEEPER</x:v>
      </x:c>
      <x:c r="B290" s="24" t="str">
        <x:v>Go deeper</x:v>
      </x:c>
      <x:c r="C290" s="24" t="str">
        <x:v>تعمّق في التحليل</x:v>
      </x:c>
      <x:c r="D290" s="24" t="str">
        <x:v>Heading of the single Explore pointer to the featured Reading.</x:v>
      </x:c>
    </x:row>
    <x:row r="291">
      <x:c r="A291" s="24" t="str">
        <x:v>UI-EVIDENCE-USED-IN-READINGS</x:v>
      </x:c>
      <x:c r="B291" s="24" t="str">
        <x:v>Used in these readings</x:v>
      </x:c>
      <x:c r="C291" s="24" t="str">
        <x:v>يُستخدم هذا الدليل في القراءات التحليلية الآتية</x:v>
      </x:c>
      <x:c r="D291" s="24" t="str">
        <x:v>Evidence Record: the Readings whose evidence path includes this record (derived from 08).</x:v>
      </x:c>
    </x:row>
    <x:row r="292">
      <x:c r="A292" s="24" t="str">
        <x:v>UI-MEASUREMENT-EXAMINED-IN</x:v>
      </x:c>
      <x:c r="B292" s="24" t="str">
        <x:v>This gap is examined in</x:v>
      </x:c>
      <x:c r="C292" s="24" t="str">
        <x:v>تناقش هذه الفجوة في</x:v>
      </x:c>
      <x:c r="D292" s="24" t="str">
        <x:v>Measurement Agenda: the Readings bound to this priority (08 measurement_bindings).</x:v>
      </x:c>
    </x:row>
    <x:row r="293">
      <x:c r="A293" s="24" t="str">
        <x:v>UI-DOM-SCOPE-AND-TIME</x:v>
      </x:c>
      <x:c r="B293" s="24" t="str">
        <x:v>Scope and time</x:v>
      </x:c>
      <x:c r="C293" s="24" t="str">
        <x:v>النطاق والزمن</x:v>
      </x:c>
      <x:c r="D293" s="24" t="str">
        <x:v>scripts/yfie/content.py _DOMAIN_LABELS['scope']</x:v>
      </x:c>
    </x:row>
    <x:row r="294">
      <x:c r="A294" s="24" t="str">
        <x:v>UI-DOM-WHAT-NOT-TO-CONCLUDE</x:v>
      </x:c>
      <x:c r="B294" s="24" t="str">
        <x:v>What not to conclude</x:v>
      </x:c>
      <x:c r="C294" s="24" t="str">
        <x:v>ما لا ينبغي استنتاجه</x:v>
      </x:c>
      <x:c r="D294" s="24" t="str">
        <x:v>scripts/yfie/content.py _DOMAIN_LABELS['boundary']</x:v>
      </x:c>
    </x:row>
    <x:row r="295">
      <x:c r="A295" s="24" t="str">
        <x:v>UI-DOM-WHAT-REMAINS-UNKNOWN</x:v>
      </x:c>
      <x:c r="B295" s="24" t="str">
        <x:v>What remains unknown</x:v>
      </x:c>
      <x:c r="C295" s="24" t="str">
        <x:v>ما لا يزال غير معروف</x:v>
      </x:c>
      <x:c r="D295" s="24" t="str">
        <x:v>scripts/yfie/content.py _DOMAIN_LABELS['unknown']</x:v>
      </x:c>
    </x:row>
    <x:row r="296">
      <x:c r="A296" s="24" t="str">
        <x:v>UI-DOM-COVERAGE-LIMIT</x:v>
      </x:c>
      <x:c r="B296" s="24" t="str">
        <x:v>Coverage limit</x:v>
      </x:c>
      <x:c r="C296" s="24" t="str">
        <x:v>قيد التغطية</x:v>
      </x:c>
      <x:c r="D296" s="24" t="str">
        <x:v>scripts/yfie/content.py _DOMAIN_LABELS['coverage']</x:v>
      </x:c>
    </x:row>
    <x:row r="297">
      <x:c r="A297" s="24" t="str">
        <x:v>UI-DOM-A-VIEW-THAT-CHANGES-UNDERSTANDING</x:v>
      </x:c>
      <x:c r="B297" s="24" t="str">
        <x:v>Another view of the evidence</x:v>
      </x:c>
      <x:c r="C297" s="24" t="str">
        <x:v>زاوية أخرى للنظر في الأدلة</x:v>
      </x:c>
      <x:c r="D297" s="24" t="str">
        <x:v>scripts/yfie/content.py _DOMAIN_LABELS['visual']</x:v>
      </x:c>
    </x:row>
    <x:row r="298">
      <x:c r="A298" s="24" t="str">
        <x:v>UI-DOM-MORE-EVIDENCE-AND-CONTEXT</x:v>
      </x:c>
      <x:c r="B298" s="24" t="str">
        <x:v>More evidence and context</x:v>
      </x:c>
      <x:c r="C298" s="24" t="str">
        <x:v>مزيد من الأدلة والسياق</x:v>
      </x:c>
      <x:c r="D298" s="24" t="str">
        <x:v>scripts/yfie/content.py _DOMAIN_LABELS['more']</x:v>
      </x:c>
    </x:row>
    <x:row r="299">
      <x:c r="A299" s="24" t="str">
        <x:v>UI-DOM-ADDITIONAL-CONTROLLED-DETAIL-FROM-THIS</x:v>
      </x:c>
      <x:c r="B299" s="24" t="str">
        <x:v>More detail on this question, each item with its own period and limits.</x:v>
      </x:c>
      <x:c r="C299" s="24" t="str">
        <x:v>مزيد من التفاصيل حول هذا السؤال، ولكل منها فترته وحدوده.</x:v>
      </x:c>
      <x:c r="D299" s="24" t="str">
        <x:v>scripts/yfie/content.py _DOMAIN_LABELS['more_intro']</x:v>
      </x:c>
    </x:row>
    <x:row r="300">
      <x:c r="A300" s="24" t="str">
        <x:v>UI-DOM-WHAT-MEASUREMENT-WOULD-CHANGE-THE</x:v>
      </x:c>
      <x:c r="B300" s="24" t="str">
        <x:v>What measurement would change the decision?</x:v>
      </x:c>
      <x:c r="C300" s="24" t="str">
        <x:v>ما القياس الذي قد يغيّر القرار؟</x:v>
      </x:c>
      <x:c r="D300" s="24" t="str">
        <x:v>scripts/yfie/content.py _DOMAIN_LABELS['measure']</x:v>
      </x:c>
    </x:row>
    <x:row r="301">
      <x:c r="A301" s="24" t="str">
        <x:v>UI-DOM-VERIFY-IT-YOURSELF</x:v>
      </x:c>
      <x:c r="B301" s="24" t="str">
        <x:v>Verify it yourself</x:v>
      </x:c>
      <x:c r="C301" s="24" t="str">
        <x:v>تحقق بنفسك</x:v>
      </x:c>
      <x:c r="D301" s="24" t="str">
        <x:v>scripts/yfie/content.py _DOMAIN_LABELS['verify']</x:v>
      </x:c>
    </x:row>
    <x:row r="302">
      <x:c r="A302" s="24" t="str">
        <x:v>UI-DOM-OPEN-THE-EVIDENCE-RECORD-BEHIND</x:v>
      </x:c>
      <x:c r="B302" s="24" t="str">
        <x:v>Open the evidence record behind each answer, or go to the sources or the methodology.</x:v>
      </x:c>
      <x:c r="C302" s="24" t="str">
        <x:v>افتح سجل الدليل الذي تستند إليه كل إجابة، أو انتقل إلى المصادر أو المنهجية.</x:v>
      </x:c>
      <x:c r="D302" s="24" t="str">
        <x:v>scripts/yfie/content.py _DOMAIN_LABELS['verify_intro']</x:v>
      </x:c>
    </x:row>
    <x:row r="303">
      <x:c r="A303" s="24" t="str">
        <x:v>UI-DOM-OPEN-EVIDENCE</x:v>
      </x:c>
      <x:c r="B303" s="24" t="str">
        <x:v>Open evidence</x:v>
      </x:c>
      <x:c r="C303" s="24" t="str">
        <x:v>افتح الأدلة</x:v>
      </x:c>
      <x:c r="D303" s="24" t="str">
        <x:v>scripts/yfie/content.py _DOMAIN_LABELS['evidence']</x:v>
      </x:c>
    </x:row>
    <x:row r="304">
      <x:c r="A304" s="24" t="str">
        <x:v>UI-DOM-METHODOLOGY</x:v>
      </x:c>
      <x:c r="B304" s="24" t="str">
        <x:v>Methodology</x:v>
      </x:c>
      <x:c r="C304" s="24" t="str">
        <x:v>المنهجية</x:v>
      </x:c>
      <x:c r="D304" s="24" t="str">
        <x:v>scripts/yfie/content.py _DOMAIN_LABELS['method']</x:v>
      </x:c>
    </x:row>
    <x:row r="305">
      <x:c r="A305" s="24" t="str">
        <x:v>UI-DOM-OPEN-EVIDENCE-RECORD</x:v>
      </x:c>
      <x:c r="B305" s="24" t="str">
        <x:v>Open evidence record →</x:v>
      </x:c>
      <x:c r="C305" s="24" t="str">
        <x:v>افتح سجل الدليل ←</x:v>
      </x:c>
      <x:c r="D305" s="24" t="str">
        <x:v>scripts/yfie/content.py _DOMAIN_LABELS['open_record']</x:v>
      </x:c>
    </x:row>
    <x:row r="306">
      <x:c r="A306" s="24" t="str">
        <x:v>UI-DOM-DO-NOT-INFER</x:v>
      </x:c>
      <x:c r="B306" s="24" t="str">
        <x:v>Do not infer:</x:v>
      </x:c>
      <x:c r="C306" s="24" t="str">
        <x:v>لا تستنتج:</x:v>
      </x:c>
      <x:c r="D306" s="24" t="str">
        <x:v>scripts/yfie/content.py _DOMAIN_LABELS['do_not']</x:v>
      </x:c>
    </x:row>
    <x:row r="307">
      <x:c r="A307" s="24" t="str">
        <x:v>UI-DOM-ANALYTICAL-QUESTION</x:v>
      </x:c>
      <x:c r="B307" s="24" t="str">
        <x:v>Analytical question</x:v>
      </x:c>
      <x:c r="C307" s="24" t="str">
        <x:v>السؤال التحليلي</x:v>
      </x:c>
      <x:c r="D307" s="24" t="str">
        <x:v>scripts/yfie/content.py visual() labels['analytical_question']</x:v>
      </x:c>
    </x:row>
    <x:row r="308">
      <x:c r="A308" s="24" t="str">
        <x:v>UI-DOM-ANALYTICAL-TEXT-ALTERNATIVE</x:v>
      </x:c>
      <x:c r="B308" s="24" t="str">
        <x:v>Text description of this view</x:v>
      </x:c>
      <x:c r="C308" s="24" t="str">
        <x:v>وصف نصي لهذا العرض</x:v>
      </x:c>
      <x:c r="D308" s="24" t="str">
        <x:v>scripts/yfie/content.py visual() labels['text_alternative']</x:v>
      </x:c>
    </x:row>
    <x:row r="309">
      <x:c r="A309" s="24" t="str">
        <x:v>UI-DOM-UNDERSTAND-EXPLORE-VERIFY</x:v>
      </x:c>
      <x:c r="B309" s="24" t="str">
        <x:v>Understand → Explore → Verify</x:v>
      </x:c>
      <x:c r="C309" s="24" t="str">
        <x:v>افهم ← استكشف ← تحقّق</x:v>
      </x:c>
      <x:c r="D309" s="24" t="str">
        <x:v>scripts/yfie/content.py _DOMAIN_LABELS['question_flow']</x:v>
      </x:c>
    </x:row>
    <x:row r="310">
      <x:c r="A310" s="24" t="str">
        <x:v>UI-DOM-READING-RULE</x:v>
      </x:c>
      <x:c r="B310" s="24" t="str">
        <x:v>How numbers are presented</x:v>
      </x:c>
      <x:c r="C310" s="24" t="str">
        <x:v>كيف تُعرض الأرقام</x:v>
      </x:c>
      <x:c r="D310" s="24" t="str">
        <x:v>scripts/yfie/content.py _DOMAIN_LABELS['reading_rule']</x:v>
      </x:c>
    </x:row>
    <x:row r="311">
      <x:c r="A311" s="24" t="str">
        <x:v>UI-DOM-EVERY-CONSEQUENTIAL-NUMBER-STAYS-ATTACHED</x:v>
      </x:c>
      <x:c r="B311" s="24" t="str">
        <x:v>Every consequential number stays attached to its unit, scope, time and limitation. Evidence measured at different times is never presented as if it described the same moment.</x:v>
      </x:c>
      <x:c r="C311" s="24" t="str">
        <x:v>يبقى كل رقم جوهري مرتبطًا بوحدته ونطاقه وفترته وحدوده. ولا تعامل الأدلة ذات تواريخ القياس المختلفة كما لو كانت تصف اللحظة نفسها.</x:v>
      </x:c>
      <x:c r="D311" s="24" t="str">
        <x:v>scripts/yfie/content.py _DOMAIN_LABELS['reading_rule_copy']</x:v>
      </x:c>
    </x:row>
    <x:row r="312">
      <x:c r="A312" s="24" t="str">
        <x:v>UI-DOM-EXPLORE-QUESTIONS</x:v>
      </x:c>
      <x:c r="B312" s="24" t="str">
        <x:v>Explore questions</x:v>
      </x:c>
      <x:c r="C312" s="24" t="str">
        <x:v>استكشف الأسئلة</x:v>
      </x:c>
      <x:c r="D312" s="24" t="str">
        <x:v>scripts/yfie/content.py _DOMAIN_LABELS['start']</x:v>
      </x:c>
    </x:row>
    <x:row r="313">
      <x:c r="A313" s="24" t="str">
        <x:v>UI-EVID-EVIDENCE-RECORD</x:v>
      </x:c>
      <x:c r="B313" s="24" t="str">
        <x:v>Evidence record</x:v>
      </x:c>
      <x:c r="C313" s="24" t="str">
        <x:v>سجل الدليل</x:v>
      </x:c>
      <x:c r="D313" s="24" t="str">
        <x:v>build.py _evidence_labels['family']</x:v>
      </x:c>
    </x:row>
    <x:row r="314">
      <x:c r="A314" s="24" t="str">
        <x:v>UI-EVID-WHAT-DOES-THIS-EVIDENCE-ESTABLISH</x:v>
      </x:c>
      <x:c r="B314" s="24" t="str">
        <x:v>What does this evidence establish?</x:v>
      </x:c>
      <x:c r="C314" s="24" t="str">
        <x:v>ما الذي يثبته هذا الدليل؟</x:v>
      </x:c>
      <x:c r="D314" s="24" t="str">
        <x:v>build.py _evidence_labels['establishes']</x:v>
      </x:c>
    </x:row>
    <x:row r="315">
      <x:c r="A315" s="24" t="str">
        <x:v>UI-EVID-WHAT-DOES-IT-MEASURE</x:v>
      </x:c>
      <x:c r="B315" s="24" t="str">
        <x:v>What does it measure?</x:v>
      </x:c>
      <x:c r="C315" s="24" t="str">
        <x:v>ما الذي يقيسه؟</x:v>
      </x:c>
      <x:c r="D315" s="24" t="str">
        <x:v>build.py _evidence_labels['measures']</x:v>
      </x:c>
    </x:row>
    <x:row r="316">
      <x:c r="A316" s="24" t="str">
        <x:v>UI-EVID-WHO-OR-WHAT-DOES-IT</x:v>
      </x:c>
      <x:c r="B316" s="24" t="str">
        <x:v>Who or what does it apply to?</x:v>
      </x:c>
      <x:c r="C316" s="24" t="str">
        <x:v>على مَن أو على ماذا ينطبق؟</x:v>
      </x:c>
      <x:c r="D316" s="24" t="str">
        <x:v>build.py _evidence_labels['applies']</x:v>
      </x:c>
    </x:row>
    <x:row r="317">
      <x:c r="A317" s="24" t="str">
        <x:v>UI-EVID-WHEN-WAS-IT-MEASURED-OR</x:v>
      </x:c>
      <x:c r="B317" s="24" t="str">
        <x:v>When was it measured or observed?</x:v>
      </x:c>
      <x:c r="C317" s="24" t="str">
        <x:v>متى قيس أو رُصد؟</x:v>
      </x:c>
      <x:c r="D317" s="24" t="str">
        <x:v>build.py _evidence_labels['period']</x:v>
      </x:c>
    </x:row>
    <x:row r="318">
      <x:c r="A318" s="24" t="str">
        <x:v>UI-EVID-HOW-CURRENT-IS-IT</x:v>
      </x:c>
      <x:c r="B318" s="24" t="str">
        <x:v>How current is it?</x:v>
      </x:c>
      <x:c r="C318" s="24" t="str">
        <x:v>ما مدى حداثته؟</x:v>
      </x:c>
      <x:c r="D318" s="24" t="str">
        <x:v>build.py _evidence_labels['currentness']</x:v>
      </x:c>
    </x:row>
    <x:row r="319">
      <x:c r="A319" s="24" t="str">
        <x:v>UI-EVID-ORIGINAL-SOURCE-AND-VERIFICATION</x:v>
      </x:c>
      <x:c r="B319" s="24" t="str">
        <x:v>Original source and verification</x:v>
      </x:c>
      <x:c r="C319" s="24" t="str">
        <x:v>المصدر الأصلي والتحقق</x:v>
      </x:c>
      <x:c r="D319" s="24" t="str">
        <x:v>build.py _evidence_labels['source']</x:v>
      </x:c>
    </x:row>
    <x:row r="320">
      <x:c r="A320" s="24" t="str">
        <x:v>UI-EVID-OPEN-THE-SOURCE-RECORD-HERE</x:v>
      </x:c>
      <x:c r="B320" s="24" t="str">
        <x:v>Open the source record here, or go to the original document where a public link exists.</x:v>
      </x:c>
      <x:c r="C320" s="24" t="str">
        <x:v>افتح سجل المصدر هنا، أو انتقل إلى الوثيقة الأصلية حيث يتوافر رابط عام.</x:v>
      </x:c>
      <x:c r="D320" s="24" t="str">
        <x:v>build.py _evidence_labels['source_intro']</x:v>
      </x:c>
    </x:row>
    <x:row r="321">
      <x:c r="A321" s="24" t="str">
        <x:v>UI-EVID-OPEN-ORIGINAL-SOURCE</x:v>
      </x:c>
      <x:c r="B321" s="24" t="str">
        <x:v>Open original source ↗</x:v>
      </x:c>
      <x:c r="C321" s="24" t="str">
        <x:v>افتح المصدر الأصلي ↗</x:v>
      </x:c>
      <x:c r="D321" s="24" t="str">
        <x:v>build.py _evidence_labels['open_original']</x:v>
      </x:c>
    </x:row>
    <x:row r="322">
      <x:c r="A322" s="24" t="str">
        <x:v>UI-EVID-OPEN-SOURCE-RECORD</x:v>
      </x:c>
      <x:c r="B322" s="24" t="str">
        <x:v>Open source record</x:v>
      </x:c>
      <x:c r="C322" s="24" t="str">
        <x:v>افتح سجل المصدر</x:v>
      </x:c>
      <x:c r="D322" s="24" t="str">
        <x:v>build.py _evidence_labels['open_source_record']</x:v>
      </x:c>
    </x:row>
    <x:row r="323">
      <x:c r="A323" s="24" t="str">
        <x:v>UI-EVID-NO-STANDALONE-PUBLIC-LOCATOR-IS</x:v>
      </x:c>
      <x:c r="B323" s="24" t="str">
        <x:v>No public link to the original document is available for this source.</x:v>
      </x:c>
      <x:c r="C323" s="24" t="str">
        <x:v>لا يتوافر رابط عام إلى الوثيقة الأصلية لهذا المصدر.</x:v>
      </x:c>
      <x:c r="D323" s="24" t="str">
        <x:v>build.py _evidence_labels['no_public_locator']</x:v>
      </x:c>
    </x:row>
    <x:row r="324">
      <x:c r="A324" s="24" t="str">
        <x:v>UI-EVID-THIS-RECORD-CURRENTLY-HAS-NO</x:v>
      </x:c>
      <x:c r="B324" s="24" t="str">
        <x:v>No original source for this record can be opened from here; use the method and verification detail below.</x:v>
      </x:c>
      <x:c r="C324" s="24" t="str">
        <x:v>لا يمكن فتح مصدر أصلي لهذا السجل من هنا؛ راجع تفاصيل المنهج وطريقة التحقق أدناه.</x:v>
      </x:c>
      <x:c r="D324" s="24" t="str">
        <x:v>build.py _evidence_labels['no_source_record']</x:v>
      </x:c>
    </x:row>
    <x:row r="325">
      <x:c r="A325" s="24" t="str">
        <x:v>UI-EVID-RETURN-TO-INTERPRETATION</x:v>
      </x:c>
      <x:c r="B325" s="24" t="str">
        <x:v>Return to interpretation</x:v>
      </x:c>
      <x:c r="C325" s="24" t="str">
        <x:v>ارجع إلى التفسير</x:v>
      </x:c>
      <x:c r="D325" s="24" t="str">
        <x:v>build.py _evidence_labels['related']</x:v>
      </x:c>
    </x:row>
    <x:row r="326">
      <x:c r="A326" s="24" t="str">
        <x:v>UI-EVID-RETURN-TO-THE-QUESTION-OR</x:v>
      </x:c>
      <x:c r="B326" s="24" t="str">
        <x:v>Return to the question or page that uses this evidence in its analytical context.</x:v>
      </x:c>
      <x:c r="C326" s="24" t="str">
        <x:v>ارجع إلى السؤال أو الصفحة التي تستخدم هذا الدليل في سياقه التحليلي.</x:v>
      </x:c>
      <x:c r="D326" s="24" t="str">
        <x:v>build.py _evidence_labels['related_intro']</x:v>
      </x:c>
    </x:row>
    <x:row r="327">
      <x:c r="A327" s="24" t="str">
        <x:v>UI-EVID-DATA-SOURCES</x:v>
      </x:c>
      <x:c r="B327" s="24" t="str">
        <x:v>Sources</x:v>
      </x:c>
      <x:c r="C327" s="24" t="str">
        <x:v>المصادر</x:v>
      </x:c>
      <x:c r="D327" s="24" t="str">
        <x:v>build.py _evidence_labels['data']</x:v>
      </x:c>
    </x:row>
    <x:row r="328">
      <x:c r="A328" s="24" t="str">
        <x:v>UI-EVID-METHOD-AND-VERIFICATION-DETAIL</x:v>
      </x:c>
      <x:c r="B328" s="24" t="str">
        <x:v>Method and verification detail</x:v>
      </x:c>
      <x:c r="C328" s="24" t="str">
        <x:v>المنهج وطريقة التحقق</x:v>
      </x:c>
      <x:c r="D328" s="24" t="str">
        <x:v>build.py _evidence_labels['more']</x:v>
      </x:c>
    </x:row>
    <x:row r="329">
      <x:c r="A329" s="24" t="str">
        <x:v>UI-EVID-ADDITIONAL-DETAIL-FOR-REPRODUCING-OR</x:v>
      </x:c>
      <x:c r="B329" s="24" t="str">
        <x:v>Detail for reproducing or challenging this record without changing what it means.</x:v>
      </x:c>
      <x:c r="C329" s="24" t="str">
        <x:v>تفاصيل تساعد على إعادة إنتاج هذا السجل أو مراجعته نقديًا من دون تغيير معناه.</x:v>
      </x:c>
      <x:c r="D329" s="24" t="str">
        <x:v>build.py _evidence_labels['more_intro']</x:v>
      </x:c>
    </x:row>
    <x:row r="330">
      <x:c r="A330" s="24" t="str">
        <x:v>UI-EVID-HOW-WAS-IT-PRODUCED</x:v>
      </x:c>
      <x:c r="B330" s="24" t="str">
        <x:v>How was it produced?</x:v>
      </x:c>
      <x:c r="C330" s="24" t="str">
        <x:v>كيف أُنتج؟</x:v>
      </x:c>
      <x:c r="D330" s="24" t="str">
        <x:v>build.py _evidence_labels['method']</x:v>
      </x:c>
    </x:row>
    <x:row r="331">
      <x:c r="A331" s="24" t="str">
        <x:v>UI-EVID-WHEN-DOES-THIS-RECORD-CHANGE</x:v>
      </x:c>
      <x:c r="B331" s="24" t="str">
        <x:v>When does this record change?</x:v>
      </x:c>
      <x:c r="C331" s="24" t="str">
        <x:v>متى يتغير هذا السجل؟</x:v>
      </x:c>
      <x:c r="D331" s="24" t="str">
        <x:v>build.py _evidence_labels['change_trigger']</x:v>
      </x:c>
    </x:row>
    <x:row r="332">
      <x:c r="A332" s="24" t="str">
        <x:v>UI-EVID-HOW-CAN-I-VERIFY-IT</x:v>
      </x:c>
      <x:c r="B332" s="24" t="str">
        <x:v>How can I verify it?</x:v>
      </x:c>
      <x:c r="C332" s="24" t="str">
        <x:v>كيف أتحقق منه؟</x:v>
      </x:c>
      <x:c r="D332" s="24" t="str">
        <x:v>build.py _evidence_labels['verification']</x:v>
      </x:c>
    </x:row>
    <x:row r="333">
      <x:c r="A333" s="24" t="str">
        <x:v>UI-EVID-HOW-SHOULD-THIS-RECORD-BE</x:v>
      </x:c>
      <x:c r="B333" s="24" t="str">
        <x:v>How should this record be read?</x:v>
      </x:c>
      <x:c r="C333" s="24" t="str">
        <x:v>كيف يُقرأ هذا السجل؟</x:v>
      </x:c>
      <x:c r="D333" s="24" t="str">
        <x:v>build.py _evidence_labels['reading_guidance']</x:v>
      </x:c>
    </x:row>
    <x:row r="334">
      <x:c r="A334" s="24" t="str">
        <x:v>UI-EVID-REFERENCE-ID</x:v>
      </x:c>
      <x:c r="B334" s="24" t="str">
        <x:v>Reference ID</x:v>
      </x:c>
      <x:c r="C334" s="24" t="str">
        <x:v>المعرّف المرجعي</x:v>
      </x:c>
      <x:c r="D334" s="24" t="str">
        <x:v>build.py _evidence_labels['reference']</x:v>
      </x:c>
    </x:row>
    <x:row r="335">
      <x:c r="A335" s="24" t="str">
        <x:v>UI-EVID-REPORT-AN-ISSUE</x:v>
      </x:c>
      <x:c r="B335" s="24" t="str">
        <x:v>Report an error</x:v>
      </x:c>
      <x:c r="C335" s="24" t="str">
        <x:v>أبلغ عن خطأ</x:v>
      </x:c>
      <x:c r="D335" s="24" t="str">
        <x:v>build.py _evidence_labels['report']</x:v>
      </x:c>
    </x:row>
    <x:row r="336">
      <x:c r="A336" s="24" t="str">
        <x:v>UI-EVID-EVIDENCE-RECORDS-USING-THIS-SOURCE</x:v>
      </x:c>
      <x:c r="B336" s="24" t="str">
        <x:v>Evidence records using this source</x:v>
      </x:c>
      <x:c r="C336" s="24" t="str">
        <x:v>سجلات أدلة تستخدم هذا المصدر</x:v>
      </x:c>
      <x:c r="D336" s="24" t="str">
        <x:v>build.py _evidence_labels['source_dependents']</x:v>
      </x:c>
    </x:row>
    <x:row r="337">
      <x:c r="A337" s="24" t="str">
        <x:v>UI-EVID-OPEN-EVIDENCE-RECORD</x:v>
      </x:c>
      <x:c r="B337" s="24" t="str">
        <x:v>Open evidence record</x:v>
      </x:c>
      <x:c r="C337" s="24" t="str">
        <x:v>افتح سجل الدليل</x:v>
      </x:c>
      <x:c r="D337" s="24" t="str">
        <x:v>build.py _evidence_labels['open_record']</x:v>
      </x:c>
    </x:row>
    <x:row r="338">
      <x:c r="A338" s="24" t="str">
        <x:v>UI-EVID-CITE-THIS-RECORD</x:v>
      </x:c>
      <x:c r="B338" s="24" t="str">
        <x:v>Cite this record</x:v>
      </x:c>
      <x:c r="C338" s="24" t="str">
        <x:v>استشهد بهذا السجل</x:v>
      </x:c>
      <x:c r="D338" s="24" t="str">
        <x:v>build.py _evidence_labels['citation']</x:v>
      </x:c>
    </x:row>
    <x:row r="339">
      <x:c r="A339" s="24" t="str">
        <x:v>UI-EVID-CITATION-AND-REUSE</x:v>
      </x:c>
      <x:c r="B339" s="24" t="str">
        <x:v>Citation and reuse</x:v>
      </x:c>
      <x:c r="C339" s="24" t="str">
        <x:v>الاستشهاد وإعادة الاستخدام</x:v>
      </x:c>
      <x:c r="D339" s="24" t="str">
        <x:v>build.py _evidence_labels['reuse']</x:v>
      </x:c>
    </x:row>
    <x:row r="340">
      <x:c r="A340" s="24" t="str">
        <x:v>UI-EVID-CITING-THE-EVIDENCE-DOES-NOT</x:v>
      </x:c>
      <x:c r="B340" s="24" t="str">
        <x:v>Citing the evidence does not automatically grant permission to republish an original source file, table or chart. Check the original source and its terms before redistributing source material.</x:v>
      </x:c>
      <x:c r="C340" s="24" t="str">
        <x:v>الاستشهاد بالدليل لا يعني تلقائيًا امتلاك حق إعادة نشر ملف المصدر أو جدوله أو رسمه. افحص المصدر الأصلي وشروطه قبل إعادة توزيع مادته.</x:v>
      </x:c>
      <x:c r="D340" s="24" t="str">
        <x:v>build.py _evidence_labels['reuse_note']</x:v>
      </x:c>
    </x:row>
    <x:row r="341">
      <x:c r="A341" s="24" t="str">
        <x:v>UI-EVID-SOURCE-VERIFICATION-PATH</x:v>
      </x:c>
      <x:c r="B341" s="24" t="str">
        <x:v>Source verification path</x:v>
      </x:c>
      <x:c r="C341" s="24" t="str">
        <x:v>مسار التحقق من المصدر</x:v>
      </x:c>
      <x:c r="D341" s="24" t="str">
        <x:v>build.py _evidence_labels['trace']</x:v>
      </x:c>
    </x:row>
    <x:row r="342">
      <x:c r="A342" s="24" t="str">
        <x:v>UI-EVID-THE-STABLE-RECORD-ID-STAYS</x:v>
      </x:c>
      <x:c r="B342" s="24" t="str">
        <x:v>This record’s reference stays linked to the original sources that can be shown publicly. Missing bibliographic details are left blank rather than guessed.</x:v>
      </x:c>
      <x:c r="C342" s="24" t="str">
        <x:v>يبقى مرجع هذا السجل مرتبطًا بالمصادر الأصلية التي يمكن عرضها علنًا، وتُترك البيانات الببليوغرافية الناقصة فارغة بدل تخمينها.</x:v>
      </x:c>
      <x:c r="D342" s="24" t="str">
        <x:v>build.py _evidence_labels['trace_intro']</x:v>
      </x:c>
    </x:row>
    <x:row r="343">
      <x:c r="A343" s="24" t="str">
        <x:v>UI-EVID-CORRECTIONS-RELEASE-HISTORY</x:v>
      </x:c>
      <x:c r="B343" s="24" t="str">
        <x:v>Corrections and release history</x:v>
      </x:c>
      <x:c r="C343" s="24" t="str">
        <x:v>التصحيحات وسجل الإصدارات</x:v>
      </x:c>
      <x:c r="D343" s="24" t="str">
        <x:v>build.py _evidence_labels['history']</x:v>
      </x:c>
    </x:row>
    <x:row r="344">
      <x:c r="A344" s="24" t="str">
        <x:v>UI-EVID-COPY-SOURCE-REFERENCE</x:v>
      </x:c>
      <x:c r="B344" s="24" t="str">
        <x:v>Copy source reference</x:v>
      </x:c>
      <x:c r="C344" s="24" t="str">
        <x:v>انسخ مرجع المصدر</x:v>
      </x:c>
      <x:c r="D344" s="24" t="str">
        <x:v>build.py _evidence_labels['source_citation']</x:v>
      </x:c>
    </x:row>
    <x:row r="345">
      <x:c r="A345" s="24" t="str">
        <x:v>UI-EVID-THIS-SOURCE-RECORD-DOES-NOT</x:v>
      </x:c>
      <x:c r="B345" s="24" t="str">
        <x:v>This source record does not establish permission to republish the original file, table or chart. Check source-specific terms before redistribution.</x:v>
      </x:c>
      <x:c r="C345" s="24" t="str">
        <x:v>لا يثبت سجل المصدر هذا إذنًا بإعادة نشر الملف أو الجدول أو الرسم الأصلي. تحقّق من شروط المصدر قبل إعادة التوزيع.</x:v>
      </x:c>
      <x:c r="D345" s="24" t="str">
        <x:v>build.py _evidence_labels['source_reuse_unknown']</x:v>
      </x:c>
    </x:row>
    <x:row r="346">
      <x:c r="A346" s="24" t="str">
        <x:v>UI-SEARCH-SEARCH</x:v>
      </x:c>
      <x:c r="B346" s="24" t="str">
        <x:v>Search</x:v>
      </x:c>
      <x:c r="C346" s="24" t="str">
        <x:v>بحث</x:v>
      </x:c>
      <x:c r="D346" s="24" t="str">
        <x:v>build.py search_dialog()</x:v>
      </x:c>
    </x:row>
    <x:row r="347">
      <x:c r="A347" s="24" t="str">
        <x:v>UI-SEARCH-CLOSE</x:v>
      </x:c>
      <x:c r="B347" s="24" t="str">
        <x:v>Close</x:v>
      </x:c>
      <x:c r="C347" s="24" t="str">
        <x:v>إغلاق</x:v>
      </x:c>
      <x:c r="D347" s="24" t="str">
        <x:v>build.py search_dialog()</x:v>
      </x:c>
    </x:row>
    <x:row r="348">
      <x:c r="A348" s="24" t="str">
        <x:v>UI-SEARCH-SEARCH-THE-PUBLIC-EVIDENCE</x:v>
      </x:c>
      <x:c r="B348" s="24" t="str">
        <x:v>Search the published evidence</x:v>
      </x:c>
      <x:c r="C348" s="24" t="str">
        <x:v>ابحث في الأدلة المنشورة</x:v>
      </x:c>
      <x:c r="D348" s="24" t="str">
        <x:v>build.py search_dialog()</x:v>
      </x:c>
    </x:row>
    <x:row r="349">
      <x:c r="A349" s="24" t="str">
        <x:v>UI-SEARCH-SEARCH-QUESTIONS-EVIDENCE-READINGS-AND</x:v>
      </x:c>
      <x:c r="B349" s="24" t="str">
        <x:v>Search questions, evidence, readings and sources...</x:v>
      </x:c>
      <x:c r="C349" s="24" t="str">
        <x:v>ابحث في الأسئلة والأدلة والقراءات والمصادر...</x:v>
      </x:c>
      <x:c r="D349" s="24" t="str">
        <x:v>build.py search_dialog()</x:v>
      </x:c>
    </x:row>
    <x:row r="350">
      <x:c r="A350" s="24" t="str">
        <x:v>UI-SEARCH-SEARCH-STATUS</x:v>
      </x:c>
      <x:c r="B350" s="24" t="str">
        <x:v>Search status</x:v>
      </x:c>
      <x:c r="C350" s="24" t="str">
        <x:v>حالة البحث</x:v>
      </x:c>
      <x:c r="D350" s="24" t="str">
        <x:v>build.py search_dialog()</x:v>
      </x:c>
    </x:row>
    <x:row r="351">
      <x:c r="A351" s="24" t="str">
        <x:v>UI-HEADER-TRUST-LINKS</x:v>
      </x:c>
      <x:c r="B351" s="24" t="str">
        <x:v>About and policies</x:v>
      </x:c>
      <x:c r="C351" s="24" t="str">
        <x:v>عن هذا المورد وسياساته</x:v>
      </x:c>
      <x:c r="D351" s="24" t="str">
        <x:v>build.py header()</x:v>
      </x:c>
    </x:row>
    <x:row r="352">
      <x:c r="A352" s="24" t="str">
        <x:v>UI-HEADER-SKIP-TO-CONTENT</x:v>
      </x:c>
      <x:c r="B352" s="24" t="str">
        <x:v>Skip to content</x:v>
      </x:c>
      <x:c r="C352" s="24" t="str">
        <x:v>انتقل إلى المحتوى</x:v>
      </x:c>
      <x:c r="D352" s="24" t="str">
        <x:v>build.py header()</x:v>
      </x:c>
    </x:row>
    <x:row r="353">
      <x:c r="A353" s="24" t="str">
        <x:v>UI-HEADER-PRIMARY-NAVIGATION</x:v>
      </x:c>
      <x:c r="B353" s="24" t="str">
        <x:v>Primary navigation</x:v>
      </x:c>
      <x:c r="C353" s="24" t="str">
        <x:v>التنقل الرئيسي</x:v>
      </x:c>
      <x:c r="D353" s="24" t="str">
        <x:v>build.py header()</x:v>
      </x:c>
    </x:row>
    <x:row r="354">
      <x:c r="A354" s="24" t="str">
        <x:v>UI-HEADER-MENU</x:v>
      </x:c>
      <x:c r="B354" s="24" t="str">
        <x:v>Menu</x:v>
      </x:c>
      <x:c r="C354" s="24" t="str">
        <x:v>القائمة</x:v>
      </x:c>
      <x:c r="D354" s="24" t="str">
        <x:v>build.py header()</x:v>
      </x:c>
    </x:row>
    <x:row r="355">
      <x:c r="A355" s="24" t="str">
        <x:v>UI-HEADER-CITE-THIS-PAGE</x:v>
      </x:c>
      <x:c r="B355" s="24" t="str">
        <x:v>Cite this page</x:v>
      </x:c>
      <x:c r="C355" s="24" t="str">
        <x:v>استشهد بهذه الصفحة</x:v>
      </x:c>
      <x:c r="D355" s="24" t="str">
        <x:v>build.py header()</x:v>
      </x:c>
    </x:row>
    <x:row r="356">
      <x:c r="A356" s="24" t="str">
        <x:v>UI-HEADER-REPORT-AN-ISSUE</x:v>
      </x:c>
      <x:c r="B356" s="24" t="str">
        <x:v>Report an error</x:v>
      </x:c>
      <x:c r="C356" s="24" t="str">
        <x:v>أبلغ عن خطأ</x:v>
      </x:c>
      <x:c r="D356" s="24" t="str">
        <x:v>build.py header()</x:v>
      </x:c>
    </x:row>
    <x:row r="357">
      <x:c r="A357" s="24" t="str">
        <x:v>UI-HEADER-COPIED</x:v>
      </x:c>
      <x:c r="B357" s="24" t="str">
        <x:v>Copied</x:v>
      </x:c>
      <x:c r="C357" s="24" t="str">
        <x:v>تم النسخ</x:v>
      </x:c>
      <x:c r="D357" s="24" t="str">
        <x:v>build.py header()</x:v>
      </x:c>
    </x:row>
    <x:row r="358">
      <x:c r="A358" s="24" t="str">
        <x:v>UI-FOOTER-PUBLISHED-EVIDENCE-REMAINS-ATTRIBUTED-TO</x:v>
      </x:c>
      <x:c r="B358" s="24" t="str">
        <x:v>Published evidence remains attributed to the original source.</x:v>
      </x:c>
      <x:c r="C358" s="24" t="str">
        <x:v>تبقى الأدلة المنشورة منسوبة إلى مصادرها الأصلية.</x:v>
      </x:c>
      <x:c r="D358" s="24" t="str">
        <x:v>build.py footer()</x:v>
      </x:c>
    </x:row>
    <x:row r="359">
      <x:c r="A359" s="24" t="str">
        <x:v>UI-FOOTER-PRODUCT-AND-TRUST-LINKS</x:v>
      </x:c>
      <x:c r="B359" s="24" t="str">
        <x:v>Site sections</x:v>
      </x:c>
      <x:c r="C359" s="24" t="str">
        <x:v>أقسام المورد</x:v>
      </x:c>
      <x:c r="D359" s="24" t="str">
        <x:v>build.py footer()</x:v>
      </x:c>
    </x:row>
    <x:row r="360">
      <x:c r="A360" s="24" t="str">
        <x:v>UI-HERO-START-WITH-A-QUESTION</x:v>
      </x:c>
      <x:c r="B360" s="24" t="str">
        <x:v>Start with a question</x:v>
      </x:c>
      <x:c r="C360" s="24" t="str">
        <x:v>ابدأ بسؤال</x:v>
      </x:c>
      <x:c r="D360" s="24" t="str">
        <x:v>build.py hero()</x:v>
      </x:c>
    </x:row>
    <x:row r="361">
      <x:c r="A361" s="24" t="str">
        <x:v>UI-HERO-VERIFY-EVIDENCE</x:v>
      </x:c>
      <x:c r="B361" s="24" t="str">
        <x:v>Verify evidence</x:v>
      </x:c>
      <x:c r="C361" s="24" t="str">
        <x:v>تحقق من الأدلة</x:v>
      </x:c>
      <x:c r="D361" s="24" t="str">
        <x:v>build.py hero()</x:v>
      </x:c>
    </x:row>
    <x:row r="362">
      <x:c r="A362" s="24" t="str">
        <x:v>UI-HERO-THIS-RESOURCE-PRESENTS-THE-STRONGEST</x:v>
      </x:c>
      <x:c r="B362" s="24" t="str">
        <x:v>This resource gives the answer the evidence best supports and shows its scope, limits and source, so you can verify it.</x:v>
      </x:c>
      <x:c r="C362" s="24" t="str">
        <x:v>يقدّم هذا المورد أقوى إجابة تسندها الأدلة، ويبيّن نطاقها وحدودها ومصدرها لتتمكن من التحقق منها.</x:v>
      </x:c>
      <x:c r="D362" s="24" t="str">
        <x:v>build.py hero()</x:v>
      </x:c>
    </x:row>
    <x:row r="363">
      <x:c r="A363" s="24" t="str">
        <x:v>UI-CRUMB-BREADCRUMB</x:v>
      </x:c>
      <x:c r="B363" s="24" t="str">
        <x:v>Breadcrumb</x:v>
      </x:c>
      <x:c r="C363" s="24" t="str">
        <x:v>مسار التنقل</x:v>
      </x:c>
      <x:c r="D363" s="24" t="str">
        <x:v>build.py breadcrumb()</x:v>
      </x:c>
    </x:row>
    <x:row r="364">
      <x:c r="A364" s="24" t="str">
        <x:v>UI-NEXT-CONTINUE-FROM-HERE</x:v>
      </x:c>
      <x:c r="B364" s="24" t="str">
        <x:v>Continue from here</x:v>
      </x:c>
      <x:c r="C364" s="24" t="str">
        <x:v>تابع من هنا</x:v>
      </x:c>
      <x:c r="D364" s="24" t="str">
        <x:v>build.py journey_next()</x:v>
      </x:c>
    </x:row>
    <x:row r="365">
      <x:c r="A365" s="24" t="str">
        <x:v>UI-NEXT-CHOOSE-THE-NEXT-PATH-THAT</x:v>
      </x:c>
      <x:c r="B365" s="24" t="str">
        <x:v>Choose the next path that matches what you need to do.</x:v>
      </x:c>
      <x:c r="C365" s="24" t="str">
        <x:v>اختر المسار الأقرب لما تريد فعله بعد ذلك.</x:v>
      </x:c>
      <x:c r="D365" s="24" t="str">
        <x:v>build.py journey_next()</x:v>
      </x:c>
    </x:row>
    <x:row r="366">
      <x:c r="A366" s="24" t="str">
        <x:v>UI-VIS-WHAT-THE-EVIDENCE-SHOWS</x:v>
      </x:c>
      <x:c r="B366" s="24" t="str">
        <x:v>What the evidence shows</x:v>
      </x:c>
      <x:c r="C366" s="24" t="str">
        <x:v>ما يوضحه الدليل</x:v>
      </x:c>
      <x:c r="D366" s="24" t="str">
        <x:v>build.py _visual_fallback()</x:v>
      </x:c>
    </x:row>
    <x:row r="367">
      <x:c r="A367" s="24" t="str">
        <x:v>UI-DOM-EVIDENCE-READINGS-ON-THIS-QUESTION</x:v>
      </x:c>
      <x:c r="B367" s="24" t="str">
        <x:v>Readings on this question</x:v>
      </x:c>
      <x:c r="C367" s="24" t="str">
        <x:v>القراءات التحليلية المتعلقة بهذا السؤال</x:v>
      </x:c>
      <x:c r="D367" s="24" t="str">
        <x:v>build.py domain_readings()</x:v>
      </x:c>
    </x:row>
    <x:row r="368">
      <x:c r="A368" s="24" t="str">
        <x:v>UI-QUESTIONS-COMMON-STARTING-QUESTIONS</x:v>
      </x:c>
      <x:c r="B368" s="24" t="str">
        <x:v>Common starting questions</x:v>
      </x:c>
      <x:c r="C368" s="24" t="str">
        <x:v>أسئلة شائعة للبدء</x:v>
      </x:c>
      <x:c r="D368" s="24" t="str">
        <x:v>build.py question_cards()</x:v>
      </x:c>
    </x:row>
    <x:row r="369">
      <x:c r="A369" s="24" t="str">
        <x:v>UI-QUESTIONS-START-FROM-THE-PROBLEM-YOU</x:v>
      </x:c>
      <x:c r="B369" s="24" t="str">
        <x:v>Start from the problem you need to resolve</x:v>
      </x:c>
      <x:c r="C369" s="24" t="str">
        <x:v>ابدأ من المسألة التي تريد حسمها</x:v>
      </x:c>
      <x:c r="D369" s="24" t="str">
        <x:v>build.py question_cards()</x:v>
      </x:c>
    </x:row>
    <x:row r="370">
      <x:c r="A370" s="24" t="str">
        <x:v>UI-QUESTIONS-UNDERSTAND-THE-WIDER-PICTURE</x:v>
      </x:c>
      <x:c r="B370" s="24" t="str">
        <x:v>Understand the wider picture</x:v>
      </x:c>
      <x:c r="C370" s="24" t="str">
        <x:v>افهم الصورة العامة</x:v>
      </x:c>
      <x:c r="D370" s="24" t="str">
        <x:v>build.py question_cards()</x:v>
      </x:c>
    </x:row>
    <x:row r="371">
      <x:c r="A371" s="24" t="str">
        <x:v>UI-QUESTIONS-PEOPLE-USE-AND-FLOWS</x:v>
      </x:c>
      <x:c r="B371" s="24" t="str">
        <x:v>People, use and flows</x:v>
      </x:c>
      <x:c r="C371" s="24" t="str">
        <x:v>الناس والاستخدام والتدفقات</x:v>
      </x:c>
      <x:c r="D371" s="24" t="str">
        <x:v>build.py question_cards()</x:v>
      </x:c>
    </x:row>
    <x:row r="372">
      <x:c r="A372" s="24" t="str">
        <x:v>UI-QUESTIONS-FIRMS-INSTITUTIONS-AND-PROVIDERS</x:v>
      </x:c>
      <x:c r="B372" s="24" t="str">
        <x:v>Firms, institutions and providers</x:v>
      </x:c>
      <x:c r="C372" s="24" t="str">
        <x:v>المنشآت والمؤسسات ومقدمو الخدمات</x:v>
      </x:c>
      <x:c r="D372" s="24" t="str">
        <x:v>build.py question_cards()</x:v>
      </x:c>
    </x:row>
    <x:row r="373">
      <x:c r="A373" s="24" t="str">
        <x:v>UI-QUESTIONS-VERIFY-AND-DECIDE-WHAT-TO</x:v>
      </x:c>
      <x:c r="B373" s="24" t="str">
        <x:v>Verify and decide what to measure</x:v>
      </x:c>
      <x:c r="C373" s="24" t="str">
        <x:v>تحقّق وحدد ما ينبغي قياسه</x:v>
      </x:c>
      <x:c r="D373" s="24" t="str">
        <x:v>build.py question_cards()</x:v>
      </x:c>
    </x:row>
    <x:row r="374">
      <x:c r="A374" s="24" t="str">
        <x:v>UI-QUESTIONS-QUESTIONS-INTO-THE-EVIDENCE</x:v>
      </x:c>
      <x:c r="B374" s="24" t="str">
        <x:v>Questions that lead into the evidence</x:v>
      </x:c>
      <x:c r="C374" s="24" t="str">
        <x:v>أسئلة للدخول إلى الأدلة</x:v>
      </x:c>
      <x:c r="D374" s="24" t="str">
        <x:v>build.py question_cards()</x:v>
      </x:c>
    </x:row>
    <x:row r="375">
      <x:c r="A375" s="24" t="str">
        <x:v>UI-QUESTIONS-FIND-THE-QUESTION-CLOSEST-TO</x:v>
      </x:c>
      <x:c r="B375" s="24" t="str">
        <x:v>Find the question closest to your decision</x:v>
      </x:c>
      <x:c r="C375" s="24" t="str">
        <x:v>اعثر على السؤال الأقرب إلى قرارك</x:v>
      </x:c>
      <x:c r="D375" s="24" t="str">
        <x:v>build.py question_cards()</x:v>
      </x:c>
    </x:row>
    <x:row r="376">
      <x:c r="A376" s="24" t="str">
        <x:v>UI-QUESTIONS-EVERY-ROUTE-KEEPS-PERIOD-POPULATION</x:v>
      </x:c>
      <x:c r="B376" s="24" t="str">
        <x:v>Every answer keeps its period, population or calculation base, limits and source in view.</x:v>
      </x:c>
      <x:c r="C376" s="24" t="str">
        <x:v>تبقي كل إجابة فترتها ومجتمعها أو قاعدة احتسابها وحدودها ومصدرها ظاهرة.</x:v>
      </x:c>
      <x:c r="D376" s="24" t="str">
        <x:v>build.py question_cards()</x:v>
      </x:c>
    </x:row>
    <x:row r="377">
      <x:c r="A377" s="24" t="str">
        <x:v>UI-HOME-CROSS-SOURCE-ANALYSIS-THAT-STAYS</x:v>
      </x:c>
      <x:c r="B377" s="24" t="str">
        <x:v>Evidence-led essays, each traceable to the records behind it.</x:v>
      </x:c>
      <x:c r="C377" s="24" t="str">
        <x:v>قراءات تحليلية تنطلق من الأدلة، ويمكن تتبّع كل منها إلى السجلات التي قامت عليها.</x:v>
      </x:c>
      <x:c r="D377" s="24" t="str">
        <x:v>build.py home_ctas()</x:v>
      </x:c>
    </x:row>
    <x:row r="378">
      <x:c r="A378" s="24" t="str">
        <x:v>UI-HOME-WHAT-REMAINS-UNKNOWN-AND-WHAT</x:v>
      </x:c>
      <x:c r="B378" s="24" t="str">
        <x:v>What remains unknown and what measurement would strengthen the decision.</x:v>
      </x:c>
      <x:c r="C378" s="24" t="str">
        <x:v>ما الذي لا نعرفه بعد، وما القياس الذي سيجعل القرار أقوى.</x:v>
      </x:c>
      <x:c r="D378" s="24" t="str">
        <x:v>build.py home_ctas()</x:v>
      </x:c>
    </x:row>
    <x:row r="379">
      <x:c r="A379" s="24" t="str">
        <x:v>UI-HOME-FIND-THE-ORIGINAL-SOURCES-BEHIND</x:v>
      </x:c>
      <x:c r="B379" s="24" t="str">
        <x:v>Find the original sources behind the evidence, with their titles, publishers and links.</x:v>
      </x:c>
      <x:c r="C379" s="24" t="str">
        <x:v>اعثر على المصادر الأصلية التي تستند إليها الأدلة، بعناوينها وجهاتها الناشرة وروابطها.</x:v>
      </x:c>
      <x:c r="D379" s="24" t="str">
        <x:v>build.py home_ctas()</x:v>
      </x:c>
    </x:row>
    <x:row r="380">
      <x:c r="A380" s="24" t="str">
        <x:v>UI-MA-CURRENT-EVIDENCE</x:v>
      </x:c>
      <x:c r="B380" s="24" t="str">
        <x:v>Current evidence:</x:v>
      </x:c>
      <x:c r="C380" s="24" t="str">
        <x:v>الأدلة المتاحة حاليًا:</x:v>
      </x:c>
      <x:c r="D380" s="24" t="str">
        <x:v>build.py measurement_cards()</x:v>
      </x:c>
    </x:row>
    <x:row r="381">
      <x:c r="A381" s="24" t="str">
        <x:v>UI-MA-MISSING-EVIDENCE</x:v>
      </x:c>
      <x:c r="B381" s="24" t="str">
        <x:v>Missing evidence:</x:v>
      </x:c>
      <x:c r="C381" s="24" t="str">
        <x:v>الأدلة الناقصة:</x:v>
      </x:c>
      <x:c r="D381" s="24" t="str">
        <x:v>build.py measurement_cards()</x:v>
      </x:c>
    </x:row>
    <x:row r="382">
      <x:c r="A382" s="24" t="str">
        <x:v>UI-MA-DECISION-UNLOCKED</x:v>
      </x:c>
      <x:c r="B382" s="24" t="str">
        <x:v>Decision it would strengthen:</x:v>
      </x:c>
      <x:c r="C382" s="24" t="str">
        <x:v>القرار الذي سيعززه القياس:</x:v>
      </x:c>
      <x:c r="D382" s="24" t="str">
        <x:v>build.py measurement_cards()</x:v>
      </x:c>
    </x:row>
    <x:row r="383">
      <x:c r="A383" s="24" t="str">
        <x:v>UI-MA-PRIORITY</x:v>
      </x:c>
      <x:c r="B383" s="24" t="str">
        <x:v>Measurement priority</x:v>
      </x:c>
      <x:c r="C383" s="24" t="str">
        <x:v>أولوية القياس</x:v>
      </x:c>
      <x:c r="D383" s="24" t="str">
        <x:v>build.py measurement_cards()</x:v>
      </x:c>
    </x:row>
    <x:row r="384">
      <x:c r="A384" s="24" t="str">
        <x:v>UI-SOURCES-SOURCE-RECORD</x:v>
      </x:c>
      <x:c r="B384" s="24" t="str">
        <x:v>Source record</x:v>
      </x:c>
      <x:c r="C384" s="24" t="str">
        <x:v>سجل المصدر</x:v>
      </x:c>
      <x:c r="D384" s="24" t="str">
        <x:v>build.py sources_block()</x:v>
      </x:c>
    </x:row>
    <x:row r="385">
      <x:c r="A385" s="24" t="str">
        <x:v>UI-SOURCES-SOURCES</x:v>
      </x:c>
      <x:c r="B385" s="24" t="str">
        <x:v>Sources</x:v>
      </x:c>
      <x:c r="C385" s="24" t="str">
        <x:v>المصادر</x:v>
      </x:c>
      <x:c r="D385" s="24" t="str">
        <x:v>build.py sources_block()</x:v>
      </x:c>
    </x:row>
    <x:row r="386">
      <x:c r="A386" s="24" t="str">
        <x:v>UI-BLOCK-EVIDENCE-NEEDED</x:v>
      </x:c>
      <x:c r="B386" s="24" t="str">
        <x:v>Evidence needed:</x:v>
      </x:c>
      <x:c r="C386" s="24" t="str">
        <x:v>الدليل المطلوب:</x:v>
      </x:c>
      <x:c r="D386" s="24" t="str">
        <x:v>build.py governed_blocks()</x:v>
      </x:c>
    </x:row>
    <x:row r="387">
      <x:c r="A387" s="24" t="str">
        <x:v>UI-SRC-REUSE-TERMS-NOT-ASSESSED</x:v>
      </x:c>
      <x:c r="B387" s="24" t="str">
        <x:v>Reuse terms: not assessed</x:v>
      </x:c>
      <x:c r="C387" s="24" t="str">
        <x:v>شروط إعادة الاستخدام: غير مقيّمة</x:v>
      </x:c>
      <x:c r="D387" s="24" t="str">
        <x:v>build.py source_trust_controls()</x:v>
      </x:c>
    </x:row>
    <x:row r="388">
      <x:c r="A388" s="24" t="str">
        <x:v>UI-SRC-REUSE-TERMS-NOT-STATED</x:v>
      </x:c>
      <x:c r="B388" s="24" t="str">
        <x:v>Reuse terms: not stated</x:v>
      </x:c>
      <x:c r="C388" s="24" t="str">
        <x:v>شروط إعادة الاستخدام: غير محددة</x:v>
      </x:c>
      <x:c r="D388" s="24" t="str">
        <x:v>build.py source_trust_controls()</x:v>
      </x:c>
    </x:row>
    <x:row r="389">
      <x:c r="A389" s="24" t="str">
        <x:v>UI-COMPARE-OPTIONAL-RECORD</x:v>
      </x:c>
      <x:c r="B389" s="24" t="str">
        <x:v>— Optional record —</x:v>
      </x:c>
      <x:c r="C389" s="24" t="str">
        <x:v>— سجل اختياري —</x:v>
      </x:c>
      <x:c r="D389" s="24" t="str">
        <x:v>build.py compare_block()</x:v>
      </x:c>
    </x:row>
    <x:row r="390">
      <x:c r="A390" s="24" t="str">
        <x:v>UI-COMPARE-CAN-THESE-RECORDS-ACTUALLY-BE</x:v>
      </x:c>
      <x:c r="B390" s="24" t="str">
        <x:v>Can these records actually be compared?</x:v>
      </x:c>
      <x:c r="C390" s="24" t="str">
        <x:v>هل يمكن مقارنة هذه السجلات مباشرة؟</x:v>
      </x:c>
      <x:c r="D390" s="24" t="str">
        <x:v>build.py compare_block()</x:v>
      </x:c>
    </x:row>
    <x:row r="391">
      <x:c r="A391" s="24" t="str">
        <x:v>UI-COMPARE-START-WITH-COMPARISON-LEGITIMACY-NOT</x:v>
      </x:c>
      <x:c r="B391" s="24" t="str">
        <x:v>First ask whether the records can be compared at all; then look at the numbers.</x:v>
      </x:c>
      <x:c r="C391" s="24" t="str">
        <x:v>اسأل أولًا هل يمكن مقارنة السجلات أصلًا، ثم انظر إلى الأرقام.</x:v>
      </x:c>
      <x:c r="D391" s="24" t="str">
        <x:v>build.py compare_block()</x:v>
      </x:c>
    </x:row>
    <x:row r="392">
      <x:c r="A392" s="24" t="str">
        <x:v>UI-COMPARE-FIRST-RECORD</x:v>
      </x:c>
      <x:c r="B392" s="24" t="str">
        <x:v>First record</x:v>
      </x:c>
      <x:c r="C392" s="24" t="str">
        <x:v>السجل الأول</x:v>
      </x:c>
      <x:c r="D392" s="24" t="str">
        <x:v>build.py compare_block()</x:v>
      </x:c>
    </x:row>
    <x:row r="393">
      <x:c r="A393" s="24" t="str">
        <x:v>UI-COMPARE-SECOND-RECORD</x:v>
      </x:c>
      <x:c r="B393" s="24" t="str">
        <x:v>Second record</x:v>
      </x:c>
      <x:c r="C393" s="24" t="str">
        <x:v>السجل الثاني</x:v>
      </x:c>
      <x:c r="D393" s="24" t="str">
        <x:v>build.py compare_block()</x:v>
      </x:c>
    </x:row>
    <x:row r="394">
      <x:c r="A394" s="24" t="str">
        <x:v>UI-COMPARE-THIRD-RECORD-OPTIONAL</x:v>
      </x:c>
      <x:c r="B394" s="24" t="str">
        <x:v>Third record — optional</x:v>
      </x:c>
      <x:c r="C394" s="24" t="str">
        <x:v>السجل الثالث — اختياري</x:v>
      </x:c>
      <x:c r="D394" s="24" t="str">
        <x:v>build.py compare_block()</x:v>
      </x:c>
    </x:row>
    <x:row r="395">
      <x:c r="A395" s="24" t="str">
        <x:v>UI-COMPARE-FOURTH-RECORD-OPTIONAL</x:v>
      </x:c>
      <x:c r="B395" s="24" t="str">
        <x:v>Fourth record — optional</x:v>
      </x:c>
      <x:c r="C395" s="24" t="str">
        <x:v>السجل الرابع — اختياري</x:v>
      </x:c>
      <x:c r="D395" s="24" t="str">
        <x:v>build.py compare_block()</x:v>
      </x:c>
    </x:row>
    <x:row r="396">
      <x:c r="A396" s="24" t="str">
        <x:v>UI-COMPARE-NO-AUTO-AVERAGE-NO-PREFERRED</x:v>
      </x:c>
      <x:c r="B396" s="24" t="str">
        <x:v>No automatic averages · no preferred number · no invented conversion factor</x:v>
      </x:c>
      <x:c r="C396" s="24" t="str">
        <x:v>لا متوسطات تلقائية · لا رقم مفضل · لا معامل تحويل مفترض</x:v>
      </x:c>
      <x:c r="D396" s="24" t="str">
        <x:v>build.py compare_block()</x:v>
      </x:c>
    </x:row>
    <x:row r="397">
      <x:c r="A397" s="24" t="str">
        <x:v>UI-COMPARE-COPY-LINK-TO-THIS-COMPARISON</x:v>
      </x:c>
      <x:c r="B397" s="24" t="str">
        <x:v>Copy link to this comparison</x:v>
      </x:c>
      <x:c r="C397" s="24" t="str">
        <x:v>انسخ رابط هذه المقارنة</x:v>
      </x:c>
      <x:c r="D397" s="24" t="str">
        <x:v>build.py compare_block()</x:v>
      </x:c>
    </x:row>
    <x:row r="398">
      <x:c r="A398" s="24" t="str">
        <x:v>UI-DATA-SOURCE-DIRECTORY-AND-VERIFICATION</x:v>
      </x:c>
      <x:c r="B398" s="24" t="str">
        <x:v>Source directory and verification</x:v>
      </x:c>
      <x:c r="C398" s="24" t="str">
        <x:v>فهرس المصادر والتحقق</x:v>
      </x:c>
      <x:c r="D398" s="24" t="str">
        <x:v>build.py source_directory()</x:v>
      </x:c>
    </x:row>
    <x:row r="399">
      <x:c r="A399" s="24" t="str">
        <x:v>UI-DATA-ONLY-SOURCE-INFORMATION-PERMITTED-BY</x:v>
      </x:c>
      <x:c r="B399" s="24" t="str">
        <x:v>Sources that support the evidence now published are listed separately from references kept for verification or context, so that a link is never mistaken for analytical use or an observed result.</x:v>
      </x:c>
      <x:c r="C399" s="24" t="str">
        <x:v>تُعرض المصادر التي تسند الأدلة المنشورة حاليًا منفصلة عن المراجع المتاحة للتحقق أو السياق، حتى لا يُفهم مجرد وجود رابط على أنه استخدام تحليلي أو دليل على نتيجة.</x:v>
      </x:c>
      <x:c r="D399" s="24" t="str">
        <x:v>build.py source_directory()</x:v>
      </x:c>
    </x:row>
    <x:row r="400">
      <x:c r="A400" s="24" t="str">
        <x:v>UI-DATA-CURATED-REPORTS-AND-REFERENCES</x:v>
      </x:c>
      <x:c r="B400" s="24" t="str">
        <x:v>Curated reports and references</x:v>
      </x:c>
      <x:c r="C400" s="24" t="str">
        <x:v>تقارير ومراجع منتقاة</x:v>
      </x:c>
      <x:c r="D400" s="24" t="str">
        <x:v>build.py source_directory()</x:v>
      </x:c>
    </x:row>
    <x:row r="401">
      <x:c r="A401" s="24" t="str">
        <x:v>UI-DATA-SOURCES-SUPPORTING-CURRENT-PUBLIC-EVIDENCE</x:v>
      </x:c>
      <x:c r="B401" s="24" t="str">
        <x:v>Sources supporting the evidence now published</x:v>
      </x:c>
      <x:c r="C401" s="24" t="str">
        <x:v>مصادر تسند الأدلة المنشورة حاليًا</x:v>
      </x:c>
      <x:c r="D401" s="24" t="str">
        <x:v>build.py source_directory()</x:v>
      </x:c>
    </x:row>
    <x:row r="402">
      <x:c r="A402" s="24" t="str">
        <x:v>UI-DATA-ADDITIONAL-ORIGINAL-REFERENCES-FOR-VERIFICATION</x:v>
      </x:c>
      <x:c r="B402" s="24" t="str">
        <x:v>Additional original references for verification and context</x:v>
      </x:c>
      <x:c r="C402" s="24" t="str">
        <x:v>مراجع أصلية إضافية للتحقق والسياق</x:v>
      </x:c>
      <x:c r="D402" s="24" t="str">
        <x:v>build.py source_directory()</x:v>
      </x:c>
    </x:row>
    <x:row r="403">
      <x:c r="A403" s="24" t="str">
        <x:v>UI-DATA-THESE-SOURCES-ARE-LINKED-DIRECTLY</x:v>
      </x:c>
      <x:c r="B403" s="24" t="str">
        <x:v>These sources are linked directly to at least one current public Evidence Record. Open the records that use them to see exactly where and how.</x:v>
      </x:c>
      <x:c r="C403" s="24" t="str">
        <x:v>هذه المصادر مرتبطة مباشرة بسجل دليل عام حالي واحد على الأقل. افتح السجلات التي تستخدمها لمعرفة موضع استخدامها وكيفيته بدقة.</x:v>
      </x:c>
      <x:c r="D403" s="24" t="str">
        <x:v>build.py source_directory()</x:v>
      </x:c>
    </x:row>
    <x:row r="404">
      <x:c r="A404" s="24" t="str">
        <x:v>UI-DATA-THESE-REFERENCES-ARE-AVAILABLE-FOR</x:v>
      </x:c>
      <x:c r="B404" s="24" t="str">
        <x:v>These references are available for verification, method or context but do not currently support a public Evidence Record. Being listed here does not make them evidence for any finding or claim.</x:v>
      </x:c>
      <x:c r="C404" s="24" t="str">
        <x:v>هذه المراجع متاحة للتحقق أو المنهج أو السياق، لكنها لا تسند حاليًا سجل دليل عام. وإدراجها هنا لا يجعلها دليلًا على أي نتيجة أو خلاصة.</x:v>
      </x:c>
      <x:c r="D404" s="24" t="str">
        <x:v>build.py source_directory()</x:v>
      </x:c>
    </x:row>
    <x:row r="405">
      <x:c r="A405" s="24" t="str">
        <x:v>UI-DATA-FIND-A-SOURCE-BY-TITLE</x:v>
      </x:c>
      <x:c r="B405" s="24" t="str">
        <x:v>Find a source by title or reference</x:v>
      </x:c>
      <x:c r="C405" s="24" t="str">
        <x:v>ابحث عن مصدر بعنوانه أو مرجعه</x:v>
      </x:c>
      <x:c r="D405" s="24" t="str">
        <x:v>build.py source_directory()</x:v>
      </x:c>
    </x:row>
    <x:row r="406">
      <x:c r="A406" s="24" t="str">
        <x:v>UI-DATA-E-G-SRC-CBY</x:v>
      </x:c>
      <x:c r="B406" s="24" t="str">
        <x:v>e.g. SRC-CBY…</x:v>
      </x:c>
      <x:c r="C406" s="24" t="str">
        <x:v>مثال: SRC-CBY…</x:v>
      </x:c>
      <x:c r="D406" s="24" t="str">
        <x:v>build.py source_directory()</x:v>
      </x:c>
    </x:row>
    <x:row r="407">
      <x:c r="A407" s="24" t="str">
        <x:v>UI-DATA-NO-SOURCES-MATCH-THIS-SEARCH</x:v>
      </x:c>
      <x:c r="B407" s="24" t="str">
        <x:v>No sources match this search. This does not mean there is no evidence on the topic; try another reference or title.</x:v>
      </x:c>
      <x:c r="C407" s="24" t="str">
        <x:v>لا توجد مصادر مطابقة لهذا البحث. ولا يعني ذلك غياب الأدلة عن الموضوع؛ جرّب مرجعًا أو عنوانًا آخر.</x:v>
      </x:c>
      <x:c r="D407" s="24" t="str">
        <x:v>build.py source_directory()</x:v>
      </x:c>
    </x:row>
    <x:row r="408">
      <x:c r="A408" s="24" t="str">
        <x:v>UI-DATA-EVERY-SOURCE-HERE-CAN-BE</x:v>
      </x:c>
      <x:c r="B408" s="24" t="str">
        <x:v>Every source here can be cited and opened where it was originally published. Each card says whether the source’s reuse terms have been assessed; where they have not, this resource offers no copy of the source for download or republication.</x:v>
      </x:c>
      <x:c r="C408" s="24" t="str">
        <x:v>يمكن الاستشهاد بكل مصدر هنا وفتحه حيث نُشر أصلًا. وتبيّن كل بطاقة ما إذا كانت شروط إعادة استخدام المصدر قد قُيّمت؛ وحيث لم تُقيَّم، لا يقدم هذا المورد نسخة من المصدر للتنزيل أو إعادة النشر.</x:v>
      </x:c>
      <x:c r="D408" s="24" t="str">
        <x:v>build.py source_directory()</x:v>
      </x:c>
    </x:row>
    <x:row r="409">
      <x:c r="A409" s="24" t="str">
        <x:v>UI-ORIGIN-RECORD-YOU-ARE-REPORTING-ON</x:v>
      </x:c>
      <x:c r="B409" s="24" t="str">
        <x:v>Record you are reporting on</x:v>
      </x:c>
      <x:c r="C409" s="24" t="str">
        <x:v>السجل الذي تبلّغ عنه</x:v>
      </x:c>
      <x:c r="D409" s="24" t="str">
        <x:v>build.py record_context_origin()</x:v>
      </x:c>
    </x:row>
    <x:row r="410">
      <x:c r="A410" s="24" t="str">
        <x:v>UI-ORIGIN-RECORD-YOU-CAME-FROM</x:v>
      </x:c>
      <x:c r="B410" s="24" t="str">
        <x:v>Record you came from</x:v>
      </x:c>
      <x:c r="C410" s="24" t="str">
        <x:v>السجل الذي جئت منه</x:v>
      </x:c>
      <x:c r="D410" s="24" t="str">
        <x:v>build.py record_context_origin()</x:v>
      </x:c>
    </x:row>
    <x:row r="411">
      <x:c r="A411" s="24" t="str">
        <x:v>UI-ORIGIN-OPEN-THE-CURRENT-PUBLIC-RECORD</x:v>
      </x:c>
      <x:c r="B411" s="24" t="str">
        <x:v>Open the current public record</x:v>
      </x:c>
      <x:c r="C411" s="24" t="str">
        <x:v>افتح السجل العام الحالي</x:v>
      </x:c>
      <x:c r="D411" s="24" t="str">
        <x:v>build.py record_context_origin()</x:v>
      </x:c>
    </x:row>
    <x:row r="412">
      <x:c r="A412" s="24" t="str">
        <x:v>UI-ORIGIN-THE-RECORD-REFERENCE-IN-THIS</x:v>
      </x:c>
      <x:c r="B412" s="24" t="str">
        <x:v>The record reference in this link is not valid. This is a problem with the link, not information about the evidence.</x:v>
      </x:c>
      <x:c r="C412" s="24" t="str">
        <x:v>مرجع السجل في هذا الرابط غير صالح. هذه مشكلة في الرابط، وليست معلومة عن الأدلة.</x:v>
      </x:c>
      <x:c r="D412" s="24" t="str">
        <x:v>build.py record_context_origin()</x:v>
      </x:c>
    </x:row>
    <x:row r="413">
      <x:c r="A413" s="24" t="str">
        <x:v>UI-ORIGIN-THIS-LINK-NAMES-A-REFERENCE</x:v>
      </x:c>
      <x:c r="B413" s="24" t="str">
        <x:v>This link names a reference that matches no current public record. Check the reference or search for the record; this is a problem with the link, not information about the evidence.</x:v>
      </x:c>
      <x:c r="C413" s="24" t="str">
        <x:v>يشير هذا الرابط إلى مرجع لا يطابق أي سجل عام حالي. تحقّق من المرجع أو ابحث عن السجل؛ هذه مشكلة في الرابط، وليست معلومة عن الأدلة.</x:v>
      </x:c>
      <x:c r="D413" s="24" t="str">
        <x:v>build.py record_context_origin()</x:v>
      </x:c>
    </x:row>
    <x:row r="414">
      <x:c r="A414" s="24" t="str">
        <x:v>UI-CONTACT-WRITE-TO-US-ABOUT-THIS</x:v>
      </x:c>
      <x:c r="B414" s="24" t="str">
        <x:v>Write to us about this record</x:v>
      </x:c>
      <x:c r="C414" s="24" t="str">
        <x:v>اكتب إلينا بشأن هذا السجل</x:v>
      </x:c>
      <x:c r="D414" s="24" t="str">
        <x:v>build.py contact_context_block()</x:v>
      </x:c>
    </x:row>
    <x:row r="415">
      <x:c r="A415" s="24" t="str">
        <x:v>UI-CORR-CURRENT-RECORD-AND-CORRECTION-PATH</x:v>
      </x:c>
      <x:c r="B415" s="24" t="str">
        <x:v>Current record and correction path</x:v>
      </x:c>
      <x:c r="C415" s="24" t="str">
        <x:v>السجل الحالي ومسار التصحيح</x:v>
      </x:c>
      <x:c r="D415" s="24" t="str">
        <x:v>build.py corrections_context_block()</x:v>
      </x:c>
    </x:row>
    <x:row r="416">
      <x:c r="A416" s="24" t="str">
        <x:v>UI-CORR-THIS-RESOURCE-DOES-NOT-MANUFACTURE</x:v>
      </x:c>
      <x:c r="B416" s="24" t="str">
        <x:v>A correction appears here only when a material correction has been made to a public record. A record’s reference always leads to its current version.</x:v>
      </x:c>
      <x:c r="C416" s="24" t="str">
        <x:v>لا يظهر التصحيح هنا إلا عند إجراء تصحيح جوهري على سجل عام. ويقود مرجع السجل دائمًا إلى نسخته الحالية.</x:v>
      </x:c>
      <x:c r="D416" s="24" t="str">
        <x:v>build.py corrections_context_block()</x:v>
      </x:c>
    </x:row>
    <x:row r="417">
      <x:c r="A417" s="24" t="str">
        <x:v>UI-CORR-THIS-PAGE-CURRENTLY-HAS-NO</x:v>
      </x:c>
      <x:c r="B417" s="24" t="str">
        <x:v>No material corrections have been recorded yet.</x:v>
      </x:c>
      <x:c r="C417" s="24" t="str">
        <x:v>لم تُسجَّل أي تصحيحات جوهرية حتى الآن.</x:v>
      </x:c>
      <x:c r="D417" s="24" t="str">
        <x:v>build.py corrections_context_block()</x:v>
      </x:c>
    </x:row>
    <x:row r="418">
      <x:c r="A418" s="24" t="str">
        <x:v>UI-PAGE-SEARCH-CLAIMS-EVIDENCE-READINGS</x:v>
      </x:c>
      <x:c r="B418" s="24" t="str">
        <x:v>Search questions, evidence, readings and sources…</x:v>
      </x:c>
      <x:c r="C418" s="24" t="str">
        <x:v>ابحث في الأسئلة والأدلة والقراءات والمصادر…</x:v>
      </x:c>
      <x:c r="D418" s="24" t="str">
        <x:v>build.py generic()</x:v>
      </x:c>
    </x:row>
    <x:row r="419">
      <x:c r="A419" s="24" t="str">
        <x:v>UI-PAGE-COMPARE-EVIDENCE</x:v>
      </x:c>
      <x:c r="B419" s="24" t="str">
        <x:v>Compare evidence</x:v>
      </x:c>
      <x:c r="C419" s="24" t="str">
        <x:v>مقارنة الأدلة</x:v>
      </x:c>
      <x:c r="D419" s="24" t="str">
        <x:v>build.py generic()</x:v>
      </x:c>
    </x:row>
    <x:row r="420">
      <x:c r="A420" s="24" t="str">
        <x:v>UI-READING-TEST-COMPARABILITY-OF-THIS-READING</x:v>
      </x:c>
      <x:c r="B420" s="24" t="str">
        <x:v>Test comparability of this Reading's records</x:v>
      </x:c>
      <x:c r="C420" s="24" t="str">
        <x:v>اختبر قابلية المقارنة بين سجلات هذه القراءة</x:v>
      </x:c>
      <x:c r="D420" s="24" t="str">
        <x:v>build.py reading_verification_links()</x:v>
      </x:c>
    </x:row>
    <x:row r="421">
      <x:c r="A421" s="24" t="str">
        <x:v>UI-JS-COPIED</x:v>
      </x:c>
      <x:c r="B421" s="24" t="str">
        <x:v>Copied</x:v>
      </x:c>
      <x:c r="C421" s="24" t="str">
        <x:v>تم النسخ</x:v>
      </x:c>
      <x:c r="D421" s="24" t="str">
        <x:v>site-src/app.js</x:v>
      </x:c>
    </x:row>
    <x:row r="422">
      <x:c r="A422" s="24" t="str">
        <x:v>UI-JS-CURRENT-RECORD</x:v>
      </x:c>
      <x:c r="B422" s="24" t="str">
        <x:v>Current record: </x:v>
      </x:c>
      <x:c r="C422" s="24" t="str">
        <x:v>السجل الحالي: </x:v>
      </x:c>
      <x:c r="D422" s="24" t="str">
        <x:v>site-src/app.js</x:v>
      </x:c>
    </x:row>
    <x:row r="423">
      <x:c r="A423" s="24" t="str">
        <x:v>UI-JS-COPY-CITATION</x:v>
      </x:c>
      <x:c r="B423" s="24" t="str">
        <x:v>Copy citation</x:v>
      </x:c>
      <x:c r="C423" s="24" t="str">
        <x:v>انسخ الاستشهاد</x:v>
      </x:c>
      <x:c r="D423" s="24" t="str">
        <x:v>site-src/app.js</x:v>
      </x:c>
    </x:row>
    <x:row r="424">
      <x:c r="A424" s="24" t="str">
        <x:v>UI-JS-COPY-SOURCE-REFERENCE</x:v>
      </x:c>
      <x:c r="B424" s="24" t="str">
        <x:v>Copy source reference</x:v>
      </x:c>
      <x:c r="C424" s="24" t="str">
        <x:v>انسخ مرجع المصدر</x:v>
      </x:c>
      <x:c r="D424" s="24" t="str">
        <x:v>site-src/app.js</x:v>
      </x:c>
    </x:row>
    <x:row r="425">
      <x:c r="A425" s="24" t="str">
        <x:v>UI-JS-SEARCH-NO-RESULT</x:v>
      </x:c>
      <x:c r="B425" s="24" t="str">
        <x:v>No result matches this search. This does not mean there is no evidence on the topic; try other words or start from the questions.</x:v>
      </x:c>
      <x:c r="C425" s="24" t="str">
        <x:v>لا توجد نتيجة تطابق هذا البحث. ولا يعني ذلك غياب الأدلة عن الموضوع؛ جرّب كلمات أخرى أو ابدأ من الأسئلة.</x:v>
      </x:c>
      <x:c r="D425" s="24" t="str">
        <x:v>site-src/app.js</x:v>
      </x:c>
    </x:row>
    <x:row r="426">
      <x:c r="A426" s="24" t="str">
        <x:v>UI-JS-SEARCHING</x:v>
      </x:c>
      <x:c r="B426" s="24" t="str">
        <x:v>Searching…</x:v>
      </x:c>
      <x:c r="C426" s="24" t="str">
        <x:v>جارٍ البحث…</x:v>
      </x:c>
      <x:c r="D426" s="24" t="str">
        <x:v>site-src/app.js</x:v>
      </x:c>
    </x:row>
    <x:row r="427">
      <x:c r="A427" s="24" t="str">
        <x:v>UI-JS-SEARCH-ZERO</x:v>
      </x:c>
      <x:c r="B427" s="24" t="str">
        <x:v>0 results shown</x:v>
      </x:c>
      <x:c r="C427" s="24" t="str">
        <x:v>عدد النتائج المعروضة: 0</x:v>
      </x:c>
      <x:c r="D427" s="24" t="str">
        <x:v>site-src/app.js</x:v>
      </x:c>
    </x:row>
    <x:row r="428">
      <x:c r="A428" s="24" t="str">
        <x:v>UI-JS-SEARCH-RESULTS</x:v>
      </x:c>
      <x:c r="B428" s="24" t="str">
        <x:v>{n} results shown</x:v>
      </x:c>
      <x:c r="C428" s="24" t="str">
        <x:v>عدد النتائج المعروضة: {n}</x:v>
      </x:c>
      <x:c r="D428" s="24" t="str">
        <x:v>site-src/app.js</x:v>
      </x:c>
    </x:row>
    <x:row r="429">
      <x:c r="A429" s="24" t="str">
        <x:v>UI-JS-SEARCH-UNAVAILABLE-COPY</x:v>
      </x:c>
      <x:c r="B429" s="24" t="str">
        <x:v>Search could not be loaded. You can continue from the main sections.</x:v>
      </x:c>
      <x:c r="C429" s="24" t="str">
        <x:v>تعذر تحميل البحث الآن. يمكنك متابعة التصفح من الأقسام الرئيسية.</x:v>
      </x:c>
      <x:c r="D429" s="24" t="str">
        <x:v>site-src/app.js</x:v>
      </x:c>
    </x:row>
    <x:row r="430">
      <x:c r="A430" s="24" t="str">
        <x:v>UI-JS-SEARCH-UNAVAILABLE</x:v>
      </x:c>
      <x:c r="B430" s="24" t="str">
        <x:v>Search unavailable</x:v>
      </x:c>
      <x:c r="C430" s="24" t="str">
        <x:v>تعذر تحميل البحث</x:v>
      </x:c>
      <x:c r="D430" s="24" t="str">
        <x:v>site-src/app.js</x:v>
      </x:c>
    </x:row>
    <x:row r="431">
      <x:c r="A431" s="24" t="str">
        <x:v>UI-JS-SOURCES-SHOWN</x:v>
      </x:c>
      <x:c r="B431" s="24" t="str">
        <x:v>{n} sources or references shown</x:v>
      </x:c>
      <x:c r="C431" s="24" t="str">
        <x:v>عدد المصادر والمراجع المعروضة: {n}</x:v>
      </x:c>
      <x:c r="D431" s="24" t="str">
        <x:v>site-src/app.js</x:v>
      </x:c>
    </x:row>
    <x:row r="432">
      <x:c r="A432" s="24" t="str">
        <x:v>UI-JS-SOURCE-LINK-UNKNOWN</x:v>
      </x:c>
      <x:c r="B432" s="24" t="str">
        <x:v>The source reference in this link was not found in the source directory. This is a problem with the link, not information about the evidence; all sources are shown below.</x:v>
      </x:c>
      <x:c r="C432" s="24" t="str">
        <x:v>لم يُعثر في فهرس المصادر على مرجع المصدر الوارد في هذا الرابط. هذه مشكلة في الرابط، وليست معلومة عن الأدلة؛ تُعرض المصادر كلها أدناه.</x:v>
      </x:c>
      <x:c r="D432" s="24" t="str">
        <x:v>site-src/app.js</x:v>
      </x:c>
    </x:row>
    <x:row r="433">
      <x:c r="A433" s="24" t="str">
        <x:v>UI-JS-SEARCH-RESULT-ONE</x:v>
      </x:c>
      <x:c r="B433" s="24" t="str">
        <x:v>1 result shown</x:v>
      </x:c>
      <x:c r="C433" s="24" t="str">
        <x:v>عدد النتائج المعروضة: 1</x:v>
      </x:c>
      <x:c r="D433" s="24" t="str">
        <x:v>site-src/app.js (English singular; Arabic uses one form)</x:v>
      </x:c>
    </x:row>
    <x:row r="434">
      <x:c r="A434" s="24" t="str">
        <x:v>UI-JS-SOURCES-SHOWN-ONE</x:v>
      </x:c>
      <x:c r="B434" s="24" t="str">
        <x:v>1 source or reference shown</x:v>
      </x:c>
      <x:c r="C434" s="24" t="str">
        <x:v>عدد المصادر والمراجع المعروضة: 1</x:v>
      </x:c>
      <x:c r="D434" s="24" t="str">
        <x:v>site-src/app.js (English singular; Arabic uses one form)</x:v>
      </x:c>
    </x:row>
    <x:row r="435">
      <x:c r="A435" s="24" t="str">
        <x:v>UI-JS-TYPE-PAGE</x:v>
      </x:c>
      <x:c r="B435" s="24" t="str">
        <x:v>Page</x:v>
      </x:c>
      <x:c r="C435" s="24" t="str">
        <x:v>صفحة</x:v>
      </x:c>
      <x:c r="D435" s="24" t="str">
        <x:v>site-src/app.js TYPE_LABEL_UI['page']</x:v>
      </x:c>
    </x:row>
    <x:row r="436">
      <x:c r="A436" s="24" t="str">
        <x:v>UI-JS-TYPE-QUESTION</x:v>
      </x:c>
      <x:c r="B436" s="24" t="str">
        <x:v>Question</x:v>
      </x:c>
      <x:c r="C436" s="24" t="str">
        <x:v>سؤال</x:v>
      </x:c>
      <x:c r="D436" s="24" t="str">
        <x:v>site-src/app.js TYPE_LABEL_UI['question']</x:v>
      </x:c>
    </x:row>
    <x:row r="437">
      <x:c r="A437" s="24" t="str">
        <x:v>UI-JS-TYPE-EVIDENCE</x:v>
      </x:c>
      <x:c r="B437" s="24" t="str">
        <x:v>Evidence record</x:v>
      </x:c>
      <x:c r="C437" s="24" t="str">
        <x:v>سجل دليل</x:v>
      </x:c>
      <x:c r="D437" s="24" t="str">
        <x:v>site-src/app.js TYPE_LABEL_UI['evidence']</x:v>
      </x:c>
    </x:row>
    <x:row r="438">
      <x:c r="A438" s="24" t="str">
        <x:v>UI-JS-TYPE-READING</x:v>
      </x:c>
      <x:c r="B438" s="24" t="str">
        <x:v>Reading</x:v>
      </x:c>
      <x:c r="C438" s="24" t="str">
        <x:v>قراءة تحليلية</x:v>
      </x:c>
      <x:c r="D438" s="24" t="str">
        <x:v>site-src/app.js TYPE_LABEL_UI['reading']</x:v>
      </x:c>
    </x:row>
    <x:row r="439">
      <x:c r="A439" s="24" t="str">
        <x:v>UI-JS-TYPE-MEASUREMENT</x:v>
      </x:c>
      <x:c r="B439" s="24" t="str">
        <x:v>Measurement priority</x:v>
      </x:c>
      <x:c r="C439" s="24" t="str">
        <x:v>أولوية قياس</x:v>
      </x:c>
      <x:c r="D439" s="24" t="str">
        <x:v>site-src/app.js TYPE_LABEL_UI['measurement']</x:v>
      </x:c>
    </x:row>
    <x:row r="440">
      <x:c r="A440" s="24" t="str">
        <x:v>UI-JS-TYPE-SOURCE</x:v>
      </x:c>
      <x:c r="B440" s="24" t="str">
        <x:v>Source</x:v>
      </x:c>
      <x:c r="C440" s="24" t="str">
        <x:v>مصدر</x:v>
      </x:c>
      <x:c r="D440" s="24" t="str">
        <x:v>site-src/app.js TYPE_LABEL_UI['source']</x:v>
      </x:c>
    </x:row>
    <x:row r="441">
      <x:c r="A441" s="24" t="str">
        <x:v>UI-JS-TYPE-SOURCE-LOCATOR</x:v>
      </x:c>
      <x:c r="B441" s="24" t="str">
        <x:v>Source reference</x:v>
      </x:c>
      <x:c r="C441" s="24" t="str">
        <x:v>مرجع مصدر</x:v>
      </x:c>
      <x:c r="D441" s="24" t="str">
        <x:v>site-src/app.js TYPE_LABEL_UI['source_locator']</x:v>
      </x:c>
    </x:row>
    <x:row r="442">
      <x:c r="A442" s="24" t="str">
        <x:v>UI-JS-COMPARE-DEFINITION</x:v>
      </x:c>
      <x:c r="B442" s="24" t="str">
        <x:v>Definition</x:v>
      </x:c>
      <x:c r="C442" s="24" t="str">
        <x:v>التعريف</x:v>
      </x:c>
      <x:c r="D442" s="24" t="str">
        <x:v>site-src/app.js COMPARE_LABEL_UI['definition']</x:v>
      </x:c>
    </x:row>
    <x:row r="443">
      <x:c r="A443" s="24" t="str">
        <x:v>UI-JS-COMPARE-UNIVERSE</x:v>
      </x:c>
      <x:c r="B443" s="24" t="str">
        <x:v>Population or base</x:v>
      </x:c>
      <x:c r="C443" s="24" t="str">
        <x:v>المجتمع أو قاعدة الاحتساب</x:v>
      </x:c>
      <x:c r="D443" s="24" t="str">
        <x:v>site-src/app.js COMPARE_LABEL_UI['universe']</x:v>
      </x:c>
    </x:row>
    <x:row r="444">
      <x:c r="A444" s="24" t="str">
        <x:v>UI-JS-COMPARE-PERIOD</x:v>
      </x:c>
      <x:c r="B444" s="24" t="str">
        <x:v>Period</x:v>
      </x:c>
      <x:c r="C444" s="24" t="str">
        <x:v>الفترة</x:v>
      </x:c>
      <x:c r="D444" s="24" t="str">
        <x:v>site-src/app.js COMPARE_LABEL_UI['period']</x:v>
      </x:c>
    </x:row>
    <x:row r="445">
      <x:c r="A445" s="24" t="str">
        <x:v>UI-JS-COMPARE-METHOD</x:v>
      </x:c>
      <x:c r="B445" s="24" t="str">
        <x:v>Method</x:v>
      </x:c>
      <x:c r="C445" s="24" t="str">
        <x:v>الطريقة</x:v>
      </x:c>
      <x:c r="D445" s="24" t="str">
        <x:v>site-src/app.js COMPARE_LABEL_UI['method']</x:v>
      </x:c>
    </x:row>
    <x:row r="446">
      <x:c r="A446" s="24" t="str">
        <x:v>UI-JS-COMPARE-SOURCE</x:v>
      </x:c>
      <x:c r="B446" s="24" t="str">
        <x:v>Source reference</x:v>
      </x:c>
      <x:c r="C446" s="24" t="str">
        <x:v>مرجع المصدر</x:v>
      </x:c>
      <x:c r="D446" s="24" t="str">
        <x:v>site-src/app.js COMPARE_LABEL_UI['source']</x:v>
      </x:c>
    </x:row>
    <x:row r="447">
      <x:c r="A447" s="24" t="str">
        <x:v>UI-JS-COMPARE-CURRENTNESS</x:v>
      </x:c>
      <x:c r="B447" s="24" t="str">
        <x:v>How current the evidence is</x:v>
      </x:c>
      <x:c r="C447" s="24" t="str">
        <x:v>حداثة الدليل</x:v>
      </x:c>
      <x:c r="D447" s="24" t="str">
        <x:v>site-src/app.js COMPARE_LABEL_UI['currentness']</x:v>
      </x:c>
    </x:row>
    <x:row r="448">
      <x:c r="A448" s="24" t="str">
        <x:v>UI-JS-COMPARE-BOUNDARY</x:v>
      </x:c>
      <x:c r="B448" s="24" t="str">
        <x:v>What not to conclude</x:v>
      </x:c>
      <x:c r="C448" s="24" t="str">
        <x:v>ما لا ينبغي استنتاجه</x:v>
      </x:c>
      <x:c r="D448" s="24" t="str">
        <x:v>site-src/app.js COMPARE_LABEL_UI['boundary']</x:v>
      </x:c>
    </x:row>
    <x:row r="449">
      <x:c r="A449" s="24" t="str">
        <x:v>UI-JS-COMPARE-SAME</x:v>
      </x:c>
      <x:c r="B449" s="24" t="str">
        <x:v>Same in the recorded fields</x:v>
      </x:c>
      <x:c r="C449" s="24" t="str">
        <x:v>متطابق في الحقول المسجلة</x:v>
      </x:c>
      <x:c r="D449" s="24" t="str">
        <x:v>site-src/app.js COMPARE_LABEL_UI['same']</x:v>
      </x:c>
    </x:row>
    <x:row r="450">
      <x:c r="A450" s="24" t="str">
        <x:v>UI-JS-COMPARE-DIFFERENT</x:v>
      </x:c>
      <x:c r="B450" s="24" t="str">
        <x:v>Different</x:v>
      </x:c>
      <x:c r="C450" s="24" t="str">
        <x:v>مختلف</x:v>
      </x:c>
      <x:c r="D450" s="24" t="str">
        <x:v>site-src/app.js COMPARE_LABEL_UI['different']</x:v>
      </x:c>
    </x:row>
    <x:row r="451">
      <x:c r="A451" s="24" t="str">
        <x:v>UI-JS-COMPARE-MISSING</x:v>
      </x:c>
      <x:c r="B451" s="24" t="str">
        <x:v>Not enough information to judge</x:v>
      </x:c>
      <x:c r="C451" s="24" t="str">
        <x:v>لا تتوافر معلومات كافية للحكم</x:v>
      </x:c>
      <x:c r="D451" s="24" t="str">
        <x:v>site-src/app.js COMPARE_LABEL_UI['missing']</x:v>
      </x:c>
    </x:row>
    <x:row r="452">
      <x:c r="A452" s="24" t="str">
        <x:v>UI-JS-COMPARE-INFORMATIONAL</x:v>
      </x:c>
      <x:c r="B452" s="24" t="str">
        <x:v>Shown for tracing only</x:v>
      </x:c>
      <x:c r="C452" s="24" t="str">
        <x:v>معروض للتتبّع فقط</x:v>
      </x:c>
      <x:c r="D452" s="24" t="str">
        <x:v>site-src/app.js COMPARE_LABEL_UI['informational']</x:v>
      </x:c>
    </x:row>
    <x:row r="453">
      <x:c r="A453" s="24" t="str">
        <x:v>UI-JS-COMPARE-SAME-RECORD</x:v>
      </x:c>
      <x:c r="B453" s="24" t="str">
        <x:v>Same record selected more than once</x:v>
      </x:c>
      <x:c r="C453" s="24" t="str">
        <x:v>السجل نفسه مكرر</x:v>
      </x:c>
      <x:c r="D453" s="24" t="str">
        <x:v>site-src/app.js COMPARE_LABEL_UI['sameRecord']</x:v>
      </x:c>
    </x:row>
    <x:row r="454">
      <x:c r="A454" s="24" t="str">
        <x:v>UI-JS-COMPARE-NOT-DIRECT</x:v>
      </x:c>
      <x:c r="B454" s="24" t="str">
        <x:v>Not a direct comparison</x:v>
      </x:c>
      <x:c r="C454" s="24" t="str">
        <x:v>ليست مقارنة مباشرة</x:v>
      </x:c>
      <x:c r="D454" s="24" t="str">
        <x:v>site-src/app.js COMPARE_LABEL_UI['notDirect']</x:v>
      </x:c>
    </x:row>
    <x:row r="455">
      <x:c r="A455" s="24" t="str">
        <x:v>UI-JS-COMPARE-UNRESOLVED</x:v>
      </x:c>
      <x:c r="B455" s="24" t="str">
        <x:v>Direct comparability cannot be established</x:v>
      </x:c>
      <x:c r="C455" s="24" t="str">
        <x:v>لا يمكن إثبات قابلية المقارنة المباشرة</x:v>
      </x:c>
      <x:c r="D455" s="24" t="str">
        <x:v>site-src/app.js COMPARE_LABEL_UI['unresolved']</x:v>
      </x:c>
    </x:row>
    <x:row r="456">
      <x:c r="A456" s="24" t="str">
        <x:v>UI-JS-COMPARE-QUALIFIED</x:v>
      </x:c>
      <x:c r="B456" s="24" t="str">
        <x:v>Qualified comparison only</x:v>
      </x:c>
      <x:c r="C456" s="24" t="str">
        <x:v>مقارنة مشروطة فقط</x:v>
      </x:c>
      <x:c r="D456" s="24" t="str">
        <x:v>site-src/app.js COMPARE_LABEL_UI['qualified']</x:v>
      </x:c>
    </x:row>
    <x:row r="457">
      <x:c r="A457" s="24" t="str">
        <x:v>UI-JS-COMPARE-ALIGNED</x:v>
      </x:c>
      <x:c r="B457" s="24" t="str">
        <x:v>Structurally aligned on available fields</x:v>
      </x:c>
      <x:c r="C457" s="24" t="str">
        <x:v>متوافقة بنيويًا ضمن الحقول المتاحة</x:v>
      </x:c>
      <x:c r="D457" s="24" t="str">
        <x:v>site-src/app.js COMPARE_LABEL_UI['aligned']</x:v>
      </x:c>
    </x:row>
    <x:row r="458">
      <x:c r="A458" s="24" t="str">
        <x:v>UI-JS-COMPARE-SAME-RECORD-COPY</x:v>
      </x:c>
      <x:c r="B458" s="24" t="str">
        <x:v>The same Evidence Record is selected more than once. Remove duplicates before judging comparability across independent evidence.</x:v>
      </x:c>
      <x:c r="C458" s="24" t="str">
        <x:v>اختير سجل الدليل نفسه أكثر من مرة. أزل التكرار قبل الحكم على المقارنة بين أدلة مستقلة.</x:v>
      </x:c>
      <x:c r="D458" s="24" t="str">
        <x:v>site-src/app.js COMPARE_LABEL_UI['sameRecordCopy']</x:v>
      </x:c>
    </x:row>
    <x:row r="459">
      <x:c r="A459" s="24" t="str">
        <x:v>UI-JS-COMPARE-NOT-DIRECT-COPY</x:v>
      </x:c>
      <x:c r="B459" s="24" t="str">
        <x:v>The recorded definition, population or method differs between these records. Treat them as different measures unless their records say otherwise, and do not present their values on a common scale.</x:v>
      </x:c>
      <x:c r="C459" s="24" t="str">
        <x:v>يختلف التعريف أو المجتمع أو الطريقة المسجلة بين هذه السجلات. تعامل معها بوصفها مقاييس مختلفة ما لم تذكر سجلاتها خلاف ذلك، ولا تعرض قيمها على مقياس مشترك.</x:v>
      </x:c>
      <x:c r="D459" s="24" t="str">
        <x:v>site-src/app.js COMPARE_LABEL_UI['notDirectCopy']</x:v>
      </x:c>
    </x:row>
    <x:row r="460">
      <x:c r="A460" s="24" t="str">
        <x:v>UI-JS-COMPARE-UNRESOLVED-COPY</x:v>
      </x:c>
      <x:c r="B460" s="24" t="str">
        <x:v>A field required to judge direct comparability is missing. Missing does not mean compatible, so the comparison remains unresolved.</x:v>
      </x:c>
      <x:c r="C460" s="24" t="str">
        <x:v>ينقص حقلٌ لازم للحكم على قابلية المقارنة المباشرة. الغياب لا يعني التوافق؛ لذلك تبقى المقارنة غير محسومة.</x:v>
      </x:c>
      <x:c r="D460" s="24" t="str">
        <x:v>site-src/app.js COMPARE_LABEL_UI['unresolvedCopy']</x:v>
      </x:c>
    </x:row>
    <x:row r="461">
      <x:c r="A461" s="24" t="str">
        <x:v>UI-JS-COMPARE-QUALIFIED-COPY</x:v>
      </x:c>
      <x:c r="B461" s="24" t="str">
        <x:v>The recorded definition, population and method align, but the period differs or the evidence is not equally current. Use the comparison only with that qualification visible.</x:v>
      </x:c>
      <x:c r="C461" s="24" t="str">
        <x:v>يتوافق التعريف والمجتمع والطريقة المسجلة، لكن الفترة أو حداثة الدليل تختلف. استخدم المقارنة مع هذا القيد ظاهرًا.</x:v>
      </x:c>
      <x:c r="D461" s="24" t="str">
        <x:v>site-src/app.js COMPARE_LABEL_UI['qualifiedCopy']</x:v>
      </x:c>
    </x:row>
    <x:row r="462">
      <x:c r="A462" s="24" t="str">
        <x:v>UI-JS-COMPARE-ALIGNED-COPY</x:v>
      </x:c>
      <x:c r="B462" s="24" t="str">
        <x:v>The recorded definition, population and method match. This does not establish equivalence beyond the fields shown here.</x:v>
      </x:c>
      <x:c r="C462" s="24" t="str">
        <x:v>يتطابق التعريف والمجتمع والطريقة المسجلة. ولا يثبت ذلك تكافؤ المعنى خارج الحقول المعروضة هنا.</x:v>
      </x:c>
      <x:c r="D462" s="24" t="str">
        <x:v>site-src/app.js COMPARE_LABEL_UI['alignedCopy']</x:v>
      </x:c>
    </x:row>
    <x:row r="463">
      <x:c r="A463" s="24" t="str">
        <x:v>UI-JS-COMPARE-DIMENSION</x:v>
      </x:c>
      <x:c r="B463" s="24" t="str">
        <x:v>Comparison dimension</x:v>
      </x:c>
      <x:c r="C463" s="24" t="str">
        <x:v>بُعد المقارنة</x:v>
      </x:c>
      <x:c r="D463" s="24" t="str">
        <x:v>site-src/app.js COMPARE_LABEL_UI['dimension']</x:v>
      </x:c>
    </x:row>
    <x:row r="464">
      <x:c r="A464" s="24" t="str">
        <x:v>UI-JS-COMPARE-ASSESSMENT</x:v>
      </x:c>
      <x:c r="B464" s="24" t="str">
        <x:v>Assessment</x:v>
      </x:c>
      <x:c r="C464" s="24" t="str">
        <x:v>الحكم</x:v>
      </x:c>
      <x:c r="D464" s="24" t="str">
        <x:v>site-src/app.js COMPARE_LABEL_UI['assessment']</x:v>
      </x:c>
    </x:row>
    <x:row r="465">
      <x:c r="A465" s="24" t="str">
        <x:v>UI-JS-COMPARE-OPEN-RECORD</x:v>
      </x:c>
      <x:c r="B465" s="24" t="str">
        <x:v>Open evidence record</x:v>
      </x:c>
      <x:c r="C465" s="24" t="str">
        <x:v>افتح سجل الدليل</x:v>
      </x:c>
      <x:c r="D465" s="24" t="str">
        <x:v>site-src/app.js COMPARE_LABEL_UI['openRecord']</x:v>
      </x:c>
    </x:row>
    <x:row r="466">
      <x:c r="A466" s="24" t="str">
        <x:v>UI-JS-COMPARE-NO-MERGE</x:v>
      </x:c>
      <x:c r="B466" s="24" t="str">
        <x:v>Do not merge values, invent a midpoint, average the disagreement or derive a conversion factor from this comparison.</x:v>
      </x:c>
      <x:c r="C466" s="24" t="str">
        <x:v>لا تُدمج القيم ولا تُنشئ متوسطًا أو رقمًا وسطًا أو معامل تحويل من هذه المقارنة.</x:v>
      </x:c>
      <x:c r="D466" s="24" t="str">
        <x:v>site-src/app.js COMPARE_LABEL_UI['noMerge']</x:v>
      </x:c>
    </x:row>
    <x:row r="467">
      <x:c r="A467" s="24" t="str">
        <x:v>UI-JS-COMPARE-TABLE</x:v>
      </x:c>
      <x:c r="B467" s="24" t="str">
        <x:v>Evidence comparison details</x:v>
      </x:c>
      <x:c r="C467" s="24" t="str">
        <x:v>تفاصيل مقارنة الأدلة</x:v>
      </x:c>
      <x:c r="D467" s="24" t="str">
        <x:v>site-src/app.js COMPARE_LABEL_UI['table']</x:v>
      </x:c>
    </x:row>
    <x:row r="468">
      <x:c r="A468" s="24" t="str">
        <x:v>UI-JS-COMPARE-SELECTED</x:v>
      </x:c>
      <x:c r="B468" s="24" t="str">
        <x:v>Records selected: {n}</x:v>
      </x:c>
      <x:c r="C468" s="24" t="str">
        <x:v>السجلات المختارة: {n}</x:v>
      </x:c>
      <x:c r="D468" s="24" t="str">
        <x:v>site-src/app.js COMPARE_LABEL_UI['selected']</x:v>
      </x:c>
    </x:row>
    <x:row r="469">
      <x:c r="A469" s="24" t="str">
        <x:v>UI-JS-COMPARE-LINK-TITLE</x:v>
      </x:c>
      <x:c r="B469" s="24" t="str">
        <x:v>This comparison link could not be read</x:v>
      </x:c>
      <x:c r="C469" s="24" t="str">
        <x:v>تعذّرت قراءة رابط المقارنة</x:v>
      </x:c>
      <x:c r="D469" s="24" t="str">
        <x:v>site-src/app.js COMPARE_ERROR_UI['title']</x:v>
      </x:c>
    </x:row>
    <x:row r="470">
      <x:c r="A470" s="24" t="str">
        <x:v>UI-JS-COMPARE-LINK-COUNT</x:v>
      </x:c>
      <x:c r="B470" s="24" t="str">
        <x:v>The link must name two to four Evidence Records, separated by commas.</x:v>
      </x:c>
      <x:c r="C470" s="24" t="str">
        <x:v>يجب أن يسمّي الرابط من سجلين إلى أربعة سجلات أدلة، مفصولة بفواصل.</x:v>
      </x:c>
      <x:c r="D470" s="24" t="str">
        <x:v>site-src/app.js COMPARE_ERROR_UI['count']</x:v>
      </x:c>
    </x:row>
    <x:row r="471">
      <x:c r="A471" s="24" t="str">
        <x:v>UI-JS-COMPARE-LINK-MALFORMED</x:v>
      </x:c>
      <x:c r="B471" s="24" t="str">
        <x:v>The link contains a record reference that is not valid.</x:v>
      </x:c>
      <x:c r="C471" s="24" t="str">
        <x:v>يحتوي الرابط على مرجع سجل غير صالح.</x:v>
      </x:c>
      <x:c r="D471" s="24" t="str">
        <x:v>site-src/app.js COMPARE_ERROR_UI['malformed']</x:v>
      </x:c>
    </x:row>
    <x:row r="472">
      <x:c r="A472" s="24" t="str">
        <x:v>UI-JS-COMPARE-LINK-UNKNOWN</x:v>
      </x:c>
      <x:c r="B472" s="24" t="str">
        <x:v>The link names a record that is not available for comparison here: </x:v>
      </x:c>
      <x:c r="C472" s="24" t="str">
        <x:v>يسمّي الرابط سجلًا غير متاح للمقارنة هنا: </x:v>
      </x:c>
      <x:c r="D472" s="24" t="str">
        <x:v>site-src/app.js COMPARE_ERROR_UI['unknown']</x:v>
      </x:c>
    </x:row>
    <x:row r="473">
      <x:c r="A473" s="24" t="str">
        <x:v>UI-JS-COMPARE-LINK-NOTE</x:v>
      </x:c>
      <x:c r="B473" s="24" t="str">
        <x:v>This is a problem with the link, not a finding about the evidence. Choose records below to start a comparison.</x:v>
      </x:c>
      <x:c r="C473" s="24" t="str">
        <x:v>هذه مشكلة في الرابط، وليست نتيجة عن الأدلة. اختر السجلات أدناه لبدء مقارنة.</x:v>
      </x:c>
      <x:c r="D473" s="24" t="str">
        <x:v>site-src/app.js COMPARE_ERROR_UI['note']</x:v>
      </x:c>
    </x:row>
    <x:row r="474">
      <x:c r="A474" s="24" t="str">
        <x:v>UI-QUESTIONS-VIEW-ALL</x:v>
      </x:c>
      <x:c r="B474" s="24" t="str">
        <x:v>View all {n} questions</x:v>
      </x:c>
      <x:c r="C474" s="24" t="str">
        <x:v>اعرض الأسئلة كلها ({n})</x:v>
      </x:c>
      <x:c r="D474" s="24" t="str">
        <x:v>build.py question_cards(); {n} = governed count of entry questions</x:v>
      </x:c>
    </x:row>
    <x:row r="475">
      <x:c r="A475" s="24" t="str">
        <x:v>UI-CITE-SOURCE-REFERENCE</x:v>
      </x:c>
      <x:c r="B475" s="24" t="str">
        <x:v>source reference {sid}</x:v>
      </x:c>
      <x:c r="C475" s="24" t="str">
        <x:v>مرجع المصدر {sid}</x:v>
      </x:c>
      <x:c r="D475" s="24" t="str">
        <x:v>build.py evidence_citation_context(): a source without a governed title</x:v>
      </x:c>
    </x:row>
    <x:row r="476">
      <x:c r="A476" s="24" t="str">
        <x:v>UI-CITE-RECORD-LINE</x:v>
      </x:c>
      <x:c r="B476" s="24" t="str">
        <x:v>{product}, Evidence Record {oid}. CauseWay. {version}.</x:v>
      </x:c>
      <x:c r="C476" s="24" t="str">
        <x:v>{product}، سجل الدليل {oid}. CauseWay. {version}.</x:v>
      </x:c>
      <x:c r="D476" s="24" t="str">
        <x:v>build.py evidence_citation_context(): resource, record, author, content version</x:v>
      </x:c>
    </x:row>
    <x:row r="477">
      <x:c r="A477" s="24" t="str">
        <x:v>UI-CITE-PERIOD</x:v>
      </x:c>
      <x:c r="B477" s="24" t="str">
        <x:v>Period</x:v>
      </x:c>
      <x:c r="C477" s="24" t="str">
        <x:v>الفترة</x:v>
      </x:c>
      <x:c r="D477" s="24" t="str">
        <x:v>build.py evidence_citation_context()</x:v>
      </x:c>
    </x:row>
    <x:row r="478">
      <x:c r="A478" s="24" t="str">
        <x:v>UI-CITE-POPULATION</x:v>
      </x:c>
      <x:c r="B478" s="24" t="str">
        <x:v>Population or base</x:v>
      </x:c>
      <x:c r="C478" s="24" t="str">
        <x:v>المجتمع أو قاعدة الاحتساب</x:v>
      </x:c>
      <x:c r="D478" s="24" t="str">
        <x:v>build.py evidence_citation_context()</x:v>
      </x:c>
    </x:row>
    <x:row r="479">
      <x:c r="A479" s="24" t="str">
        <x:v>UI-CITE-ORIGINAL-SOURCES</x:v>
      </x:c>
      <x:c r="B479" s="24" t="str">
        <x:v>Original sources</x:v>
      </x:c>
      <x:c r="C479" s="24" t="str">
        <x:v>المصادر الأصلية</x:v>
      </x:c>
      <x:c r="D479" s="24" t="str">
        <x:v>build.py evidence_citation_context()</x:v>
      </x:c>
    </x:row>
    <x:row r="480">
      <x:c r="A480" s="24" t="str">
        <x:v>UI-CITE-PUBLISHERS-AUTHORITATIVE</x:v>
      </x:c>
      <x:c r="B480" s="24" t="str">
        <x:v>Original publishers remain authoritative for their material.</x:v>
      </x:c>
      <x:c r="C480" s="24" t="str">
        <x:v>وتبقى الجهات الناشرة الأصلية المرجع لمادتها.</x:v>
      </x:c>
      <x:c r="D480" s="24" t="str">
        <x:v>build.py evidence_citation_context(): closing sentence</x:v>
      </x:c>
    </x:row>
    <x:row r="481">
      <x:c r="A481" s="24" t="str">
        <x:v>UI-404-TITLE</x:v>
      </x:c>
      <x:c r="B481" s="24" t="str">
        <x:v>Page not found</x:v>
      </x:c>
      <x:c r="C481" s="24" t="str">
        <x:v>الصفحة غير موجودة</x:v>
      </x:c>
      <x:c r="D481" s="24" t="str">
        <x:v>build.py 404 page: title and eyebrow</x:v>
      </x:c>
    </x:row>
    <x:row r="482">
      <x:c r="A482" s="24" t="str">
        <x:v>UI-404-HEADING</x:v>
      </x:c>
      <x:c r="B482" s="24" t="str">
        <x:v>We could not find this page</x:v>
      </x:c>
      <x:c r="C482" s="24" t="str">
        <x:v>تعذر العثور على هذه الصفحة</x:v>
      </x:c>
      <x:c r="D482" s="24" t="str">
        <x:v>build.py 404 page</x:v>
      </x:c>
    </x:row>
    <x:row r="483">
      <x:c r="A483" s="24" t="str">
        <x:v>UI-404-BODY</x:v>
      </x:c>
      <x:c r="B483" s="24" t="str">
        <x:v>The page may have moved, or the link may be out of date. Start from Home, explore the questions, or search the published evidence.</x:v>
      </x:c>
      <x:c r="C483" s="24" t="str">
        <x:v>ربما نُقلت الصفحة أو أصبح الرابط قديمًا. ابدأ من الصفحة الرئيسية، أو استكشف الأسئلة، أو ابحث في الأدلة المنشورة.</x:v>
      </x:c>
      <x:c r="D483" s="24" t="str">
        <x:v>build.py 404 page</x:v>
      </x:c>
    </x:row>
    <x:row r="484">
      <x:c r="A484" s="24" t="str">
        <x:v>UI-404-HOME</x:v>
      </x:c>
      <x:c r="B484" s="24" t="str">
        <x:v>Home</x:v>
      </x:c>
      <x:c r="C484" s="24" t="str">
        <x:v>الرئيسية</x:v>
      </x:c>
      <x:c r="D484" s="24" t="str">
        <x:v>build.py 404 page</x:v>
      </x:c>
    </x:row>
    <x:row r="485">
      <x:c r="A485" s="24" t="str">
        <x:v>UI-404-EXPLORE</x:v>
      </x:c>
      <x:c r="B485" s="24" t="str">
        <x:v>Questions</x:v>
      </x:c>
      <x:c r="C485" s="24" t="str">
        <x:v>الأسئلة</x:v>
      </x:c>
      <x:c r="D485" s="24" t="str">
        <x:v>build.py 404 page</x:v>
      </x:c>
    </x:row>
    <x:row r="486">
      <x:c r="A486" s="24" t="str">
        <x:v>UI-404-EVIDENCE</x:v>
      </x:c>
      <x:c r="B486" s="24" t="str">
        <x:v>Evidence</x:v>
      </x:c>
      <x:c r="C486" s="24" t="str">
        <x:v>الأدلة</x:v>
      </x:c>
      <x:c r="D486" s="24" t="str">
        <x:v>build.py 404 page</x:v>
      </x:c>
    </x:row>
    <x:row r="487">
      <x:c r="A487" s="24" t="str">
        <x:v>UI-404-SEARCH</x:v>
      </x:c>
      <x:c r="B487" s="24" t="str">
        <x:v>Search (Arabic and English)</x:v>
      </x:c>
      <x:c r="C487" s="24" t="str">
        <x:v>البحث (بالعربية والإنجليزية)</x:v>
      </x:c>
      <x:c r="D487" s="24" t="str">
        <x:v>build.py 404 page</x:v>
      </x:c>
    </x:row>
    <x:row r="488">
      <x:c r="A488" s="24" t="str">
        <x:v>UI-LANG-SWITCH-NAME</x:v>
      </x:c>
      <x:c r="B488" s="24" t="str">
        <x:v>EN</x:v>
      </x:c>
      <x:c r="C488" s="24" t="str">
        <x:v>العربية</x:v>
      </x:c>
      <x:c r="D488" s="24" t="str">
        <x:v>Language switch, visible name of the other edition. Written in the language it switches to and rendered with that language (build.py header).</x:v>
      </x:c>
    </x:row>
    <x:row r="489">
      <x:c r="A489" s="24" t="str">
        <x:v>UI-LANG-SWITCH-ACTION</x:v>
      </x:c>
      <x:c r="B489" s="24" t="str">
        <x:v>Switch to English</x:v>
      </x:c>
      <x:c r="C489" s="24" t="str">
        <x:v>التبديل إلى العربية</x:v>
      </x:c>
      <x:c r="D489" s="24" t="str">
        <x:v>Language switch, accessible name. Written in the language it switches to and rendered with that language (build.py header).</x:v>
      </x:c>
    </x:row>
    <x:row r="490">
      <x:c r="A490" s="24" t="str">
        <x:v>UI-VIS-NOTE-POS-SCOPE</x:v>
      </x:c>
      <x:c r="B490" s="24" t="str">
        <x:v>within the payment-system reporting scope of the Central Bank of Yemen – Aden (CBY-Aden)</x:v>
      </x:c>
      <x:c r="C490" s="24" t="str">
        <x:v>ضمن نطاق الإبلاغ عن نظام المدفوعات لدى البنك المركزي اليمني – عدن</x:v>
      </x:c>
      <x:c r="D490" s="24" t="str">
        <x:v>RC-1 item 5 (design/ESCALATIONS.md, D6: RV-CWR-004 infrastructure lane and RV-CWR-009 activity rows). The reporting-scope qualifier of the VIS-POS-* universe, printed after the POS object label on the lane and the activity rows and in their fallback tables (scripts/yfie/visuals.py dated_lanes, chain_figure); bound through the contracts' frame_labels.</x:v>
      </x:c>
    </x:row>
    <x:row r="491">
      <x:c r="A491" s="24" t="str">
        <x:v>UI-VIS-NOTE-FIRM-CONSTRAINTS-PARTIAL</x:v>
      </x:c>
      <x:c r="B491" s="24" t="str">
        <x:v>Partial list: 8 of the 16 challenges recorded in the source are shown.</x:v>
      </x:c>
      <x:c r="C491" s="24" t="str">
        <x:v>قائمة جزئية: تُعرض 8 من أصل 16 تحديًا مسجّلًا في المصدر.</x:v>
      </x:c>
      <x:c r="D491" s="24" t="str">
        <x:v>RC-1 item 6, Path B (design/ESCALATIONS.md, D6: VIS-FIRM-CONSTRAINTS names sixteen challenges and resolves eight rows). Frame note printed by scripts/yfie/visuals.py firm_constraints through the contract's frame_labels; removed the day FFO-2022-CH-09…16 are verified against the original and bound.</x:v>
      </x:c>
    </x:row>
    <x:row r="492">
      <x:c r="A492" s="24" t="str">
        <x:v>UI-JS-SEARCH-RESULTS-OF</x:v>
      </x:c>
      <x:c r="B492" s="24" t="str">
        <x:v>Showing {n} of {m} results</x:v>
      </x:c>
      <x:c r="C492" s="24" t="str">
        <x:v>النتائج المعروضة: {n} من {m}</x:v>
      </x:c>
      <x:c r="D492" s="24" t="str">
        <x:v>RC-3 item 11. site-src/app.js search status when fewer hits are shown than match ({n} shown, {m} matching); UI-JS-SEARCH-RESULTS stays for when all hits are shown.</x:v>
      </x:c>
    </x:row>
    <x:row r="493">
      <x:c r="A493" s="24" t="str">
        <x:v>UI-VIS-MATRIX-AUTHORITY</x:v>
      </x:c>
      <x:c r="B493" s="24" t="str">
        <x:v>Issuing authority or source</x:v>
      </x:c>
      <x:c r="C493" s="24" t="str">
        <x:v>الجهة المصدرة أو المصدر</x:v>
      </x:c>
      <x:c r="D493" s="24" t="str">
        <x:v>RC-3 item 18. VIS-PROVIDER-OBSERVABILITY matrix dimension heading (scripts/yfie/visuals.py provider_matrix); wording from the contract's governed alt text.</x:v>
      </x:c>
    </x:row>
    <x:row r="494">
      <x:c r="A494" s="24" t="str">
        <x:v>UI-VIS-MATRIX-UNIVERSE</x:v>
      </x:c>
      <x:c r="B494" s="24" t="str">
        <x:v>Dated list or count</x:v>
      </x:c>
      <x:c r="C494" s="24" t="str">
        <x:v>القائمة أو العدد المؤرخ</x:v>
      </x:c>
      <x:c r="D494" s="24" t="str">
        <x:v>RC-3 item 18. VIS-PROVIDER-OBSERVABILITY matrix dimension heading.</x:v>
      </x:c>
    </x:row>
    <x:row r="495">
      <x:c r="A495" s="24" t="str">
        <x:v>UI-VIS-MATRIX-STATUS</x:v>
      </x:c>
      <x:c r="B495" s="24" t="str">
        <x:v>Dated status decisions</x:v>
      </x:c>
      <x:c r="C495" s="24" t="str">
        <x:v>قرارات الوضع المؤرخة</x:v>
      </x:c>
      <x:c r="D495" s="24" t="str">
        <x:v>RC-3 item 18. VIS-PROVIDER-OBSERVABILITY matrix dimension heading.</x:v>
      </x:c>
    </x:row>
    <x:row r="496">
      <x:c r="A496" s="24" t="str">
        <x:v>UI-VIS-MATRIX-NEGATIVE</x:v>
      </x:c>
      <x:c r="B496" s="24" t="str">
        <x:v>Official lists of unlicensed names</x:v>
      </x:c>
      <x:c r="C496" s="24" t="str">
        <x:v>قوائم رسمية بالأسماء غير المرخصة</x:v>
      </x:c>
      <x:c r="D496" s="24" t="str">
        <x:v>RC-3 item 18. VIS-PROVIDER-OBSERVABILITY matrix dimension heading.</x:v>
      </x:c>
    </x:row>
    <x:row r="497">
      <x:c r="A497" s="24" t="str">
        <x:v>UI-VIS-MATRIX-OPERATION</x:v>
      </x:c>
      <x:c r="B497" s="24" t="str">
        <x:v>Evidence of operation</x:v>
      </x:c>
      <x:c r="C497" s="24" t="str">
        <x:v>أدلة التشغيل</x:v>
      </x:c>
      <x:c r="D497" s="24" t="str">
        <x:v>RC-3 item 18. VIS-PROVIDER-OBSERVABILITY matrix dimension heading.</x:v>
      </x:c>
    </x:row>
    <x:row r="498">
      <x:c r="A498" s="24" t="str">
        <x:v>UI-VIS-CAT-PRV-CLASS-PSO</x:v>
      </x:c>
      <x:c r="B498" s="24" t="str">
        <x:v>Payment-system operators</x:v>
      </x:c>
      <x:c r="C498" s="24" t="str">
        <x:v>مشغلو أنظمة الدفع</x:v>
      </x:c>
      <x:c r="D498" s="24" t="str">
        <x:v>RC-3 item 18. VIS-PROVIDER-OBSERVABILITY fifth class row (UNKNOWN in every dimension; no governed universe row).</x:v>
      </x:c>
    </x:row>
    <x:row r="499">
      <x:c r="A499" s="24" t="str">
        <x:v>UI-JS-SEARCH-TYPE-FACET</x:v>
      </x:c>
      <x:c r="B499" s="24" t="str">
        <x:v>Result type</x:v>
      </x:c>
      <x:c r="C499" s="24" t="str">
        <x:v>نوع النتيجة</x:v>
      </x:c>
      <x:c r="D499" s="24" t="str">
        <x:v>RC-3 item 19. site-src/app.js accessible name of the search result-type filter (EAD-06).</x:v>
      </x:c>
    </x:row>
    <x:row r="500">
      <x:c r="A500" s="24" t="str">
        <x:v>UI-JS-SEARCH-TYPE-ALL</x:v>
      </x:c>
      <x:c r="B500" s="24" t="str">
        <x:v>All types</x:v>
      </x:c>
      <x:c r="C500" s="24" t="str">
        <x:v>كل الأنواع</x:v>
      </x:c>
      <x:c r="D500" s="24" t="str">
        <x:v>RC-3 item 19. site-src/app.js the result-type filter's no-type state.</x:v>
      </x:c>
    </x:row>
    <x:row r="501">
      <x:c r="A501" s="24" t="str">
        <x:v>UI-JS-SEARCH-SEE-ALL-EVIDENCE</x:v>
      </x:c>
      <x:c r="B501" s="24" t="str">
        <x:v>See all matching evidence records</x:v>
      </x:c>
      <x:c r="C501" s="24" t="str">
        <x:v>اعرض كل سجلات الأدلة المطابقة</x:v>
      </x:c>
      <x:c r="D501" s="24" t="str">
        <x:v>RC-3 item 19. site-src/app.js the way on when hits are capped: the query carried to the Evidence directory (?q=, EAD-06).</x:v>
      </x:c>
    </x:row>
    <x:row r="502">
      <x:c r="A502" s="24" t="str">
        <x:v>UI-EXTERNAL-NEW-TAB</x:v>
      </x:c>
      <x:c r="B502" s="24" t="str">
        <x:v>(opens in a new tab)</x:v>
      </x:c>
      <x:c r="C502" s="24" t="str">
        <x:v>(يُفتح في علامة تبويب جديدة)</x:v>
      </x:c>
      <x:c r="D502" s="24" t="str">
        <x:v>RC-3 item 19. Visually hidden inside every external source link that opens a new tab (scripts/yfie; D5 escalation).</x:v>
      </x:c>
    </x:row>
    <x:row r="503">
      <x:c r="A503" s="24" t="str">
        <x:v>UI-VIS-VALUE-UNIT-PER-ROW</x:v>
      </x:c>
      <x:c r="B503" s="24" t="str">
        <x:v>Value (unit given in each row)</x:v>
      </x:c>
      <x:c r="C503" s="24" t="str">
        <x:v>القيمة (الوحدة مذكورة في كل صف)</x:v>
      </x:c>
      <x:c r="D503" s="24" t="str">
        <x:v>RC-3 item 19. Header of a fallback-table value column whose rows carry different units (scripts/yfie/visuals.py; D6 escalation).</x:v>
      </x:c>
    </x:row>
    <x:row r="504">
      <x:c r="A504" s="24" t="str">
        <x:v>UI-DATA-GROUP-REGULATORY</x:v>
      </x:c>
      <x:c r="B504" s="24" t="str">
        <x:v>Rules, decisions and official lists</x:v>
      </x:c>
      <x:c r="C504" s="24" t="str">
        <x:v>القواعد والقرارات والقوائم الرسمية</x:v>
      </x:c>
      <x:c r="D504" s="24" t="str">
        <x:v>RC-4 (Part B B5). /data/ heading of the group of sources whose document_label is Enforcement decision, Circular or instruction, Regulatory decision, Regulation, or Official list or roster (scripts/yfie/families.py data_sources).</x:v>
      </x:c>
    </x:row>
    <x:row r="505">
      <x:c r="A505" s="24" t="str">
        <x:v>UI-DATA-GROUP-REGULATORY-SCOPE</x:v>
      </x:c>
      <x:c r="B505" s="24" t="str">
        <x:v>These are the regulatory documents held in this evidence base, not a complete register of Yemen's financial regulation. All were issued or posted by the Central Bank of Yemen – Aden; its undated pages on credit-risk information cite older instructions, the earliest from 1991. This group holds no law and no instrument issued in Sana'a; the one law the evidence base holds, on the Bank Deposit Insurance Institution, is listed below with the other sources.</x:v>
      </x:c>
      <x:c r="C505" s="24" t="str">
        <x:v>هذه هي الوثائق التنظيمية المتوفرة في قاعدة الأدلة هذه، وليست سجلًا كاملًا للتنظيم المالي في اليمن. وقد أصدرها جميعًا أو نشرها البنك المركزي اليمني – عدن؛ وتشير صفحتاه غير المؤرختين عن معلومات مخاطر الائتمان إلى تعليمات أقدم، أولها من عام 1991. ولا تضم هذه المجموعة أي قانون ولا أي وثيقة صادرة في صنعاء؛ أما القانون الوحيد الذي تضمه قاعدة الأدلة، وهو قانون مؤسسة ضمان الودائع المصرفية، فمدرج أدناه مع المصادر الأخرى.</x:v>
      </x:c>
      <x:c r="D505" s="24" t="str">
        <x:v>RC-4 (Part B B5). /data/ the regulatory group's one scope line.</x:v>
      </x:c>
    </x:row>
    <x:row r="506">
      <x:c r="A506" s="24" t="str">
        <x:v>UI-DATA-DOCUMENT-TYPE-NOT-RECORDED</x:v>
      </x:c>
      <x:c r="B506" s="24" t="str">
        <x:v>Document type not recorded</x:v>
      </x:c>
      <x:c r="C506" s="24" t="str">
        <x:v>نوع الوثيقة غير مسجّل</x:v>
      </x:c>
      <x:c r="D506" s="24" t="str">
        <x:v>RC-4 (Part B B5; EAD-07). The document type shown, and the type-filter group, for a listed source with no governed document_label.</x:v>
      </x:c>
    </x:row>
    <x:row r="507">
      <x:c r="A507" s="24" t="str">
        <x:v>UI-JS-COMPARE-NOT-OFFERED</x:v>
      </x:c>
      <x:c r="B507" s="24" t="str">
        <x:v>Compare offers a selected set of evidence records in this edition. A record that is not offered here can still be read in full on its own page; its absence from Compare is not a judgement about it.</x:v>
      </x:c>
      <x:c r="C507" s="24" t="str">
        <x:v>تتيح أداة المقارنة في هذا الإصدار مجموعة مختارة من سجلات الأدلة. ويمكن قراءة أي سجل غير متاح هنا كاملًا في صفحته، وغيابه عن المقارنة ليس حكمًا عليه.</x:v>
      </x:c>
      <x:c r="D507" s="24" t="str">
        <x:v>RC-4 (Part B B7). site-src/app.js: printed under the Compare error for a record not available for comparison (reason 'unknown'); the same sentence stands in the Compare intro (03 /evidence/compare/ section 1).</x:v>
      </x:c>
    </x:row>
    <x:row r="508">
      <x:c r="A508" s="24" t="str">
        <x:v>UI-DATA-REUSE-TERMS-ONCE</x:v>
      </x:c>
      <x:c r="B508" s="24" t="str">
        <x:v>This resource links to original sources and quotes them briefly. Reuse terms have not been assessed for most sources, and a public link is not permission to republish a source's content; check the original publisher's terms before reusing any material from it.</x:v>
      </x:c>
      <x:c r="C508" s="24" t="str">
        <x:v>يحيل هذا المورد إلى المصادر الأصلية ويقتبس منها باختصار. ولم تُقيَّم شروط إعادة الاستخدام لمعظم المصادر، ولا تعني إتاحة رابط المصدر السماح بإعادة نشر محتواه؛ فتحقّق من شروط الناشر الأصلي قبل إعادة استخدام أي مادة منه.</x:v>
      </x:c>
      <x:c r="D508" s="24" t="str">
        <x:v>RC-4 (Part B B8). /data/ stated once above the source list; each card keeps its own reuse-terms label.</x:v>
      </x:c>
    </x:row>
    <x:row r="509">
      <x:c r="A509" s="24" t="str">
        <x:v>UI-CITE-PAGE-LINE</x:v>
      </x:c>
      <x:c r="B509" s="24" t="str">
        <x:v>{product}. CauseWay. {version}.</x:v>
      </x:c>
      <x:c r="C509" s="24" t="str">
        <x:v>{product}. CauseWay. {version}.</x:v>
      </x:c>
      <x:c r="D509" s="24" t="str">
        <x:v>RC-4 (Part B B9; review finding 4). The citation line of a page that is not an Evidence Record, after its title: the record line UI-CITE-RECORD-LINE without the record name — product, publisher, edition; no new words (scripts/yfie/render.py page_citation).</x:v>
      </x:c>
    </x:row>
    <x:row r="510">
      <x:c r="A510" s="24" t="str">
        <x:v>UI-PRINT-THIS-PAGE</x:v>
      </x:c>
      <x:c r="B510" s="24" t="str">
        <x:v>Print this page</x:v>
      </x:c>
      <x:c r="C510" s="24" t="str">
        <x:v>اطبع هذه الصفحة</x:v>
      </x:c>
      <x:c r="D510" s="24" t="str">
        <x:v>RC-4 (Part B B9). The visible print control on every page (scripts/yfie/render.py page_util); the runtime calls the browser's print.</x:v>
      </x:c>
    </x:row>
    <x:row r="511">
      <x:c r="A511" s="24" t="str">
        <x:v>UI-CITATION-PREVIEW</x:v>
      </x:c>
      <x:c r="B511" s="24" t="str">
        <x:v>Citation preview</x:v>
      </x:c>
      <x:c r="C511" s="24" t="str">
        <x:v>معاينة الاستشهاد</x:v>
      </x:c>
      <x:c r="D511" s="24" t="str">
        <x:v>RC-4 (Part B B9). The visible preview of the page's or record's citation before it is copied (UI-JS-COPY-CITATION copies it).</x:v>
      </x:c>
    </x:row>
    <x:row r="512">
      <x:c r="A512" s="24" t="str">
        <x:v>UI-VIS-MATRIX-CONTEXT</x:v>
      </x:c>
      <x:c r="B512" s="24" t="str">
        <x:v>Context:</x:v>
      </x:c>
      <x:c r="C512" s="24" t="str">
        <x:v>السياق:</x:v>
      </x:c>
      <x:c r="D512" s="24" t="str">
        <x:v>RC-5 (Part B B2 h; RC-3 review escalation). VIS-PROVIDER-OBSERVABILITY: printed before the payment-system operators' institution events (REF-PAY-011…013) in the status dimension and its fallback cell, so they read as context, not as status decisions (scripts/yfie/visuals.py provider_matrix).</x:v>
      </x:c>
    </x:row>
    <x:row r="513">
      <x:c r="A513" s="24" t="str">
        <x:v>UI-VIS-CAT-FIRM-CH-LABOUR</x:v>
      </x:c>
      <x:c r="B513" s="24" t="str">
        <x:v>Labour regulations</x:v>
      </x:c>
      <x:c r="C513" s="24" t="str">
        <x:v>لوائح العمل</x:v>
      </x:c>
      <x:c r="D513" s="24" t="str">
        <x:v>RC-7 (Part A item 6, Path A). VIS-FIRM-CONSTRAINTS bar and table label for a row of Table 8, Annex III, p. 146 of Yemen Financial Sector Diagnostics (World Bank, 2024), in the source's own item wording, checked against the original on 3 October 2026.</x:v>
      </x:c>
    </x:row>
    <x:row r="514">
      <x:c r="A514" s="24" t="str">
        <x:v>UI-VIS-CAT-FIRM-CH-CUSTOMS</x:v>
      </x:c>
      <x:c r="B514" s="24" t="str">
        <x:v>Customs and trade regulation</x:v>
      </x:c>
      <x:c r="C514" s="24" t="str">
        <x:v>الجمارك ولوائح التجارة</x:v>
      </x:c>
      <x:c r="D514" s="24" t="str">
        <x:v>RC-7 (Part A item 6, Path A). VIS-FIRM-CONSTRAINTS bar and table label for a row of Table 8, Annex III, p. 146 of Yemen Financial Sector Diagnostics (World Bank, 2024), in the source's own item wording, checked against the original on 3 October 2026.</x:v>
      </x:c>
    </x:row>
    <x:row r="515">
      <x:c r="A515" s="24" t="str">
        <x:v>UI-VIS-CAT-FIRM-CH-CORRUPTION</x:v>
      </x:c>
      <x:c r="B515" s="24" t="str">
        <x:v>Corruption</x:v>
      </x:c>
      <x:c r="C515" s="24" t="str">
        <x:v>الفساد</x:v>
      </x:c>
      <x:c r="D515" s="24" t="str">
        <x:v>RC-7 (Part A item 6, Path A). VIS-FIRM-CONSTRAINTS bar and table label for a row of Table 8, Annex III, p. 146 of Yemen Financial Sector Diagnostics (World Bank, 2024), in the source's own item wording, checked against the original on 3 October 2026.</x:v>
      </x:c>
    </x:row>
    <x:row r="516">
      <x:c r="A516" s="24" t="str">
        <x:v>UI-VIS-CAT-FIRM-CH-LAND</x:v>
      </x:c>
      <x:c r="B516" s="24" t="str">
        <x:v>Access to land</x:v>
      </x:c>
      <x:c r="C516" s="24" t="str">
        <x:v>الحصول على الأراضي</x:v>
      </x:c>
      <x:c r="D516" s="24" t="str">
        <x:v>RC-7 (Part A item 6, Path A). VIS-FIRM-CONSTRAINTS bar and table label for a row of Table 8, Annex III, p. 146 of Yemen Financial Sector Diagnostics (World Bank, 2024), in the source's own item wording, checked against the original on 3 October 2026.</x:v>
      </x:c>
    </x:row>
    <x:row r="517">
      <x:c r="A517" s="24" t="str">
        <x:v>UI-VIS-CAT-FIRM-CH-LICENSING</x:v>
      </x:c>
      <x:c r="B517" s="24" t="str">
        <x:v>Business licensing and permits</x:v>
      </x:c>
      <x:c r="C517" s="24" t="str">
        <x:v>تراخيص الأعمال والتصاريح</x:v>
      </x:c>
      <x:c r="D517" s="24" t="str">
        <x:v>RC-7 (Part A item 6, Path A). VIS-FIRM-CONSTRAINTS bar and table label for a row of Table 8, Annex III, p. 146 of Yemen Financial Sector Diagnostics (World Bank, 2024), in the source's own item wording, checked against the original on 3 October 2026.</x:v>
      </x:c>
    </x:row>
    <x:row r="518">
      <x:c r="A518" s="24" t="str">
        <x:v>UI-VIS-CAT-FIRM-CH-WORKFORCE</x:v>
      </x:c>
      <x:c r="B518" s="24" t="str">
        <x:v>Inadequately educated workers</x:v>
      </x:c>
      <x:c r="C518" s="24" t="str">
        <x:v>العمالة التي تفتقر إلى التعليم الكافي</x:v>
      </x:c>
      <x:c r="D518" s="24" t="str">
        <x:v>RC-7 (Part A item 6, Path A). VIS-FIRM-CONSTRAINTS bar and table label for a row of Table 8, Annex III, p. 146 of Yemen Financial Sector Diagnostics (World Bank, 2024), in the source's own item wording, checked against the original on 3 October 2026.</x:v>
      </x:c>
    </x:row>
    <x:row r="519">
      <x:c r="A519" s="24" t="str">
        <x:v>UI-VIS-CAT-FIRM-CH-COURTS</x:v>
      </x:c>
      <x:c r="B519" s="24" t="str">
        <x:v>Courts</x:v>
      </x:c>
      <x:c r="C519" s="24" t="str">
        <x:v>المحاكم</x:v>
      </x:c>
      <x:c r="D519" s="24" t="str">
        <x:v>RC-7 (Part A item 6, Path A). VIS-FIRM-CONSTRAINTS bar and table label for a row of Table 8, Annex III, p. 146 of Yemen Financial Sector Diagnostics (World Bank, 2024), in the source's own item wording, checked against the original on 3 October 2026.</x:v>
      </x:c>
    </x:row>
    <x:row r="520">
      <x:c r="A520" s="24" t="str">
        <x:v>UI-VIS-CAT-FIRM-CH-CRIME</x:v>
      </x:c>
      <x:c r="B520" s="24" t="str">
        <x:v>Crime, theft and disorder</x:v>
      </x:c>
      <x:c r="C520" s="24" t="str">
        <x:v>الجريمة والسرقة والاضطرابات</x:v>
      </x:c>
      <x:c r="D520" s="24" t="str">
        <x:v>RC-7 (Part A item 6, Path A). VIS-FIRM-CONSTRAINTS bar and table label for a row of Table 8, Annex III, p. 146 of Yemen Financial Sector Diagnostics (World Bank, 2024), in the source's own item wording, checked against the original on 3 October 2026.</x:v>
      </x:c>
    </x:row>
    <x:row r="521">
      <x:c r="A521" s="24" t="str">
        <x:v>UI-MA-DECISIONS</x:v>
      </x:c>
      <x:c r="B521" s="24" t="str">
        <x:v>Questions it would answer:</x:v>
      </x:c>
      <x:c r="C521" s="24" t="str">
        <x:v>الأسئلة التي سيجيب عنها القياس:</x:v>
      </x:c>
      <x:c r="D521" s="24" t="str">
        <x:v>RC-9 (Part B B6). /measurement/ label before a priority's governed decisions_unlocked items.</x:v>
      </x:c>
    </x:row>
    <x:row r="522">
      <x:c r="A522" s="24" t="str">
        <x:v>UI-MA-BLOCKED</x:v>
      </x:c>
      <x:c r="B522" s="24" t="str">
        <x:v>Evidence that cannot be produced without it:</x:v>
      </x:c>
      <x:c r="C522" s="24" t="str">
        <x:v>الأدلة التي لا يمكن إنتاجها من دونه:</x:v>
      </x:c>
      <x:c r="D522" s="24" t="str">
        <x:v>RC-9 (Part B B6). /measurement/ label before a priority's governed blocked_evidence.</x:v>
      </x:c>
    </x:row>
    <x:row r="523">
      <x:c r="A523" s="24" t="str">
        <x:v>UI-LAND-COL-DIMENSION</x:v>
      </x:c>
      <x:c r="B523" s="24" t="str">
        <x:v>Dimension</x:v>
      </x:c>
      <x:c r="C523" s="24" t="str">
        <x:v>البُعد</x:v>
      </x:c>
      <x:c r="D523" s="24" t="str">
        <x:v>RC-10 (Owner Addendum 2, improvement 3). Evidence landscape table on VIS-EVIDENCE-FRESHNESS.</x:v>
      </x:c>
    </x:row>
    <x:row r="524">
      <x:c r="A524" s="24" t="str">
        <x:v>UI-LAND-COL-EVIDENCE</x:v>
      </x:c>
      <x:c r="B524" s="24" t="str">
        <x:v>Latest evidence in this base, with its period</x:v>
      </x:c>
      <x:c r="C524" s="24" t="str">
        <x:v>أحدث دليل في قاعدة الأدلة هذه، مع فترته</x:v>
      </x:c>
      <x:c r="D524" s="24" t="str">
        <x:v>RC-10 (Owner Addendum 2, improvement 3). Evidence landscape table on VIS-EVIDENCE-FRESHNESS.</x:v>
      </x:c>
    </x:row>
    <x:row r="525">
      <x:c r="A525" s="24" t="str">
        <x:v>UI-LAND-COL-CLASS</x:v>
      </x:c>
      <x:c r="B525" s="24" t="str">
        <x:v>Evidence type</x:v>
      </x:c>
      <x:c r="C525" s="24" t="str">
        <x:v>نوع الدليل</x:v>
      </x:c>
      <x:c r="D525" s="24" t="str">
        <x:v>RC-10 (Owner Addendum 2, improvement 3). Evidence landscape table on VIS-EVIDENCE-FRESHNESS.</x:v>
      </x:c>
    </x:row>
    <x:row r="526">
      <x:c r="A526" s="24" t="str">
        <x:v>UI-LAND-COL-COVERAGE</x:v>
      </x:c>
      <x:c r="B526" s="24" t="str">
        <x:v>Coverage</x:v>
      </x:c>
      <x:c r="C526" s="24" t="str">
        <x:v>مدى التغطية</x:v>
      </x:c>
      <x:c r="D526" s="24" t="str">
        <x:v>RC-10 (Owner Addendum 2, improvement 3). Evidence landscape table on VIS-EVIDENCE-FRESHNESS.</x:v>
      </x:c>
    </x:row>
    <x:row r="527">
      <x:c r="A527" s="24" t="str">
        <x:v>UI-LAND-COL-NEXT</x:v>
      </x:c>
      <x:c r="B527" s="24" t="str">
        <x:v>Where to verify · what would change it</x:v>
      </x:c>
      <x:c r="C527" s="24" t="str">
        <x:v>أين يُتحقق منه · ما الذي قد يغيّره</x:v>
      </x:c>
      <x:c r="D527" s="24" t="str">
        <x:v>RC-10 (Owner Addendum 2, improvement 3). Evidence landscape table on VIS-EVIDENCE-FRESHNESS.</x:v>
      </x:c>
    </x:row>
    <x:row r="528">
      <x:c r="A528" s="24" t="str">
        <x:v>UI-LAND-DOM-PEOPLE</x:v>
      </x:c>
      <x:c r="B528" s="24" t="str">
        <x:v>People</x:v>
      </x:c>
      <x:c r="C528" s="24" t="str">
        <x:v>الأفراد</x:v>
      </x:c>
      <x:c r="D528" s="24" t="str">
        <x:v>RC-10 (Owner Addendum 2, improvement 3). Evidence landscape table on VIS-EVIDENCE-FRESHNESS.</x:v>
      </x:c>
    </x:row>
    <x:row r="529">
      <x:c r="A529" s="24" t="str">
        <x:v>UI-LAND-DOM-ACCESS</x:v>
      </x:c>
      <x:c r="B529" s="24" t="str">
        <x:v>Access</x:v>
      </x:c>
      <x:c r="C529" s="24" t="str">
        <x:v>الوصول إلى الخدمات</x:v>
      </x:c>
      <x:c r="D529" s="24" t="str">
        <x:v>RC-10 (Owner Addendum 2, improvement 3). Evidence landscape table on VIS-EVIDENCE-FRESHNESS.</x:v>
      </x:c>
    </x:row>
    <x:row r="530">
      <x:c r="A530" s="24" t="str">
        <x:v>UI-LAND-DOM-PAYMENTS</x:v>
      </x:c>
      <x:c r="B530" s="24" t="str">
        <x:v>Payments</x:v>
      </x:c>
      <x:c r="C530" s="24" t="str">
        <x:v>المدفوعات</x:v>
      </x:c>
      <x:c r="D530" s="24" t="str">
        <x:v>RC-10 (Owner Addendum 2, improvement 3). Evidence landscape table on VIS-EVIDENCE-FRESHNESS.</x:v>
      </x:c>
    </x:row>
    <x:row r="531">
      <x:c r="A531" s="24" t="str">
        <x:v>UI-LAND-DOM-REMITTANCES</x:v>
      </x:c>
      <x:c r="B531" s="24" t="str">
        <x:v>Remittances</x:v>
      </x:c>
      <x:c r="C531" s="24" t="str">
        <x:v>الحوالات</x:v>
      </x:c>
      <x:c r="D531" s="24" t="str">
        <x:v>RC-10 (Owner Addendum 2, improvement 3). Evidence landscape table on VIS-EVIDENCE-FRESHNESS.</x:v>
      </x:c>
    </x:row>
    <x:row r="532">
      <x:c r="A532" s="24" t="str">
        <x:v>UI-LAND-DOM-PROVIDERS</x:v>
      </x:c>
      <x:c r="B532" s="24" t="str">
        <x:v>Providers</x:v>
      </x:c>
      <x:c r="C532" s="24" t="str">
        <x:v>مقدمو الخدمات المالية</x:v>
      </x:c>
      <x:c r="D532" s="24" t="str">
        <x:v>RC-10 (Owner Addendum 2, improvement 3). Evidence landscape table on VIS-EVIDENCE-FRESHNESS.</x:v>
      </x:c>
    </x:row>
    <x:row r="533">
      <x:c r="A533" s="24" t="str">
        <x:v>UI-LAND-DOM-FINANCE</x:v>
      </x:c>
      <x:c r="B533" s="24" t="str">
        <x:v>Banks and microfinance</x:v>
      </x:c>
      <x:c r="C533" s="24" t="str">
        <x:v>البنوك والتمويل الأصغر</x:v>
      </x:c>
      <x:c r="D533" s="24" t="str">
        <x:v>RC-10 (Owner Addendum 2, improvement 3). Evidence landscape table on VIS-EVIDENCE-FRESHNESS.</x:v>
      </x:c>
    </x:row>
    <x:row r="534">
      <x:c r="A534" s="24" t="str">
        <x:v>UI-LAND-DOM-FIRMS</x:v>
      </x:c>
      <x:c r="B534" s="24" t="str">
        <x:v>Firms</x:v>
      </x:c>
      <x:c r="C534" s="24" t="str">
        <x:v>المنشآت</x:v>
      </x:c>
      <x:c r="D534" s="24" t="str">
        <x:v>RC-10 (Owner Addendum 2, improvement 3). Evidence landscape table on VIS-EVIDENCE-FRESHNESS.</x:v>
      </x:c>
    </x:row>
    <x:row r="535">
      <x:c r="A535" s="24" t="str">
        <x:v>UI-LAND-DOM-REFORMS</x:v>
      </x:c>
      <x:c r="B535" s="24" t="str">
        <x:v>Reforms</x:v>
      </x:c>
      <x:c r="C535" s="24" t="str">
        <x:v>الإصلاحات</x:v>
      </x:c>
      <x:c r="D535" s="24" t="str">
        <x:v>RC-10 (Owner Addendum 2, improvement 3). Evidence landscape table on VIS-EVIDENCE-FRESHNESS.</x:v>
      </x:c>
    </x:row>
    <x:row r="536">
      <x:c r="A536" s="24" t="str">
        <x:v>UI-LAND-CLASS-SURVEY</x:v>
      </x:c>
      <x:c r="B536" s="24" t="str">
        <x:v>Survey</x:v>
      </x:c>
      <x:c r="C536" s="24" t="str">
        <x:v>مسح</x:v>
      </x:c>
      <x:c r="D536" s="24" t="str">
        <x:v>RC-10 (Owner Addendum 2, improvement 3). Evidence landscape table on VIS-EVIDENCE-FRESHNESS.</x:v>
      </x:c>
    </x:row>
    <x:row r="537">
      <x:c r="A537" s="24" t="str">
        <x:v>UI-LAND-CLASS-ADMINISTRATIVE</x:v>
      </x:c>
      <x:c r="B537" s="24" t="str">
        <x:v>Administrative record</x:v>
      </x:c>
      <x:c r="C537" s="24" t="str">
        <x:v>سجل إداري</x:v>
      </x:c>
      <x:c r="D537" s="24" t="str">
        <x:v>RC-10 (Owner Addendum 2, improvement 3). Evidence landscape table on VIS-EVIDENCE-FRESHNESS.</x:v>
      </x:c>
    </x:row>
    <x:row r="538">
      <x:c r="A538" s="24" t="str">
        <x:v>UI-LAND-CLASS-REGULATORY</x:v>
      </x:c>
      <x:c r="B538" s="24" t="str">
        <x:v>Regulatory material</x:v>
      </x:c>
      <x:c r="C538" s="24" t="str">
        <x:v>نص تنظيمي</x:v>
      </x:c>
      <x:c r="D538" s="24" t="str">
        <x:v>RC-10 (Owner Addendum 2, improvement 3). Evidence landscape table on VIS-EVIDENCE-FRESHNESS.</x:v>
      </x:c>
    </x:row>
    <x:row r="539">
      <x:c r="A539" s="24" t="str">
        <x:v>UI-LAND-CLASS-PROGRAMME</x:v>
      </x:c>
      <x:c r="B539" s="24" t="str">
        <x:v>Programme record</x:v>
      </x:c>
      <x:c r="C539" s="24" t="str">
        <x:v>سجل برنامج</x:v>
      </x:c>
      <x:c r="D539" s="24" t="str">
        <x:v>RC-10 (Owner Addendum 2, improvement 3). Evidence landscape table on VIS-EVIDENCE-FRESHNESS.</x:v>
      </x:c>
    </x:row>
    <x:row r="540">
      <x:c r="A540" s="24" t="str">
        <x:v>UI-LAND-CLASS-ANALYTICAL</x:v>
      </x:c>
      <x:c r="B540" s="24" t="str">
        <x:v>Secondary analysis</x:v>
      </x:c>
      <x:c r="C540" s="24" t="str">
        <x:v>تحليل ثانوي</x:v>
      </x:c>
      <x:c r="D540" s="24" t="str">
        <x:v>RC-10 (Owner Addendum 2, improvement 3). Evidence landscape table on VIS-EVIDENCE-FRESHNESS.</x:v>
      </x:c>
    </x:row>
    <x:row r="541">
      <x:c r="A541" s="24" t="str">
        <x:v>UI-LAND-CLASS-CONTEXT</x:v>
      </x:c>
      <x:c r="B541" s="24" t="str">
        <x:v>Contextual source</x:v>
      </x:c>
      <x:c r="C541" s="24" t="str">
        <x:v>مصدر سياقي</x:v>
      </x:c>
      <x:c r="D541" s="24" t="str">
        <x:v>RC-10 (Owner Addendum 2, improvement 3). Evidence landscape table on VIS-EVIDENCE-FRESHNESS.</x:v>
      </x:c>
    </x:row>
    <x:row r="542">
      <x:c r="A542" s="24" t="str">
        <x:v>UI-LAND-CLASS-OTHER</x:v>
      </x:c>
      <x:c r="B542" s="24" t="str">
        <x:v>Other source</x:v>
      </x:c>
      <x:c r="C542" s="24" t="str">
        <x:v>مصدر آخر</x:v>
      </x:c>
      <x:c r="D542" s="24" t="str">
        <x:v>RC-10 (Owner Addendum 2, improvement 3). Evidence landscape table on VIS-EVIDENCE-FRESHNESS.</x:v>
      </x:c>
    </x:row>
    <x:row r="543">
      <x:c r="A543" s="24" t="str">
        <x:v>UI-LAND-COV-SUFFICIENT_FOR_QUESTION</x:v>
      </x:c>
      <x:c r="B543" s="24" t="str">
        <x:v>Sufficient for the question</x:v>
      </x:c>
      <x:c r="C543" s="24" t="str">
        <x:v>كافٍ للإجابة عن السؤال</x:v>
      </x:c>
      <x:c r="D543" s="24" t="str">
        <x:v>RC-10 (Owner Addendum 2, improvement 3). Evidence landscape table on VIS-EVIDENCE-FRESHNESS.</x:v>
      </x:c>
    </x:row>
    <x:row r="544">
      <x:c r="A544" s="24" t="str">
        <x:v>UI-LAND-COV-PARTIAL</x:v>
      </x:c>
      <x:c r="B544" s="24" t="str">
        <x:v>Partial</x:v>
      </x:c>
      <x:c r="C544" s="24" t="str">
        <x:v>جزئي</x:v>
      </x:c>
      <x:c r="D544" s="24" t="str">
        <x:v>RC-10 (Owner Addendum 2, improvement 3). Evidence landscape table on VIS-EVIDENCE-FRESHNESS.</x:v>
      </x:c>
    </x:row>
    <x:row r="545">
      <x:c r="A545" s="24" t="str">
        <x:v>UI-LAND-COV-MEASUREMENT_GAP</x:v>
      </x:c>
      <x:c r="B545" s="24" t="str">
        <x:v>Measurement gap</x:v>
      </x:c>
      <x:c r="C545" s="24" t="str">
        <x:v>فجوة قياس</x:v>
      </x:c>
      <x:c r="D545" s="24" t="str">
        <x:v>RC-10 (Owner Addendum 2, improvement 3). Evidence landscape table on VIS-EVIDENCE-FRESHNESS.</x:v>
      </x:c>
    </x:row>
    <x:row r="546">
      <x:c r="A546" s="24" t="str">
        <x:v>UI-LAND-COV-NO_EVIDENCE</x:v>
      </x:c>
      <x:c r="B546" s="24" t="str">
        <x:v>No evidence in this base</x:v>
      </x:c>
      <x:c r="C546" s="24" t="str">
        <x:v>لا توجد أدلة في قاعدة الأدلة هذه</x:v>
      </x:c>
      <x:c r="D546" s="24" t="str">
        <x:v>RC-10 (Owner Addendum 2, improvement 3). Evidence landscape table on VIS-EVIDENCE-FRESHNESS.</x:v>
      </x:c>
    </x:row>
    <x:row r="547">
      <x:c r="A547" s="24" t="str">
        <x:v>UI-LAND-NO-PUBLIC-RECORD</x:v>
      </x:c>
      <x:c r="B547" s="24" t="str">
        <x:v>No public record in this base</x:v>
      </x:c>
      <x:c r="C547" s="24" t="str">
        <x:v>لا يوجد سجل منشور في قاعدة الأدلة هذه</x:v>
      </x:c>
      <x:c r="D547" s="24" t="str">
        <x:v>RC-10 (Owner Addendum 2, improvement 3). Evidence landscape table on VIS-EVIDENCE-FRESHNESS.</x:v>
      </x:c>
    </x:row>
    <x:row r="548">
      <x:c r="A548" s="24" t="str">
        <x:v>UI-LAND-NOTE</x:v>
      </x:c>
      <x:c r="B548" s="24" t="str">
        <x:v>Categorical states only: no scores and no totals.</x:v>
      </x:c>
      <x:c r="C548" s="24" t="str">
        <x:v>حالات وصفية فقط: لا درجات ولا مجاميع.</x:v>
      </x:c>
      <x:c r="D548" s="24" t="str">
        <x:v>RC-10 (Owner Addendum 2, improvement 3). Evidence landscape table on VIS-EVIDENCE-FRESHNESS.</x:v>
      </x:c>
    </x:row>
    <x:row r="549">
      <x:c r="A549" s="24" t="str">
        <x:v>UI-READING-MEASUREMENT-NOTE</x:v>
      </x:c>
      <x:c r="B549" s="24" t="str">
        <x:v>Each priority below would supply evidence that this Reading says is missing; the link does not mean the priority would settle the Reading.</x:v>
      </x:c>
      <x:c r="C549" s="24" t="str">
        <x:v>من شأن كل أولوية أدناه أن توفر أدلةً تقول هذه القراءة إنها ناقصة، ولا يعني هذا الربط أن الأولوية ستحسم القراءة.</x:v>
      </x:c>
      <x:c r="D549" s="24" t="str">
        <x:v>RC-9b (Part B B6, independent review S1). Reading pages: the line under 'Related measurement priorities'.</x:v>
      </x:c>
    </x:row>
    <x:row r="550">
      <x:c r="A550" s="24" t="str">
        <x:v>UI-VIS-TH-PERIOD</x:v>
      </x:c>
      <x:c r="B550" s="24" t="str">
        <x:v>Period</x:v>
      </x:c>
      <x:c r="C550" s="24" t="str">
        <x:v>الفترة</x:v>
      </x:c>
      <x:c r="D550" s="24" t="str">
        <x:v>RC-11 (Part B B10 b, NCC-02). The heading of a fallback table's row-header column; no corner cell is empty.</x:v>
      </x:c>
    </x:row>
    <x:row r="551">
      <x:c r="A551" s="24" t="str">
        <x:v>UI-VIS-TH-GROUP</x:v>
      </x:c>
      <x:c r="B551" s="24" t="str">
        <x:v>Group or gap</x:v>
      </x:c>
      <x:c r="C551" s="24" t="str">
        <x:v>الفئة أو الفجوة</x:v>
      </x:c>
      <x:c r="D551" s="24" t="str">
        <x:v>RC-11 (Part B B10 b, NCC-02). The heading of a fallback table's row-header column; no corner cell is empty.</x:v>
      </x:c>
    </x:row>
    <x:row r="552">
      <x:c r="A552" s="24" t="str">
        <x:v>UI-VIS-TH-CORRIDOR</x:v>
      </x:c>
      <x:c r="B552" s="24" t="str">
        <x:v>Corridor and amount</x:v>
      </x:c>
      <x:c r="C552" s="24" t="str">
        <x:v>الممر والمبلغ</x:v>
      </x:c>
      <x:c r="D552" s="24" t="str">
        <x:v>RC-11 (Part B B10 b, NCC-02). The heading of a fallback table's row-header column; no corner cell is empty.</x:v>
      </x:c>
    </x:row>
    <x:row r="553">
      <x:c r="A553" s="24" t="str">
        <x:v>UI-VIS-TH-OBJECT</x:v>
      </x:c>
      <x:c r="B553" s="24" t="str">
        <x:v>What is counted</x:v>
      </x:c>
      <x:c r="C553" s="24" t="str">
        <x:v>ما يُعدّ</x:v>
      </x:c>
      <x:c r="D553" s="24" t="str">
        <x:v>RC-11 (Part B B10 b, NCC-02). The heading of a fallback table's row-header column; no corner cell is empty.</x:v>
      </x:c>
    </x:row>
    <x:row r="554">
      <x:c r="A554" s="24" t="str">
        <x:v>UI-VIS-TH-STEP</x:v>
      </x:c>
      <x:c r="B554" s="24" t="str">
        <x:v>Step</x:v>
      </x:c>
      <x:c r="C554" s="24" t="str">
        <x:v>الحلقة</x:v>
      </x:c>
      <x:c r="D554" s="24" t="str">
        <x:v>RC-11 (Part B B10 b, NCC-02). The heading of a fallback table's row-header column; no corner cell is empty.</x:v>
      </x:c>
    </x:row>
    <x:row r="555">
      <x:c r="A555" s="24" t="str">
        <x:v>UI-VIS-TH-DIMENSION</x:v>
      </x:c>
      <x:c r="B555" s="24" t="str">
        <x:v>Dimension</x:v>
      </x:c>
      <x:c r="C555" s="24" t="str">
        <x:v>البُعد</x:v>
      </x:c>
      <x:c r="D555" s="24" t="str">
        <x:v>RC-11 (Part B B10 b, NCC-02). The heading of a fallback table's row-header column; no corner cell is empty.</x:v>
      </x:c>
    </x:row>
    <x:row r="556">
      <x:c r="A556" s="24" t="str">
        <x:v>UI-VIS-TH-DATE</x:v>
      </x:c>
      <x:c r="B556" s="24" t="str">
        <x:v>Date or period</x:v>
      </x:c>
      <x:c r="C556" s="24" t="str">
        <x:v>التاريخ أو الفترة</x:v>
      </x:c>
      <x:c r="D556" s="24" t="str">
        <x:v>RC-11 (Part B B10 b, NCC-02). The heading of a fallback table's row-header column; no corner cell is empty.</x:v>
      </x:c>
    </x:row>
    <x:row r="557">
      <x:c r="A557" s="24" t="str">
        <x:v>UI-VIS-TH-ITEM</x:v>
      </x:c>
      <x:c r="B557" s="24" t="str">
        <x:v>Item</x:v>
      </x:c>
      <x:c r="C557" s="24" t="str">
        <x:v>البند</x:v>
      </x:c>
      <x:c r="D557" s="24" t="str">
        <x:v>RC-11 (Part B B10 b, NCC-02). The heading of a fallback table's row-header column; no corner cell is empty.</x:v>
      </x:c>
    </x:row>
    <x:row r="558">
      <x:c r="A558" s="24" t="str">
        <x:v>UI-VIS-NOTE-POS-H1-WITHHELD</x:v>
      </x:c>
      <x:c r="B558" s="24" t="str">
        <x:v>The first-half 2025 payment report also gives an aggregate figure for POS transactions. It is withheld here because its definition and period need a methodology note before public use. The monthly releases are shown because each reports POS transactions for a single month, so their published totals can be read side by side; whether the reporting scope stayed the same across the change of release format in July 2025 has not been verified. Where a release's displayed percentage change does not match the published monthly totals, the mismatch is recorded as a discrepancy within the source.</x:v>
      </x:c>
      <x:c r="C558" s="24" t="str">
        <x:v>يذكر تقرير المدفوعات للنصف الأول من 2025 أيضًا رقمًا إجماليًا لمعاملات نقاط البيع، وهو محجوب هنا لأن تعريفه وفترته يحتاجان إلى ملاحظة منهجية قبل النشر. أما الإصدارات الشهرية فتُعرض لأن كلًّا منها يذكر معاملات نقاط البيع لشهر واحد، فيمكن قراءة إجمالياتها المنشورة جنبًا إلى جنب؛ ولم يُتحقق من استمرارية نطاق الإبلاغ عند تغيّر شكل الإصدار في يوليو 2025. وحيث لا تتفق نسبة التغير المعروضة في إصدارٍ ما مع الإجماليات الشهرية المنشورة، يُسجَّل الفرق بوصفه اختلافًا داخل المصدر.</x:v>
      </x:c>
      <x:c r="D558" s="24" t="str">
        <x:v>RC-11 (Part B B11). Frame note of VIS-POS-TRANSACTIONS: the withheld H1 2025 transaction total (OBS-00036) and why the monthly series is admissible; from governed fields only.</x:v>
      </x:c>
    </x:row>
    <x:row r="559">
      <x:c r="A559" s="24" t="str">
        <x:v>UI-LAND-NO-NEXT</x:v>
      </x:c>
      <x:c r="B559" s="24" t="str">
        <x:v>No page in this base to verify it, and no measurement priority</x:v>
      </x:c>
      <x:c r="C559" s="24" t="str">
        <x:v>لا توجد في قاعدة الأدلة هذه صفحة للتحقق منه ولا أولوية قياس</x:v>
      </x:c>
      <x:c r="D559" s="24" t="str">
        <x:v>RC-10b. Evidence landscape: the last cell of a row that has neither a domain page nor a priority.</x:v>
      </x:c>
    </x:row>
    <x:row r="560">
      <x:c r="A560" s="24" t="str">
        <x:v>UI-VIS-TH-SOURCE</x:v>
      </x:c>
      <x:c r="B560" s="24" t="str">
        <x:v>Source</x:v>
      </x:c>
      <x:c r="C560" s="24" t="str">
        <x:v>المصدر</x:v>
      </x:c>
      <x:c r="D560" s="24" t="str">
        <x:v>RC-11b. The heading of a row-header column whose rows are publications (the source-comparison table).</x:v>
      </x:c>
    </x:row>
    <x:row r="561">
      <x:c r="A561" s="24" t="str">
        <x:v>UI-VIS-RESULT-NOT-HELD</x:v>
      </x:c>
      <x:c r="B561" s="24" t="str">
        <x:v>No observed result is held in the evidence base — not zero</x:v>
      </x:c>
      <x:c r="C561" s="24" t="str">
        <x:v>لا تتضمن قاعدة الأدلة نتيجة مرصودة — وهذا لا يعني صفرًا</x:v>
      </x:c>
      <x:c r="D561" s="24" t="str">
        <x:v>RC-12 (Part B B12). A governed string of a text-first contract's table, bound from governed rows.</x:v>
      </x:c>
    </x:row>
    <x:row r="562">
      <x:c r="A562" s="24" t="str">
        <x:v>UI-VIS-TH-BASE</x:v>
      </x:c>
      <x:c r="B562" s="24" t="str">
        <x:v>Out of</x:v>
      </x:c>
      <x:c r="C562" s="24" t="str">
        <x:v>من أصل</x:v>
      </x:c>
      <x:c r="D562" s="24" t="str">
        <x:v>RC-12 (Part B B12). A governed string of a text-first contract's table, bound from governed rows.</x:v>
      </x:c>
    </x:row>
    <x:row r="563">
      <x:c r="A563" s="24" t="str">
        <x:v>UI-VIS-UNIT-FIRMS-SURVEYED</x:v>
      </x:c>
      <x:c r="B563" s="24" t="str">
        <x:v>formal establishments surveyed</x:v>
      </x:c>
      <x:c r="C563" s="24" t="str">
        <x:v>منشأة رسمية شملها المسح</x:v>
      </x:c>
      <x:c r="D563" s="24" t="str">
        <x:v>RC-12 (Part B B12). A governed string of a text-first contract's table, bound from governed rows.</x:v>
      </x:c>
    </x:row>
    <x:row r="564">
      <x:c r="A564" s="24" t="str">
        <x:v>UI-VIS-UNIT-VALID-RESPONSES</x:v>
      </x:c>
      <x:c r="B564" s="24" t="str">
        <x:v>valid loan-source responses</x:v>
      </x:c>
      <x:c r="C564" s="24" t="str">
        <x:v>استجابة صالحة لسؤال مصدر القرض</x:v>
      </x:c>
      <x:c r="D564" s="24" t="str">
        <x:v>RC-12 (Part B B12). A governed string of a text-first contract's table, bound from governed rows.</x:v>
      </x:c>
    </x:row>
    <x:row r="565">
      <x:c r="A565" s="24" t="str">
        <x:v>UI-VIS-NOTE-FIRM-LOAN-SUBSET</x:v>
      </x:c>
      <x:c r="B565" s="24" t="str">
        <x:v>Not established: whether the loan-source responses below come from the establishments with a line of credit above.</x:v>
      </x:c>
      <x:c r="C565" s="24" t="str">
        <x:v>لم يثبت ما إذا كانت الاستجابات لسؤال مصدر القرض أدناه صادرة عن المنشآت التي أفادت بامتلاك خط ائتمان أعلاه.</x:v>
      </x:c>
      <x:c r="D565" s="24" t="str">
        <x:v>RC-12 (Part B B12). A governed string of a text-first contract's table, bound from governed rows.</x:v>
      </x:c>
    </x:row>
    <x:row r="566">
      <x:c r="A566" s="24" t="str">
        <x:v>UI-DATA-FILTER-TYPE</x:v>
      </x:c>
      <x:c r="B566" s="24" t="str">
        <x:v>Document type</x:v>
      </x:c>
      <x:c r="C566" s="24" t="str">
        <x:v>نوع الوثيقة</x:v>
      </x:c>
      <x:c r="D566" s="24" t="str">
        <x:v>RC-12 (Part B B13). The research library on /data/: filters, order, backlinks and locator labels.</x:v>
      </x:c>
    </x:row>
    <x:row r="567">
      <x:c r="A567" s="24" t="str">
        <x:v>UI-DATA-FILTER-PUBLISHER</x:v>
      </x:c>
      <x:c r="B567" s="24" t="str">
        <x:v>Publisher</x:v>
      </x:c>
      <x:c r="C567" s="24" t="str">
        <x:v>الناشر</x:v>
      </x:c>
      <x:c r="D567" s="24" t="str">
        <x:v>RC-12 (Part B B13). The research library on /data/: filters, order, backlinks and locator labels.</x:v>
      </x:c>
    </x:row>
    <x:row r="568">
      <x:c r="A568" s="24" t="str">
        <x:v>UI-DATA-FILTER-YEAR</x:v>
      </x:c>
      <x:c r="B568" s="24" t="str">
        <x:v>Year of the document</x:v>
      </x:c>
      <x:c r="C568" s="24" t="str">
        <x:v>سنة الوثيقة</x:v>
      </x:c>
      <x:c r="D568" s="24" t="str">
        <x:v>RC-12 (Part B B13). The research library on /data/: filters, order, backlinks and locator labels.</x:v>
      </x:c>
    </x:row>
    <x:row r="569">
      <x:c r="A569" s="24" t="str">
        <x:v>UI-DATA-FILTER-DOMAIN</x:v>
      </x:c>
      <x:c r="B569" s="24" t="str">
        <x:v>Used on</x:v>
      </x:c>
      <x:c r="C569" s="24" t="str">
        <x:v>يُستخدم في</x:v>
      </x:c>
      <x:c r="D569" s="24" t="str">
        <x:v>RC-12 (Part B B13). The research library on /data/: filters, order, backlinks and locator labels.</x:v>
      </x:c>
    </x:row>
    <x:row r="570">
      <x:c r="A570" s="24" t="str">
        <x:v>UI-DATA-FILTER-ANY</x:v>
      </x:c>
      <x:c r="B570" s="24" t="str">
        <x:v>Any</x:v>
      </x:c>
      <x:c r="C570" s="24" t="str">
        <x:v>الكل</x:v>
      </x:c>
      <x:c r="D570" s="24" t="str">
        <x:v>RC-12 (Part B B13). The research library on /data/: filters, order, backlinks and locator labels.</x:v>
      </x:c>
    </x:row>
    <x:row r="571">
      <x:c r="A571" s="24" t="str">
        <x:v>UI-DATA-FILTER-NOT-RECORDED</x:v>
      </x:c>
      <x:c r="B571" s="24" t="str">
        <x:v>Not recorded</x:v>
      </x:c>
      <x:c r="C571" s="24" t="str">
        <x:v>غير مسجّل</x:v>
      </x:c>
      <x:c r="D571" s="24" t="str">
        <x:v>RC-12 (Part B B13). The research library on /data/: filters, order, backlinks and locator labels.</x:v>
      </x:c>
    </x:row>
    <x:row r="572">
      <x:c r="A572" s="24" t="str">
        <x:v>UI-DATA-FILTER-CLEAR</x:v>
      </x:c>
      <x:c r="B572" s="24" t="str">
        <x:v>Clear filters</x:v>
      </x:c>
      <x:c r="C572" s="24" t="str">
        <x:v>إلغاء التصفية</x:v>
      </x:c>
      <x:c r="D572" s="24" t="str">
        <x:v>RC-12 (Part B B13). The research library on /data/: filters, order, backlinks and locator labels.</x:v>
      </x:c>
    </x:row>
    <x:row r="573">
      <x:c r="A573" s="24" t="str">
        <x:v>UI-DATA-SORT</x:v>
      </x:c>
      <x:c r="B573" s="24" t="str">
        <x:v>Sort by</x:v>
      </x:c>
      <x:c r="C573" s="24" t="str">
        <x:v>الترتيب</x:v>
      </x:c>
      <x:c r="D573" s="24" t="str">
        <x:v>RC-12 (Part B B13). The research library on /data/: filters, order, backlinks and locator labels.</x:v>
      </x:c>
    </x:row>
    <x:row r="574">
      <x:c r="A574" s="24" t="str">
        <x:v>UI-DATA-SORT-GROUPED</x:v>
      </x:c>
      <x:c r="B574" s="24" t="str">
        <x:v>As grouped</x:v>
      </x:c>
      <x:c r="C574" s="24" t="str">
        <x:v>حسب المجموعات</x:v>
      </x:c>
      <x:c r="D574" s="24" t="str">
        <x:v>RC-12 (Part B B13). The research library on /data/: filters, order, backlinks and locator labels.</x:v>
      </x:c>
    </x:row>
    <x:row r="575">
      <x:c r="A575" s="24" t="str">
        <x:v>UI-DATA-SORT-NEWEST</x:v>
      </x:c>
      <x:c r="B575" s="24" t="str">
        <x:v>Newest document first</x:v>
      </x:c>
      <x:c r="C575" s="24" t="str">
        <x:v>الوثائق الأحدث أولًا</x:v>
      </x:c>
      <x:c r="D575" s="24" t="str">
        <x:v>RC-12 (Part B B13). The research library on /data/: filters, order, backlinks and locator labels.</x:v>
      </x:c>
    </x:row>
    <x:row r="576">
      <x:c r="A576" s="24" t="str">
        <x:v>UI-DATA-READINGS-USING-SOURCE</x:v>
      </x:c>
      <x:c r="B576" s="24" t="str">
        <x:v>Readings using this source</x:v>
      </x:c>
      <x:c r="C576" s="24" t="str">
        <x:v>القراءات التحليلية التي تستخدم هذا المصدر</x:v>
      </x:c>
      <x:c r="D576" s="24" t="str">
        <x:v>RC-12 (Part B B13). The research library on /data/: filters, order, backlinks and locator labels.</x:v>
      </x:c>
    </x:row>
    <x:row r="577">
      <x:c r="A577" s="24" t="str">
        <x:v>UI-EVID-OPEN-ARCHIVED-COPY</x:v>
      </x:c>
      <x:c r="B577" s="24" t="str">
        <x:v>Open archived copy (web.archive.org)</x:v>
      </x:c>
      <x:c r="C577" s="24" t="str">
        <x:v>افتح النسخة المؤرشفة (web.archive.org)</x:v>
      </x:c>
      <x:c r="D577" s="24" t="str">
        <x:v>RC-12 (Part B B13). The research library on /data/: filters, order, backlinks and locator labels.</x:v>
      </x:c>
    </x:row>
    <x:row r="578">
      <x:c r="A578" s="24" t="str">
        <x:v>UI-HOME-GAPS-NOTE</x:v>
      </x:c>
      <x:c r="B578" s="24" t="str">
        <x:v>Each priority below describes evidence that is still missing for one of these gaps. Listing it here does not claim that collecting that evidence would close the gap or explain it.</x:v>
      </x:c>
      <x:c r="C578" s="24" t="str">
        <x:v>تصف كل أولوية أدناه أدلةً ما زالت مفقودة تتصل بإحدى هذه الفجوات. ولا يعني إدراجها هنا أن جمع تلك الأدلة سيسدّ الفجوة أو يفسّرها.</x:v>
      </x:c>
      <x:c r="D578" s="24" t="str">
        <x:v>RC-15 (Part B B15 d, A-8). Home: the line under the measurement priorities bound to the gaps section.</x:v>
      </x:c>
    </x:row>
    <x:row r="579">
      <x:c r="A579" s="24" t="str">
        <x:v>UI-EXPLORE-MA-BASIS</x:v>
      </x:c>
      <x:c r="B579" s="24" t="str">
        <x:v>These are the measurement priorities marked P0. The full list, including its P1 items, is on the Measurement priorities page.</x:v>
      </x:c>
      <x:c r="C579" s="24" t="str">
        <x:v>هذه هي البنود المصنفة P0 في أولويات القياس. وتعرض صفحة أولويات القياس القائمة الكاملة، بما فيها البنود المصنفة P1.</x:v>
      </x:c>
      <x:c r="D579" s="24" t="str">
        <x:v>RC-15 (Part B B15 d, B-5). Explore: the line under 'What the evidence cannot yet answer'; the gate RC-B15 keeps the set equal to the P0 items.</x:v>
      </x:c>
    </x:row>
    <x:row r="580">
      <x:c r="A580" s="24" t="str">
        <x:v>UI-EVID-SERIES-USED</x:v>
      </x:c>
      <x:c r="B580" s="24" t="str">
        <x:v>Series this record uses</x:v>
      </x:c>
      <x:c r="C580" s="24" t="str">
        <x:v>السلاسل التي يستخدمها هذا السجل</x:v>
      </x:c>
      <x:c r="D580" s="24" t="str">
        <x:v>RC-15 (Part B B15 d, C-1). Evidence Record source card: the record's own series locators, where they differ from the source's main locator.</x:v>
      </x:c>
    </x:row>
    <x:row r="581">
      <x:c r="A581" s="24" t="str">
        <x:v>UI-CITE-LONG-FORM</x:v>
      </x:c>
      <x:c r="B581" s="24" t="str">
        <x:v>Long form, with the period, population and limits</x:v>
      </x:c>
      <x:c r="C581" s="24" t="str">
        <x:v>الصيغة المطوّلة، مع الفترة والمجتمع والحدود</x:v>
      </x:c>
      <x:c r="D581" s="24" t="str">
        <x:v>RC-15 (Part B B15 d, C-2; OWN-04). Evidence Record: the disclosure that holds the long citation under the short one.</x:v>
      </x:c>
    </x:row>
    <x:row r="582">
      <x:c r="A582" s="24" t="str">
        <x:v>UI-JS-COPY-LONG-CITATION</x:v>
      </x:c>
      <x:c r="B582" s="24" t="str">
        <x:v>Copy long citation</x:v>
      </x:c>
      <x:c r="C582" s="24" t="str">
        <x:v>انسخ الصيغة المطوّلة</x:v>
      </x:c>
      <x:c r="D582" s="24" t="str">
        <x:v>RC-15 (Part B B15 d, C-2). Evidence Record: copies the long citation.</x:v>
      </x:c>
    </x:row>
    <x:row r="583">
      <x:c r="A583" s="24" t="str">
        <x:v>UI-JS-SHARE-RECORD</x:v>
      </x:c>
      <x:c r="B583" s="24" t="str">
        <x:v>Share this record</x:v>
      </x:c>
      <x:c r="C583" s="24" t="str">
        <x:v>شارك هذا السجل</x:v>
      </x:c>
      <x:c r="D583" s="24" t="str">
        <x:v>RC-15 (Part B B15 e, U1). Evidence Record: shares the record's title, period, population, what not to conclude and its link — Web Share where the device offers it, otherwise the same text is copied.</x:v>
      </x:c>
    </x:row>
    <x:row r="584">
      <x:c r="A584" s="24" t="str">
        <x:v>UI-JS-SEARCH-NAMES-NOTE</x:v>
      </x:c>
      <x:c r="B584" s="24" t="str">
        <x:v>Names of entities from the regulator's lists and enforcement decisions are not reproduced here; the original documents are linked from Sources.</x:v>
      </x:c>
      <x:c r="C584" s="24" t="str">
        <x:v>لا تُذكر هنا أسماء الجهات الواردة في قوائم الجهة الرقابية وقرارات الإنفاذ؛ ويمكن الوصول إلى الوثائق الأصلية من صفحة المصادر.</x:v>
      </x:c>
      <x:c r="D584" s="24" t="str">
        <x:v>RC-17 (owner decisions of 3 October 2026, point 2). Search: the governed sentence under the empty result.</x:v>
      </x:c>
    </x:row>
    <x:row r="585">
      <x:c r="A585" s="24" t="str">
        <x:v>UI-COMPARE-PRESET-REMITTANCES</x:v>
      </x:c>
      <x:c r="B585" s="24" t="str">
        <x:v>Compare the CBY-Aden and IMF remittance records side by side</x:v>
      </x:c>
      <x:c r="C585" s="24" t="str">
        <x:v>قارن سجلات الحوالات لدى البنك المركزي اليمني – عدن وصندوق النقد الدولي جنبًا إلى جنب</x:v>
      </x:c>
      <x:c r="D585" s="24" t="str">
        <x:v>RC-17 (Owner Addendum 2, improvement 5; bilingual review). /remittances/ 'Verify it yourself': the preset CLM-032, CLM-037, CLM-041, which the page's cards do not all show, so the label names them.</x:v>
      </x:c>
    </x:row>
    <x:row r="586">
      <x:c r="A586" s="24" t="str">
        <x:v>UI-COMPARE-PRESET</x:v>
      </x:c>
      <x:c r="B586" s="24" t="str">
        <x:v>Compare these records side by side</x:v>
      </x:c>
      <x:c r="C586" s="24" t="str">
        <x:v>قارن هذه السجلات جنبًا إلى جنب</x:v>
      </x:c>
      <x:c r="D586" s="24" t="str">
        <x:v>RC-17 (Owner Addendum 2, improvement 5). A preset Compare link under a governed paragraph or a page's verify actions; the records are named in code (scripts/yfie).</x:v>
      </x:c>
    </x:row>
    <x:row r="587">
      <x:c r="A587" s="24" t="str">
        <x:v>UI-MA-DIMENSIONS</x:v>
      </x:c>
      <x:c r="B587" s="24" t="str">
        <x:v>Dimensions it would cover:</x:v>
      </x:c>
      <x:c r="C587" s="24" t="str">
        <x:v>الأبعاد التي سيغطيها القياس:</x:v>
      </x:c>
      <x:c r="D587" s="24" t="str">
        <x:v>RC-18 (owner note of 3 October 2026, 11:15, 4.2). /measurement/: the label before a priority's governed dimensions_en/dimensions_ar.</x:v>
      </x:c>
    </x:row>
    <x:row r="588">
      <x:c r="A588" s="24" t="str">
        <x:v>UI-MOVED-RECORD-TITLE</x:v>
      </x:c>
      <x:c r="B588" s="24" t="str">
        <x:v>This record is no longer published on its own</x:v>
      </x:c>
      <x:c r="C588" s="24" t="str">
        <x:v>لم يعد هذا السجل منشورًا بمفرده</x:v>
      </x:c>
      <x:c r="D588" s="24" t="str">
        <x:v>RC-19 (owner decision of 3 October 2026, 23:54 Aden, X-ESC-RC17-01). Heading of the page at a retired record address.</x:v>
      </x:c>
    </x:row>
    <x:row r="589">
      <x:c r="A589" s="24" t="str">
        <x:v>UI-MOVED-RECORD-BODY</x:v>
      </x:c>
      <x:c r="B589" s="24" t="str">
        <x:v>This address now leads to the record of the Central Bank of Yemen – Aden (CBY-Aden) circular of 26 June 2024. Names from the regulator's lists are not reproduced here.</x:v>
      </x:c>
      <x:c r="C589" s="24" t="str">
        <x:v>يُحيل هذا الرابط الآن إلى سجل التعميم المؤرخ في 26 يونيو 2024 والصادر عن البنك المركزي اليمني – عدن. ولا تُذكر هنا الأسماء الواردة في قوائم الجهة الرقابية.</x:v>
      </x:c>
      <x:c r="D589" s="24" t="str">
        <x:v>RC-19 (owner decision of 3 October 2026, 23:54 Aden). Body of the page at a retired record address; the link that follows is the target record's governed title.</x:v>
      </x:c>
    </x:row>
    <x:row r="590">
      <x:c r="A590" s="24" t="str">
        <x:v>UI-CHRONOLOGY-LIST-SUMMARY</x:v>
      </x:c>
      <x:c r="B590" s="24" t="str">
        <x:v>List of dated events</x:v>
      </x:c>
      <x:c r="C590" s="24" t="str">
        <x:v>قائمة الأحداث المؤرخة</x:v>
      </x:c>
      <x:c r="D590" s="24" t="str">
        <x:v>Design integration V1, owner decisions of 9 October 2026, B-b. /finance/: the summary of the disclosure that holds the chronology list, followed by the count of events; distinct from UI-CHRONOLOGY-H, which is the section's heading there. The intro stays outside the disclosure.</x:v>
      </x:c>
    </x:row>
    <x:row r="591">
      <x:c r="A591" s="24" t="str">
        <x:v>UI-DATA-ABOUT-THIS-SOURCE</x:v>
      </x:c>
      <x:c r="B591" s="24" t="str">
        <x:v>About this source</x:v>
      </x:c>
      <x:c r="C591" s="24" t="str">
        <x:v>عن هذا المصدر</x:v>
      </x:c>
      <x:c r="D591" s="24" t="str">
        <x:v>Design integration V1, owner decisions of 9 October 2026, B-b. /data/ source register: the summary of a source row's description. The row's 'Does not establish' line, its reference, its locator path and its cite controls stay outside the disclosure.</x:v>
      </x:c>
    </x:row>
    <x:row r="592">
      <x:c r="A592" s="24" t="str">
        <x:v>UI-EDITION-CHECKED-DATE</x:v>
      </x:c>
      <x:c r="B592" s="24" t="str">
        <x:v>3 October 2026</x:v>
      </x:c>
      <x:c r="C592" s="24" t="str">
        <x:v>3 أكتوبر 2026</x:v>
      </x:c>
      <x:c r="D592" s="24" t="str">
        <x:v>Design integration V1, owner decisions of 9 October 2026, B-b. The date up to which this edition's sources were checked, as stated in /corrections/ section 3 and in UI-CONTENT-VERSION; gate CS-01 holds the three equal. Changes only with a governed release.</x:v>
      </x:c>
    </x:row>
    <x:row r="593">
      <x:c r="A593" s="24" t="str">
        <x:v>UI-CURRENTNESS-STRIP</x:v>
      </x:c>
      <x:c r="B593" s="24" t="str">
        <x:v>Sources checked up to {date}</x:v>
      </x:c>
      <x:c r="C593" s="24" t="str">
        <x:v>رُوجعت المصادر حتى {date}</x:v>
      </x:c>
      <x:c r="D593" s="24" t="str">
        <x:v>Design integration V1, owner decisions of 9 October 2026, B-b. Currentness strip on every page; {date} is UI-EDITION-CHECKED-DATE. Printed beside UI-CONTENT-VERSION and linked to /corrections/ section 3, which says what an edition is.</x:v>
      </x:c>
    </x:row>
    <x:row r="594">
      <x:c r="A594" s="24" t="str">
        <x:v>UI-COLOPHON-H</x:v>
      </x:c>
      <x:c r="B594" s="24" t="str">
        <x:v>About this edition</x:v>
      </x:c>
      <x:c r="C594" s="24" t="str">
        <x:v>معلومات الإصدار</x:v>
      </x:c>
      <x:c r="D594" s="24" t="str">
        <x:v>Design integration V1, owner decisions of 9 October 2026, B-b. Heading of the Evidence Colophon in the footer of every page.</x:v>
      </x:c>
    </x:row>
    <x:row r="595">
      <x:c r="A595" s="24" t="str">
        <x:v>UI-COLOPHON-SINGLE-MASTER</x:v>
      </x:c>
      <x:c r="B595" s="24" t="str">
        <x:v>This edition is generated from a single governed evidence base, the one authority for every figure and source it shows.</x:v>
      </x:c>
      <x:c r="C595" s="24" t="str">
        <x:v>يُولَّد هذا الإصدار من قاعدة أدلة واحدة خاضعة للحوكمة، هي المرجع الوحيد لكل رقم ومصدر يعرضه.</x:v>
      </x:c>
      <x:c r="D595" s="24" t="str">
        <x:v>Design integration V1, owner decisions of 9 October 2026, B-b. Evidence Colophon: the single-Master statement.</x:v>
      </x:c>
    </x:row>
    <x:row r="596">
      <x:c r="A596" s="24" t="str">
        <x:v>UI-COLOPHON-EDITION</x:v>
      </x:c>
      <x:c r="B596" s="24" t="str">
        <x:v>Edition</x:v>
      </x:c>
      <x:c r="C596" s="24" t="str">
        <x:v>الإصدار</x:v>
      </x:c>
      <x:c r="D596" s="24" t="str">
        <x:v>Design integration V1, owner decisions of 9 October 2026, B-b. Evidence Colophon: label of UI-CONTENT-VERSION.</x:v>
      </x:c>
    </x:row>
    <x:row r="597">
      <x:c r="A597" s="24" t="str">
        <x:v>UI-COLOPHON-CHECKED</x:v>
      </x:c>
      <x:c r="B597" s="24" t="str">
        <x:v>Sources checked up to</x:v>
      </x:c>
      <x:c r="C597" s="24" t="str">
        <x:v>رُوجعت المصادر حتى</x:v>
      </x:c>
      <x:c r="D597" s="24" t="str">
        <x:v>Design integration V1, owner decisions of 9 October 2026, B-b. Evidence Colophon: label of UI-EDITION-CHECKED-DATE.</x:v>
      </x:c>
    </x:row>
    <x:row r="598">
      <x:c r="A598" s="24" t="str">
        <x:v>UI-COLOPHON-FINGERPRINT</x:v>
      </x:c>
      <x:c r="B598" s="24" t="str">
        <x:v>Evidence-base fingerprint (SHA-256, abridged)</x:v>
      </x:c>
      <x:c r="C598" s="24" t="str">
        <x:v>بصمة قاعدة الأدلة (SHA-256، مختصرة)</x:v>
      </x:c>
      <x:c r="D598" s="24" t="str">
        <x:v>Design integration V1, owner decisions of 9 October 2026, B-b. Evidence Colophon: label of the first twelve hexadecimal characters of the SHA-256 of the Production Master the page was built from (authority/AUTHORITY.json production_master.sha256); an identifier, not a quantity.</x:v>
      </x:c>
    </x:row>
    <x:row r="599">
      <x:c r="A599" s="24" t="str">
        <x:v>UI-COLOPHON-CITATION</x:v>
      </x:c>
      <x:c r="B599" s="24" t="str">
        <x:v>Cite this page</x:v>
      </x:c>
      <x:c r="C599" s="24" t="str">
        <x:v>استشهد بهذه الصفحة</x:v>
      </x:c>
      <x:c r="D599" s="24" t="str">
        <x:v>Design integration V1, owner decisions of 9 October 2026, B-b. Evidence Colophon: a link to the page's own citation preview and copy control (section.util), which stays the one place a citation is copied.</x:v>
      </x:c>
    </x:row>
    <x:row r="600">
      <x:c r="A600" s="24" t="str">
        <x:v>UI-NAV-HUB-01</x:v>
      </x:c>
      <x:c r="B600" s="24" t="str">
        <x:v>01</x:v>
      </x:c>
      <x:c r="C600" s="24" t="str">
        <x:v>01</x:v>
      </x:c>
      <x:c r="D600" s="24" t="str">
        <x:v>Design integration V1, owner decisions of 9 October 2026, B-b. Numeral of the hub /explore/ (Questions), bound by navigation_interaction.json.</x:v>
      </x:c>
    </x:row>
    <x:row r="601">
      <x:c r="A601" s="24" t="str">
        <x:v>UI-NAV-HUB-02</x:v>
      </x:c>
      <x:c r="B601" s="24" t="str">
        <x:v>02</x:v>
      </x:c>
      <x:c r="C601" s="24" t="str">
        <x:v>02</x:v>
      </x:c>
      <x:c r="D601" s="24" t="str">
        <x:v>Design integration V1, owner decisions of 9 October 2026, B-b. Numeral of the hub /evidence/ (Evidence), bound by navigation_interaction.json.</x:v>
      </x:c>
    </x:row>
    <x:row r="602">
      <x:c r="A602" s="24" t="str">
        <x:v>UI-NAV-HUB-03</x:v>
      </x:c>
      <x:c r="B602" s="24" t="str">
        <x:v>03</x:v>
      </x:c>
      <x:c r="C602" s="24" t="str">
        <x:v>03</x:v>
      </x:c>
      <x:c r="D602" s="24" t="str">
        <x:v>Design integration V1, owner decisions of 9 October 2026, B-b. Numeral of the hub /readings/ (Readings), bound by navigation_interaction.json.</x:v>
      </x:c>
    </x:row>
    <x:row r="603">
      <x:c r="A603" s="24" t="str">
        <x:v>UI-NAV-HUB-04</x:v>
      </x:c>
      <x:c r="B603" s="24" t="str">
        <x:v>04</x:v>
      </x:c>
      <x:c r="C603" s="24" t="str">
        <x:v>04</x:v>
      </x:c>
      <x:c r="D603" s="24" t="str">
        <x:v>Design integration V1, owner decisions of 9 October 2026, B-b. Numeral of the hub /data/ (Sources), bound by navigation_interaction.json.</x:v>
      </x:c>
    </x:row>
    <x:row r="604">
      <x:c r="A604" s="24" t="str">
        <x:v>UI-NAV-HUB-05</x:v>
      </x:c>
      <x:c r="B604" s="24" t="str">
        <x:v>05</x:v>
      </x:c>
      <x:c r="C604" s="24" t="str">
        <x:v>05</x:v>
      </x:c>
      <x:c r="D604" s="24" t="str">
        <x:v>Design integration V1, owner decisions of 9 October 2026, B-b. Numeral of the hub Method and measurement (/methodology/, /measurement/), bound by navigation_interaction.json.</x:v>
      </x:c>
    </x:row>
    <x:row r="605">
      <x:c r="A605" s="24" t="str">
        <x:v>UI-FOOTER-LICENCE</x:v>
      </x:c>
      <x:c r="B605" s="24" t="str">
        <x:v>CauseWay's own text, analysis and visual designs are licensed under {licence} unless otherwise noted; third-party material remains under its owners' terms.</x:v>
      </x:c>
      <x:c r="C605" s="24" t="str">
        <x:v>تُتاح نصوص CauseWay وتحليلاتها وتصاميمها المرئية بموجب رخصة {licence} ما لم يُذكر خلاف ذلك، وتبقى مواد الجهات الأخرى خاضعة لشروط أصحابها.</x:v>
      </x:c>
      <x:c r="D605" s="24" t="str">
        <x:v>Owner brief of 10 October 2026, Part B, B4 (rights presentation). Footer licence line on every page; {licence} is UI-LICENCE-NAME linked to UI-LICENCE-DEED-URL. Text only, no badge.</x:v>
      </x:c>
    </x:row>
    <x:row r="606">
      <x:c r="A606" s="24" t="str">
        <x:v>UI-LICENCE-NAME</x:v>
      </x:c>
      <x:c r="B606" s="24" t="str">
        <x:v>CC BY 4.0</x:v>
      </x:c>
      <x:c r="C606" s="24" t="str">
        <x:v>CC BY 4.0</x:v>
      </x:c>
      <x:c r="D606" s="24" t="str">
        <x:v>Owner brief of 10 October 2026, Part B, B4 (rights presentation). Short name of the reuse licence of CauseWay's own content, as decided on 3 October 2026 and closed on 10 October 2026; an identifier, not a quantity.</x:v>
      </x:c>
    </x:row>
    <x:row r="607">
      <x:c r="A607" s="24" t="str">
        <x:v>UI-LICENCE-DEED-URL</x:v>
      </x:c>
      <x:c r="B607" s="24" t="str">
        <x:v>https://creativecommons.org/licenses/by/4.0/</x:v>
      </x:c>
      <x:c r="C607" s="24" t="str">
        <x:v>https://creativecommons.org/licenses/by/4.0/deed.ar</x:v>
      </x:c>
      <x:c r="D607" s="24" t="str">
        <x:v>Owner brief of 10 October 2026, Part B, B4 (rights presentation). The official Creative Commons deed of CC BY 4.0, each language's own (both checked 10 October 2026, HTTP 200). Printed as the footer link and as &lt;link rel="license"&gt; in every page's head.</x:v>
      </x:c>
    </x:row>
    <x:row r="608">
      <x:c r="A608" s="24" t="str">
        <x:v>UI-JS-TYPE-CHRONOLOGY</x:v>
      </x:c>
      <x:c r="B608" s="24" t="str">
        <x:v>Dated event</x:v>
      </x:c>
      <x:c r="C608" s="24" t="str">
        <x:v>حدث مؤرخ</x:v>
      </x:c>
      <x:c r="D608" s="24" t="str">
        <x:v>Owner decision of 10 October 2026 (chronology events indexed in search). The search result type of a dated event of the system chronology, and its option in the result-type filter (site-src/app.js TYPE_LABEL_UI['chronology']).</x:v>
      </x:c>
    </x:row>
    <x:row r="609">
      <x:c r="A609" s="24" t="str">
        <x:v>UI-VIS-CAT-FINDEX-IN-LABOUR-FORCE</x:v>
      </x:c>
      <x:c r="B609" s="24" t="str">
        <x:v>Adults in the labour force</x:v>
      </x:c>
      <x:c r="C609" s="24" t="str">
        <x:v>البالغون داخل قوة العمل</x:v>
      </x:c>
      <x:c r="D609" s="24" t="str">
        <x:v>Close-out U1. Findex group row (World Bank: in laborforce).</x:v>
      </x:c>
    </x:row>
    <x:row r="610">
      <x:c r="A610" s="24" t="str">
        <x:v>UI-VIS-CAT-FINDEX-OUT-LABOUR-FORCE</x:v>
      </x:c>
      <x:c r="B610" s="24" t="str">
        <x:v>Adults out of the labour force</x:v>
      </x:c>
      <x:c r="C610" s="24" t="str">
        <x:v>البالغون خارج قوة العمل</x:v>
      </x:c>
      <x:c r="D610" s="24" t="str">
        <x:v>Close-out U1. Findex group row (World Bank: out of laborforce).</x:v>
      </x:c>
    </x:row>
    <x:row r="611">
      <x:c r="A611" s="24" t="str">
        <x:v>UI-VIS-TH-FINDEX-ADULTS</x:v>
      </x:c>
      <x:c r="B611" s="24" t="str">
        <x:v>Adults</x:v>
      </x:c>
      <x:c r="C611" s="24" t="str">
        <x:v>البالغون</x:v>
      </x:c>
      <x:c r="D611" s="24" t="str">
        <x:v>Close-out U1. Findex group tables: first column.</x:v>
      </x:c>
    </x:row>
    <x:row r="612">
      <x:c r="A612" s="24" t="str">
        <x:v>UI-VIS-TH-FINDEX-ACCOUNT</x:v>
      </x:c>
      <x:c r="B612" s="24" t="str">
        <x:v>Has an account</x:v>
      </x:c>
      <x:c r="C612" s="24" t="str">
        <x:v>يملك حسابًا</x:v>
      </x:c>
      <x:c r="D612" s="24" t="str">
        <x:v>Close-out U1. Column, account.t.d.</x:v>
      </x:c>
    </x:row>
    <x:row r="613">
      <x:c r="A613" s="24" t="str">
        <x:v>UI-VIS-TH-FINDEX-ACCOUNT-FI</x:v>
      </x:c>
      <x:c r="B613" s="24" t="str">
        <x:v>Account at a financial institution</x:v>
      </x:c>
      <x:c r="C613" s="24" t="str">
        <x:v>حساب لدى مؤسسة مالية</x:v>
      </x:c>
      <x:c r="D613" s="24" t="str">
        <x:v>Close-out U1. Column, fiaccount.t.d.</x:v>
      </x:c>
    </x:row>
    <x:row r="614">
      <x:c r="A614" s="24" t="str">
        <x:v>UI-VIS-TH-FINDEX-SAVED</x:v>
      </x:c>
      <x:c r="B614" s="24" t="str">
        <x:v>Saved any money</x:v>
      </x:c>
      <x:c r="C614" s="24" t="str">
        <x:v>ادّخر أي مبلغ</x:v>
      </x:c>
      <x:c r="D614" s="24" t="str">
        <x:v>Close-out U1. Column, save.any.t.d.</x:v>
      </x:c>
    </x:row>
    <x:row r="615">
      <x:c r="A615" s="24" t="str">
        <x:v>UI-VIS-TH-FINDEX-BORROWED</x:v>
      </x:c>
      <x:c r="B615" s="24" t="str">
        <x:v>Borrowed any money</x:v>
      </x:c>
      <x:c r="C615" s="24" t="str">
        <x:v>اقترض أي مبلغ</x:v>
      </x:c>
      <x:c r="D615" s="24" t="str">
        <x:v>Close-out U1. Column, borrow.any.t.d.</x:v>
      </x:c>
    </x:row>
    <x:row r="616">
      <x:c r="A616" s="24" t="str">
        <x:v>UI-VIS-TH-FINDEX-BORROWED-FAMILY</x:v>
      </x:c>
      <x:c r="B616" s="24" t="str">
        <x:v>Borrowed from family or friends</x:v>
      </x:c>
      <x:c r="C616" s="24" t="str">
        <x:v>اقترض من الأسرة أو الأصدقاء</x:v>
      </x:c>
      <x:c r="D616" s="24" t="str">
        <x:v>Close-out U1. Column, fin22b.</x:v>
      </x:c>
    </x:row>
    <x:row r="617">
      <x:c r="A617" s="24" t="str">
        <x:v>UI-VIS-TH-FINDEX-EMERG-NOT-POSSIBLE</x:v>
      </x:c>
      <x:c r="B617" s="24" t="str">
        <x:v>Not possible, or don't know or no answer</x:v>
      </x:c>
      <x:c r="C617" s="24" t="str">
        <x:v>غير ممكن، أو لا يعرف أو لا إجابة</x:v>
      </x:c>
      <x:c r="D617" s="24" t="str">
        <x:v>Close-out U1. Column, fin24aN (the World Bank counts don't know and refused with not possible).</x:v>
      </x:c>
    </x:row>
    <x:row r="618">
      <x:c r="A618" s="24" t="str">
        <x:v>UI-VIS-TH-FINDEX-EMERG-VERY</x:v>
      </x:c>
      <x:c r="B618" s="24" t="str">
        <x:v>Possible, very difficult</x:v>
      </x:c>
      <x:c r="C618" s="24" t="str">
        <x:v>ممكن بصعوبة بالغة</x:v>
      </x:c>
      <x:c r="D618" s="24" t="str">
        <x:v>Close-out U1. Column, fin24aVD.</x:v>
      </x:c>
    </x:row>
    <x:row r="619">
      <x:c r="A619" s="24" t="str">
        <x:v>UI-VIS-TH-FINDEX-EMERG-SOMEWHAT</x:v>
      </x:c>
      <x:c r="B619" s="24" t="str">
        <x:v>Possible, somewhat difficult</x:v>
      </x:c>
      <x:c r="C619" s="24" t="str">
        <x:v>ممكن ببعض الصعوبة</x:v>
      </x:c>
      <x:c r="D619" s="24" t="str">
        <x:v>Close-out U1. Column, fin24aSD.</x:v>
      </x:c>
    </x:row>
    <x:row r="620">
      <x:c r="A620" s="24" t="str">
        <x:v>UI-VIS-TH-FINDEX-EMERG-NOT-DIFFICULT</x:v>
      </x:c>
      <x:c r="B620" s="24" t="str">
        <x:v>Possible, not difficult at all</x:v>
      </x:c>
      <x:c r="C620" s="24" t="str">
        <x:v>ممكن دون أي صعوبة</x:v>
      </x:c>
      <x:c r="D620" s="24" t="str">
        <x:v>Close-out U1. Column, fin24aND.</x:v>
      </x:c>
    </x:row>
    <x:row r="621">
      <x:c r="A621" s="24" t="str">
        <x:v>UI-VIS-TH-FINDEX-WAGES</x:v>
      </x:c>
      <x:c r="B621" s="24" t="str">
        <x:v>Received wages</x:v>
      </x:c>
      <x:c r="C621" s="24" t="str">
        <x:v>تلقى أجورًا</x:v>
      </x:c>
      <x:c r="D621" s="24" t="str">
        <x:v>Close-out U1. Column, fin32.</x:v>
      </x:c>
    </x:row>
    <x:row r="622">
      <x:c r="A622" s="24" t="str">
        <x:v>UI-VIS-TH-FINDEX-AGRI</x:v>
      </x:c>
      <x:c r="B622" s="24" t="str">
        <x:v>Received payments for agricultural sales</x:v>
      </x:c>
      <x:c r="C622" s="24" t="str">
        <x:v>تلقى مدفوعات عن مبيعات زراعية</x:v>
      </x:c>
      <x:c r="D622" s="24" t="str">
        <x:v>Close-out U1. Column, fin42.</x:v>
      </x:c>
    </x:row>
    <x:row r="623">
      <x:c r="A623" s="24" t="str">
        <x:v>UI-VIS-TH-FINDEX-REMIT-SENT</x:v>
      </x:c>
      <x:c r="B623" s="24" t="str">
        <x:v>Sent domestic remittances</x:v>
      </x:c>
      <x:c r="C623" s="24" t="str">
        <x:v>أرسل حوالات محلية</x:v>
      </x:c>
      <x:c r="D623" s="24" t="str">
        <x:v>Close-out U1. Column, fh1.</x:v>
      </x:c>
    </x:row>
    <x:row r="624">
      <x:c r="A624" s="24" t="str">
        <x:v>UI-VIS-TH-FINDEX-REMIT-RECEIVED</x:v>
      </x:c>
      <x:c r="B624" s="24" t="str">
        <x:v>Received domestic remittances</x:v>
      </x:c>
      <x:c r="C624" s="24" t="str">
        <x:v>تلقى حوالات محلية</x:v>
      </x:c>
      <x:c r="D624" s="24" t="str">
        <x:v>Close-out U1. Column, fh2.</x:v>
      </x:c>
    </x:row>
    <x:row r="625">
      <x:c r="A625" s="24" t="str">
        <x:v>UI-VIS-TH-FINDEX-REMIT-ANY</x:v>
      </x:c>
      <x:c r="B625" s="24" t="str">
        <x:v>Sent or received domestic remittances</x:v>
      </x:c>
      <x:c r="C625" s="24" t="str">
        <x:v>أرسل حوالات محلية أو تلقاها</x:v>
      </x:c>
      <x:c r="D625" s="24" t="str">
        <x:v>Close-out U1. Column, fh1.fh2.</x:v>
      </x:c>
    </x:row>
    <x:row r="626">
      <x:c r="A626" s="24" t="str">
        <x:v>UI-VIS-UNIT-PCT-ADULTS-IN-GROUP</x:v>
      </x:c>
      <x:c r="B626" s="24" t="str">
        <x:v>% of adults in each group, as published by the World Bank</x:v>
      </x:c>
      <x:c r="C626" s="24" t="str">
        <x:v>% من البالغين في كل فئة، كما ينشرها البنك الدولي</x:v>
      </x:c>
      <x:c r="D626" s="24" t="str">
        <x:v>Close-out U1. Caption of the Findex group tables.</x:v>
      </x:c>
    </x:row>
    <x:row r="627">
      <x:c r="A627" s="24" t="str">
        <x:v>UI-VIS-NOTE-FINDEX-EMERG-30</x:v>
      </x:c>
      <x:c r="B627" s="24" t="str">
        <x:v>Coming up with emergency funds within 30 days</x:v>
      </x:c>
      <x:c r="C627" s="24" t="str">
        <x:v>تدبير أموال للطوارئ خلال 30 يومًا</x:v>
      </x:c>
      <x:c r="D627" s="24" t="str">
        <x:v>Close-out U1. Caption, VIS-FINDEX-RESILIENCE.</x:v>
      </x:c>
    </x:row>
    <x:row r="628">
      <x:c r="A628" s="24" t="str">
        <x:v>UI-VIS-NOTE-FINDEX-GROUPS</x:v>
      </x:c>
      <x:c r="B628" s="24" t="str">
        <x:v>World Bank published values, shown without an interval: no interval is published here for a group value, each group rests on fewer than the 1,000 interviews, and a difference between groups is not a cause.</x:v>
      </x:c>
      <x:c r="C628" s="24" t="str">
        <x:v>قيم ينشرها البنك الدولي، تُعرض دون فترة ثقة: لا تُنشر هنا فترة ثقة لقيمة أي فئة، وتستند كل فئة إلى أقل من مقابلات العينة البالغة 1,000، والفرق بين الفئات ليس سببًا.</x:v>
      </x:c>
      <x:c r="D628" s="24" t="str">
        <x:v>Close-out U1. Marker row, Findex group tables.</x:v>
      </x:c>
    </x:row>
    <x:row r="629">
      <x:c r="A629" s="24" t="str">
        <x:v>UI-VIS-NOTE-FINDEX-ACCOUNT-FI</x:v>
      </x:c>
      <x:c r="B629" s="24" t="str">
        <x:v>Yemen's survey did not ask the mobile-money questions, so the World Bank's values for an account at a financial institution are the same as for any account.</x:v>
      </x:c>
      <x:c r="C629" s="24" t="str">
        <x:v>لم تُطرح أسئلة خدمات الأموال عبر الهاتف في مسح اليمن، لذلك تطابق قيمُ البنك الدولي لحساب لدى مؤسسة مالية قيمَه لأي حساب.</x:v>
      </x:c>
      <x:c r="D629" s="24" t="str">
        <x:v>Close-out U1 (CR-01). Marker row, VIS-FINDEX-ACCESS-USE.</x:v>
      </x:c>
    </x:row>
    <x:row r="630">
      <x:c r="A630" s="24" t="str">
        <x:v>UI-VIS-NOTE-FINDEX-EMERG-CATS</x:v>
      </x:c>
      <x:c r="B630" s="24" t="str">
        <x:v>The four answers are adults' own assessments, in the survey's categories, and are not combined into a score. "Not possible" includes adults who did not know or did not answer, as the World Bank counts them; the shares in a row do not quite add up to all adults, because a few adults who said it was possible did not say how difficult. The survey also asked about 7 days, but the World Bank publishes no value for that question.</x:v>
      </x:c>
      <x:c r="C630" s="24" t="str">
        <x:v>الإجابات الأربع تقديرات البالغين أنفسهم، بفئات المسح، ولا تُدمج في درجة واحدة. وتشمل فئة «غير ممكن» البالغين الذين لم يعرفوا أو لم يجيبوا، كما يحتسبهم البنك الدولي؛ ولا تبلغ الحصص في كل صف مجموع البالغين تمامًا، لأن قلة ممن قالوا إن ذلك ممكن لم يذكروا مدى صعوبته. وسأل المسح أيضًا عن مهلة 7 أيام، لكن البنك الدولي لا ينشر قيمة لذلك السؤال.</x:v>
      </x:c>
      <x:c r="D630" s="24" t="str">
        <x:v>Close-out U1. Marker row, VIS-FINDEX-RESILIENCE.</x:v>
      </x:c>
    </x:row>
    <x:row r="631">
      <x:c r="A631" s="24" t="str">
        <x:v>UI-VIS-NOTE-FINDEX-FLOWS</x:v>
      </x:c>
      <x:c r="B631" s="24" t="str">
        <x:v>Each value is a share of all adults in the group, not of those who received or sent the money; the channels through which it was paid, sent or received are not shown.</x:v>
      </x:c>
      <x:c r="C631" s="24" t="str">
        <x:v>كل قيمة نسبة من جميع البالغين في الفئة، لا ممن تلقوا الأموال أو أرسلوها؛ ولا تُعرض القنوات التي دُفعت أو أُرسلت أو استُلمت عبرها.</x:v>
      </x:c>
      <x:c r="D631" s="24" t="str">
        <x:v>Close-out U1. Marker row, VIS-FINDEX-FLOW-CHANNELS.</x:v>
      </x:c>
    </x:row>
    <x:row r="632">
      <x:c r="A632" s="24" t="str">
        <x:v>UI-VIS-CAT-PAY-ATM-WITHDRAWALS-YER</x:v>
      </x:c>
      <x:c r="B632" s="24" t="str">
        <x:v>ATM withdrawals in rials</x:v>
      </x:c>
      <x:c r="C632" s="24" t="str">
        <x:v>سحوبات الصراف الآلي بالريال اليمني</x:v>
      </x:c>
      <x:c r="D632" s="24" t="str">
        <x:v>Close-out U6. Payment object IND-0007.</x:v>
      </x:c>
    </x:row>
    <x:row r="633">
      <x:c r="A633" s="24" t="str">
        <x:v>UI-VIS-CAT-PAY-ATM-WITHDRAWALS-USD</x:v>
      </x:c>
      <x:c r="B633" s="24" t="str">
        <x:v>ATM withdrawals in US dollars</x:v>
      </x:c>
      <x:c r="C633" s="24" t="str">
        <x:v>سحوبات الصراف الآلي بالدولار الأمريكي</x:v>
      </x:c>
      <x:c r="D633" s="24" t="str">
        <x:v>Close-out U6. Payment object IND-0008.</x:v>
      </x:c>
    </x:row>
    <x:row r="634">
      <x:c r="A634" s="24" t="str">
        <x:v>UI-VIS-CAT-PAY-ATM-WITHDRAWALS-SAR</x:v>
      </x:c>
      <x:c r="B634" s="24" t="str">
        <x:v>ATM withdrawals in Saudi riyals</x:v>
      </x:c>
      <x:c r="C634" s="24" t="str">
        <x:v>سحوبات الصراف الآلي بالريال السعودي</x:v>
      </x:c>
      <x:c r="D634" s="24" t="str">
        <x:v>Close-out U6. Payment object IND-0009.</x:v>
      </x:c>
    </x:row>
    <x:row r="635">
      <x:c r="A635" s="24" t="str">
        <x:v>UI-VIS-CAT-PAY-CHEQUES</x:v>
      </x:c>
      <x:c r="B635" s="24" t="str">
        <x:v>Cheques</x:v>
      </x:c>
      <x:c r="C635" s="24" t="str">
        <x:v>الشيكات</x:v>
      </x:c>
      <x:c r="D635" s="24" t="str">
        <x:v>Close-out U6. Payment object IND-0013.</x:v>
      </x:c>
    </x:row>
    <x:row r="636">
      <x:c r="A636" s="24" t="str">
        <x:v>UI-VIS-CAT-PAY-CHEQUE-VALUE</x:v>
      </x:c>
      <x:c r="B636" s="24" t="str">
        <x:v>Value of cheques</x:v>
      </x:c>
      <x:c r="C636" s="24" t="str">
        <x:v>قيمة الشيكات</x:v>
      </x:c>
      <x:c r="D636" s="24" t="str">
        <x:v>Close-out U6. Payment object IND-0014.</x:v>
      </x:c>
    </x:row>
    <x:row r="637">
      <x:c r="A637" s="24" t="str">
        <x:v>UI-VIS-CAT-PAY-SWIFT-LOCAL</x:v>
      </x:c>
      <x:c r="B637" s="24" t="str">
        <x:v>Local SWIFT transfers</x:v>
      </x:c>
      <x:c r="C637" s="24" t="str">
        <x:v>التحويلات المحلية عبر SWIFT</x:v>
      </x:c>
      <x:c r="D637" s="24" t="str">
        <x:v>Close-out U6. Payment object IND-0015.</x:v>
      </x:c>
    </x:row>
    <x:row r="638">
      <x:c r="A638" s="24" t="str">
        <x:v>UI-VIS-CAT-PAY-SWIFT-LOCAL-VALUE</x:v>
      </x:c>
      <x:c r="B638" s="24" t="str">
        <x:v>Value of local SWIFT transfers</x:v>
      </x:c>
      <x:c r="C638" s="24" t="str">
        <x:v>قيمة التحويلات المحلية عبر SWIFT</x:v>
      </x:c>
      <x:c r="D638" s="24" t="str">
        <x:v>Close-out U6. Payment object IND-0016.</x:v>
      </x:c>
    </x:row>
    <x:row r="639">
      <x:c r="A639" s="24" t="str">
        <x:v>UI-VIS-NOT-PAY-ATM-WITHDRAWALS</x:v>
      </x:c>
      <x:c r="B639" s="24" t="str">
        <x:v>An amount withdrawn in the quarter, not a number of withdrawals or people</x:v>
      </x:c>
      <x:c r="C639" s="24" t="str">
        <x:v>مبلغ سُحب خلال الربع، لا عدد عمليات سحب ولا أشخاص</x:v>
      </x:c>
      <x:c r="D639" s="24" t="str">
        <x:v>Close-out U6. 'Is not' line, IND-0007/0008/0009.</x:v>
      </x:c>
    </x:row>
    <x:row r="640">
      <x:c r="A640" s="24" t="str">
        <x:v>UI-VIS-NOT-PAY-CHEQUES</x:v>
      </x:c>
      <x:c r="B640" s="24" t="str">
        <x:v>The CBY main centre and its Mukalla, Seiyun and Taiz branches only; not people</x:v>
      </x:c>
      <x:c r="C640" s="24" t="str">
        <x:v>المركز الرئيسي للبنك المركزي وفروعه في المكلا وسيئون وتعز فقط؛ لا أشخاص</x:v>
      </x:c>
      <x:c r="D640" s="24" t="str">
        <x:v>Close-out U6. 'Is not' line, IND-0013/0014.</x:v>
      </x:c>
    </x:row>
    <x:row r="641">
      <x:c r="A641" s="24" t="str">
        <x:v>UI-VIS-NOT-PAY-SWIFT-LOCAL</x:v>
      </x:c>
      <x:c r="B641" s="24" t="str">
        <x:v>Transfers between local banks and government institutions; not people</x:v>
      </x:c>
      <x:c r="C641" s="24" t="str">
        <x:v>تحويلات بين البنوك المحلية والجهات الحكومية؛ لا أشخاص</x:v>
      </x:c>
      <x:c r="D641" s="24" t="str">
        <x:v>Close-out U6. 'Is not' line, IND-0015/0016.</x:v>
      </x:c>
    </x:row>
    <x:row r="642">
      <x:c r="A642" s="24" t="str">
        <x:v>UI-VIS-UNIT-YER-BILLION</x:v>
      </x:c>
      <x:c r="B642" s="24" t="str">
        <x:v>YER billion (nominal)</x:v>
      </x:c>
      <x:c r="C642" s="24" t="str">
        <x:v>مليار ريال يمني (بالقيمة الاسمية)</x:v>
      </x:c>
      <x:c r="D642" s="24" t="str">
        <x:v>Close-out U6. Unit YER_billion.</x:v>
      </x:c>
    </x:row>
    <x:row r="643">
      <x:c r="A643" s="24" t="str">
        <x:v>UI-VIS-UNIT-SAR-MILLION</x:v>
      </x:c>
      <x:c r="B643" s="24" t="str">
        <x:v>SAR million</x:v>
      </x:c>
      <x:c r="C643" s="24" t="str">
        <x:v>مليون ريال سعودي</x:v>
      </x:c>
      <x:c r="D643" s="24" t="str">
        <x:v>Close-out U6. Unit SAR_million.</x:v>
      </x:c>
    </x:row>
    <x:row r="644">
      <x:c r="A644" s="24" t="str">
        <x:v>UI-VIS-PANEL-PAY-2025H1</x:v>
      </x:c>
      <x:c r="B644" s="24" t="str">
        <x:v>First half of 2025: payment report (infographic)</x:v>
      </x:c>
      <x:c r="C644" s="24" t="str">
        <x:v>النصف الأول من 2025: تقرير المدفوعات (إنفوغرافيك)</x:v>
      </x:c>
      <x:c r="D644" s="24" t="str">
        <x:v>Close-out U6. Panel heading, VIS-PAYMENT-ANATOMY series h1_objects.</x:v>
      </x:c>
    </x:row>
    <x:row r="645">
      <x:c r="A645" s="24" t="str">
        <x:v>UI-VIS-PANEL-PAY-2024Q3</x:v>
      </x:c>
      <x:c r="B645" s="24" t="str">
        <x:v>Third quarter of 2024: payments bulletin, a separate publication, not compared</x:v>
      </x:c>
      <x:c r="C645" s="24" t="str">
        <x:v>الربع الثالث من 2024: نشرة المدفوعات، وهي إصدار منفصل لا يُقارَن بالإصدار الآخر</x:v>
      </x:c>
      <x:c r="D645" s="24" t="str">
        <x:v>Close-out U6. Panel heading, VIS-PAYMENT-ANATOMY series q3_2024_channels.</x:v>
      </x:c>
    </x:row>
    <x:row r="646">
      <x:c r="A646" s="24" t="str">
        <x:v>UI-VIS-TH-CBY-ITEM</x:v>
      </x:c>
      <x:c r="B646" s="24" t="str">
        <x:v>Indicator (unit)</x:v>
      </x:c>
      <x:c r="C646" s="24" t="str">
        <x:v>المؤشر (الوحدة)</x:v>
      </x:c>
      <x:c r="D646" s="24" t="str">
        <x:v>Close-out U4. Row-header column of the CBY tables.</x:v>
      </x:c>
    </x:row>
    <x:row r="647">
      <x:c r="A647" s="24" t="str">
        <x:v>UI-VIS-TH-CBY-END-2025</x:v>
      </x:c>
      <x:c r="B647" s="24" t="str">
        <x:v>End of 2025</x:v>
      </x:c>
      <x:c r="C647" s="24" t="str">
        <x:v>نهاية 2025</x:v>
      </x:c>
      <x:c r="D647" s="24" t="str">
        <x:v>Close-out U4. Column: the 2025 year-end values of the bulletin.</x:v>
      </x:c>
    </x:row>
    <x:row r="648">
      <x:c r="A648" s="24" t="str">
        <x:v>UI-VIS-TH-CBY-2026-05</x:v>
      </x:c>
      <x:c r="B648" s="24" t="str">
        <x:v>May 2026</x:v>
      </x:c>
      <x:c r="C648" s="24" t="str">
        <x:v>مايو 2026</x:v>
      </x:c>
      <x:c r="D648" s="24" t="str">
        <x:v>Close-out U5. Column: May 2026 (record CBY-BANKS-2026-05).</x:v>
      </x:c>
    </x:row>
    <x:row r="649">
      <x:c r="A649" s="24" t="str">
        <x:v>UI-VIS-TH-CBY-2026-06</x:v>
      </x:c>
      <x:c r="B649" s="24" t="str">
        <x:v>June 2026</x:v>
      </x:c>
      <x:c r="C649" s="24" t="str">
        <x:v>يونيو 2026</x:v>
      </x:c>
      <x:c r="D649" s="24" t="str">
        <x:v>Close-out U4. Column: June 2026, the latest month published.</x:v>
      </x:c>
    </x:row>
    <x:row r="650">
      <x:c r="A650" s="24" t="str">
        <x:v>UI-VIS-ROW-CBY-RATE</x:v>
      </x:c>
      <x:c r="B650" s="24" t="str">
        <x:v>Average market rate for the month, rials per US dollar (December 2025; June 2026)</x:v>
      </x:c>
      <x:c r="C650" s="24" t="str">
        <x:v>متوسط سعر الصرف السوقي للشهر، ريال لكل دولار أمريكي (ديسمبر 2025؛ يونيو 2026)</x:v>
      </x:c>
      <x:c r="D650" s="24" t="str">
        <x:v>Close-out U4. Row header.</x:v>
      </x:c>
    </x:row>
    <x:row r="651">
      <x:c r="A651" s="24" t="str">
        <x:v>UI-VIS-ROW-CBY-M2</x:v>
      </x:c>
      <x:c r="B651" s="24" t="str">
        <x:v>Broad money, M2 (YER billion)</x:v>
      </x:c>
      <x:c r="C651" s="24" t="str">
        <x:v>العرض النقدي الواسع M2 (مليار ريال يمني)</x:v>
      </x:c>
      <x:c r="D651" s="24" t="str">
        <x:v>Close-out U4. Row header.</x:v>
      </x:c>
    </x:row>
    <x:row r="652">
      <x:c r="A652" s="24" t="str">
        <x:v>UI-VIS-ROW-CBY-CIC-SHARE</x:v>
      </x:c>
      <x:c r="B652" s="24" t="str">
        <x:v>Currency in circulation (% of M2)</x:v>
      </x:c>
      <x:c r="C652" s="24" t="str">
        <x:v>العملة المتداولة (% من M2)</x:v>
      </x:c>
      <x:c r="D652" s="24" t="str">
        <x:v>Close-out U4. Row header.</x:v>
      </x:c>
    </x:row>
    <x:row r="653">
      <x:c r="A653" s="24" t="str">
        <x:v>UI-VIS-ROW-CBY-FX-SHARE</x:v>
      </x:c>
      <x:c r="B653" s="24" t="str">
        <x:v>Foreign-currency deposits (% of total deposits)</x:v>
      </x:c>
      <x:c r="C653" s="24" t="str">
        <x:v>الودائع بالعملات الأجنبية (% من إجمالي الودائع)</x:v>
      </x:c>
      <x:c r="D653" s="24" t="str">
        <x:v>Close-out U4. Row header.</x:v>
      </x:c>
    </x:row>
    <x:row r="654">
      <x:c r="A654" s="24" t="str">
        <x:v>UI-VIS-ROW-CBY-ASSETS</x:v>
      </x:c>
      <x:c r="B654" s="24" t="str">
        <x:v>Banks' total assets (YER billion)</x:v>
      </x:c>
      <x:c r="C654" s="24" t="str">
        <x:v>إجمالي أصول البنوك (مليار ريال يمني)</x:v>
      </x:c>
      <x:c r="D654" s="24" t="str">
        <x:v>Close-out U4/U5. Row header.</x:v>
      </x:c>
    </x:row>
    <x:row r="655">
      <x:c r="A655" s="24" t="str">
        <x:v>UI-VIS-ROW-CBY-FOREIGN</x:v>
      </x:c>
      <x:c r="B655" s="24" t="str">
        <x:v>Banks' foreign assets (YER billion)</x:v>
      </x:c>
      <x:c r="C655" s="24" t="str">
        <x:v>الأصول الخارجية للبنوك (مليار ريال يمني)</x:v>
      </x:c>
      <x:c r="D655" s="24" t="str">
        <x:v>Close-out U4/U5. Row header.</x:v>
      </x:c>
    </x:row>
    <x:row r="656">
      <x:c r="A656" s="24" t="str">
        <x:v>UI-VIS-ROW-CBY-PRIVATE</x:v>
      </x:c>
      <x:c r="B656" s="24" t="str">
        <x:v>Banks' credit to the private sector (YER billion)</x:v>
      </x:c>
      <x:c r="C656" s="24" t="str">
        <x:v>الائتمان الممنوح من البنوك للقطاع الخاص (مليار ريال يمني)</x:v>
      </x:c>
      <x:c r="D656" s="24" t="str">
        <x:v>Close-out U4/U5. Row header.</x:v>
      </x:c>
    </x:row>
    <x:row r="657">
      <x:c r="A657" s="24" t="str">
        <x:v>UI-VIS-ROW-CBY-GOV</x:v>
      </x:c>
      <x:c r="B657" s="24" t="str">
        <x:v>Banks' loans and advances to government (YER billion)</x:v>
      </x:c>
      <x:c r="C657" s="24" t="str">
        <x:v>قروض البنوك وسلفياتها للحكومة (مليار ريال يمني)</x:v>
      </x:c>
      <x:c r="D657" s="24" t="str">
        <x:v>Close-out U4/U5. Row header.</x:v>
      </x:c>
    </x:row>
    <x:row r="658">
      <x:c r="A658" s="24" t="str">
        <x:v>UI-VIS-CAP-CBY-MFD-55</x:v>
      </x:c>
      <x:c r="B658" s="24" t="str">
        <x:v>CBY-Aden, Monetary and Financial Developments, Issue No. 55</x:v>
      </x:c>
      <x:c r="C658" s="24" t="str">
        <x:v>البنك المركزي اليمني – عدن، التطورات النقدية والمالية، العدد 55</x:v>
      </x:c>
      <x:c r="D658" s="24" t="str">
        <x:v>Close-out U4/U5. Table caption.</x:v>
      </x:c>
    </x:row>
    <x:row r="659">
      <x:c r="A659" s="24" t="str">
        <x:v>UI-VIS-CAP-CBY-AS-PRINTED</x:v>
      </x:c>
      <x:c r="B659" s="24" t="str">
        <x:v>values and shares as the bulletin prints them; rial values are nominal</x:v>
      </x:c>
      <x:c r="C659" s="24" t="str">
        <x:v>القيم والحصص كما ترد في النشرة؛ والقيم بالريال اسمية</x:v>
      </x:c>
      <x:c r="D659" s="24" t="str">
        <x:v>Close-out U4. Table caption.</x:v>
      </x:c>
    </x:row>
    <x:row r="660">
      <x:c r="A660" s="24" t="str">
        <x:v>UI-VIS-CAP-CBY-VALUES-AS-PRINTED</x:v>
      </x:c>
      <x:c r="B660" s="24" t="str">
        <x:v>values as the bulletin prints them; nominal rials</x:v>
      </x:c>
      <x:c r="C660" s="24" t="str">
        <x:v>القيم كما ترد في النشرة؛ بالريال الاسمي</x:v>
      </x:c>
      <x:c r="D660" s="24" t="str">
        <x:v>Close-out U5. Table caption (RV-CWR-011).</x:v>
      </x:c>
    </x:row>
    <x:row r="661">
      <x:c r="A661" s="24" t="str">
        <x:v>UI-VIS-NOTE-CBY-FIREWALL</x:v>
      </x:c>
      <x:c r="B661" s="24" t="str">
        <x:v>Monetary aggregates and bank balance sheets describe the banking system, not people's access to or use of financial services.</x:v>
      </x:c>
      <x:c r="C661" s="24" t="str">
        <x:v>تصف المجاميع النقدية وميزانيات البنوك الجهاز المصرفي، لا وصول الأفراد إلى الخدمات المالية ولا استخدامهم لها.</x:v>
      </x:c>
      <x:c r="D661" s="24" t="str">
        <x:v>Close-out U4. Marker row (firewall line).</x:v>
      </x:c>
    </x:row>
    <x:row r="662">
      <x:c r="A662" s="24" t="str">
        <x:v>UI-VIS-NOTE-CBY-COVERAGE</x:v>
      </x:c>
      <x:c r="B662" s="24" t="str">
        <x:v>The bulletin defines banks as the commercial and Islamic banks operating in the Republic of Yemen but does not say which banks and branches report to it; the figures are not shown to cover all of Yemen.</x:v>
      </x:c>
      <x:c r="C662" s="24" t="str">
        <x:v>تُعرِّف النشرة البنوك بأنها البنوك التجارية والإسلامية العاملة في الجمهورية اليمنية، لكنها لا تذكر أيُّ البنوك والفروع تقدم بياناتها إليها؛ ولا يثبت أن الأرقام تغطي اليمن كله.</x:v>
      </x:c>
      <x:c r="D662" s="24" t="str">
        <x:v>Close-out U4/U5. Marker row.</x:v>
      </x:c>
    </x:row>
    <x:row r="663">
      <x:c r="A663" s="24" t="str">
        <x:v>UI-VIS-NOTE-CBY-NOT-ALL-LINES</x:v>
      </x:c>
      <x:c r="B663" s="24" t="str">
        <x:v>The three lines do not add up to total assets: reserves, loans and advances to public enterprises and other assets are not shown.</x:v>
      </x:c>
      <x:c r="C663" s="24" t="str">
        <x:v>لا يساوي مجموع البنود الثلاثة إجمالي الأصول: فالاحتياطيات والقروض والسلفيات للمؤسسات العامة والأصول الأخرى غير معروضة.</x:v>
      </x:c>
      <x:c r="D663" s="24" t="str">
        <x:v>Close-out U5. Marker row (RV-CWR-011).</x:v>
      </x:c>
    </x:row>
    <x:row r="664">
      <x:c r="A664" s="24" t="str">
        <x:v>UI-VIS-NOTE-CBY-RATE-SOURCE</x:v>
      </x:c>
      <x:c r="B664" s="24" t="str">
        <x:v>The rate is the monthly average market rate that CBY-Aden publishes; it is not the rate in Sana'a and not any single day's rate.</x:v>
      </x:c>
      <x:c r="C664" s="24" t="str">
        <x:v>السعر هو متوسط سعر الصرف السوقي الشهري الذي ينشره البنك المركزي اليمني – عدن؛ وهو ليس سعر الصرف في صنعاء، ولا سعر يوم واحد بعينه.</x:v>
      </x:c>
      <x:c r="D664" s="24" t="str">
        <x:v>Close-out U4. Marker row and frame note.</x:v>
      </x:c>
    </x:row>
    <x:row r="665">
      <x:c r="A665" s="24" t="str">
        <x:v>UI-VIS-NOTE-RATE-2025-MOVE</x:v>
      </x:c>
      <x:c r="B665" s="24" t="str">
        <x:v>The line joins the published monthly averages and adds no smoothing of its own. The average was 2,733.85 rials per US dollar in June 2025, 2,212.7 in July and 1,624.5 in August.</x:v>
      </x:c>
      <x:c r="C665" s="24" t="str">
        <x:v>يصل الخط بين المتوسطات الشهرية المنشورة ولا يضيف إليها أي تنعيم. وكان المتوسط 2,733.85 ريالًا للدولار الأمريكي في يونيو 2025، و2,212.7 في يوليو، و1,624.5 في أغسطس.</x:v>
      </x:c>
      <x:c r="D665" s="24" t="str">
        <x:v>Close-out U4. Frame note of VIS-YER-MARKET-RATE (the annotated move).</x:v>
      </x:c>
    </x:row>
    <x:row r="666">
      <x:c r="A666" s="24" t="str">
        <x:v>UI-VIS-NOTE-POS-RATE-WINDOW</x:v>
      </x:c>
      <x:c r="B666" s="24" t="str">
        <x:v>The months shown span the move in the rial's published market rate between June and August 2025; the values are nominal rials, not adjusted for it, and the chart does not show whether the move changed them.</x:v>
      </x:c>
      <x:c r="C666" s="24" t="str">
        <x:v>تشمل الأشهر المعروضة تحرّك سعر الصرف السوقي المنشور للريال بين يونيو وأغسطس 2025؛ والقيم بالريال الاسمي ولا تُعدَّل لمراعاة هذا التحرك، ولا يُظهر الرسم ما إذا كان التحرك قد غيّرها.</x:v>
      </x:c>
      <x:c r="D666" s="24" t="str">
        <x:v>Close-out U4. Frame note of VIS-POS-VALUE.</x:v>
      </x:c>
    </x:row>
    <x:row r="667">
      <x:c r="A667" s="24" t="str">
        <x:v>UI-VIS-UNIT-YER-PER-USD</x:v>
      </x:c>
      <x:c r="B667" s="24" t="str">
        <x:v>Rials per US dollar (monthly average)</x:v>
      </x:c>
      <x:c r="C667" s="24" t="str">
        <x:v>ريال لكل دولار أمريكي (متوسط شهري)</x:v>
      </x:c>
      <x:c r="D667" s="24" t="str">
        <x:v>Close-out U4. Unit 'YER per USD'.</x:v>
      </x:c>
    </x:row>
    <x:row r="668">
      <x:c r="A668" s="24" t="str">
        <x:v>UI-VIS-PANEL-RMT-RPW</x:v>
      </x:c>
      <x:c r="B668" s="24" t="str">
        <x:v>Two of the corridors to Yemen, by amount sent: third quarter of 2025</x:v>
      </x:c>
      <x:c r="C668" s="24" t="str">
        <x:v>ممران من الممرات إلى اليمن، بحسب المبلغ المرسل: الربع الثالث من 2025</x:v>
      </x:c>
      <x:c r="D668" s="24" t="str">
        <x:v>Close-out U7. Panel heading of VIS-REMITTANCE-COST (corridor averages).</x:v>
      </x:c>
    </x:row>
    <x:row r="669">
      <x:c r="A669" s="24" t="str">
        <x:v>UI-VIS-PANEL-RMT-WDI</x:v>
      </x:c>
      <x:c r="B669" s="24" t="str">
        <x:v>Yemen, across the services the World Bank surveys: yearly average for sending US$200</x:v>
      </x:c>
      <x:c r="C669" s="24" t="str">
        <x:v>اليمن، عبر الخدمات التي يرصد البنك الدولي أسعارها: المتوسط السنوي لإرسال 200 دولار أمريكي</x:v>
      </x:c>
      <x:c r="D669" s="24" t="str">
        <x:v>Close-out U7. Panel heading of VIS-REMITTANCE-COST (World Development Indicators SI.RMT.COST.IB.ZS).</x:v>
      </x:c>
    </x:row>
    <x:row r="670">
      <x:c r="A670" s="24" t="str">
        <x:v>UI-VIS-NOTE-RMT-WDI-YEARS</x:v>
      </x:c>
      <x:c r="B670" s="24" t="str">
        <x:v>World Development Indicators carries this yearly average for Yemen for 2016, 2017, 2022 and 2023 only; it holds no value for 2018 to 2021 or after 2023 (checked on 10 October 2026). A year without a value does not mean zero. The services and corridors sampled can differ between years, so a change between years is not by itself a change in what senders pay, and the two panels are not one series.</x:v>
      </x:c>
      <x:c r="C670" s="24" t="str">
        <x:v>لا تتضمن مؤشرات التنمية العالمية هذا المتوسط السنوي لليمن إلا للسنوات 2016 و2017 و2022 و2023؛ ولا قيمة فيها للسنوات من 2018 إلى 2021 ولا لما بعد 2023 (جرى التحقق في 10 أكتوبر 2026). وغياب القيمة عن سنةٍ ما لا يعني صفرًا. وقد تختلف الخدمات والممرات المشمولة بالعيّنة بين سنة وأخرى، فلا يعني التغير بين السنوات بذاته تغيرًا فيما يدفعه المرسلون، واللوحتان ليستا سلسلة واحدة.</x:v>
      </x:c>
      <x:c r="D670" s="24" t="str">
        <x:v>Close-out U7. Frame note of VIS-REMITTANCE-COST.</x:v>
      </x:c>
    </x:row>
    <x:row r="671">
      <x:c r="A671" s="24" t="str">
        <x:v>UI-VIS-NOTE-RMT-PRICE</x:v>
      </x:c>
      <x:c r="B671" s="24" t="str">
        <x:v>Both panels measure the price of sending money through the services surveyed (fees and the exchange-rate margin), as simple averages of the prices quoted, not weighted by the amounts sent; not the cost of collecting the money in Yemen or the cost to a household.</x:v>
      </x:c>
      <x:c r="C671" s="24" t="str">
        <x:v>تقيس اللوحتان كلتاهما سعر إرسال المال عبر الخدمات المرصودة (الرسوم وهامش سعر الصرف)، في صورة متوسطات بسيطة للأسعار المعروضة غير مرجّحة بالمبالغ المرسلة؛ لا تكلفة استلام المال في اليمن ولا التكلفة التي تتحملها الأسرة.</x:v>
      </x:c>
      <x:c r="D671" s="24" t="str">
        <x:v>Close-out U7. Frame note of VIS-REMITTANCE-COST (price of sending, brief U7).</x:v>
      </x:c>
    </x:row>
    <x:row r="672">
      <x:c r="A672" s="24" t="str">
        <x:v>UI-VIS-NOTE-SDG-10C</x:v>
      </x:c>
      <x:c r="B672" s="24" t="str">
        <x:v>Reference, not a pass mark: SDG target 10.c aims, by 2030, to reduce the transaction costs of migrant remittances to less than 3% and to eliminate corridors with costs higher than 5% (UN metadata for indicator 10.c.1, last updated 27 March 2026). The 3% applies to the global average cost of sending US$200, not to one country; the 5% applies, in each corridor, to the average of the three cheapest qualifying services (the World Bank's SmaRT measure), not to the corridor averages shown here. Neither panel shows either measure, and no value here is marked as meeting or missing the target.</x:v>
      </x:c>
      <x:c r="C672" s="24" t="str">
        <x:v>مرجع لا معيار نجاح: تهدف الغاية 10.c من أهداف التنمية المستدامة إلى خفض تكاليف معاملات تحويلات المهاجرين إلى أقل من 3% بحلول 2030، وإلغاء الممرات التي تزيد تكاليفها على 5% (البيانات الوصفية للمؤشر 10.c.1 الصادرة عن الأمم المتحدة، آخر تحديث في 27 مارس 2026). وتنطبق نسبة 3% على المتوسط العالمي لتكلفة إرسال 200 دولار أمريكي، لا على بلد بعينه؛ وتنطبق نسبة 5% في كل ممر على متوسط أرخص ثلاث خدمات مؤهلة (مقياس SmaRT لدى البنك الدولي)، لا على متوسطات الممرين المعروضة هنا. ولا تعرض أيّةُ لوحة من اللوحتين أيًّا من المقياسين، ولا تُوسَم أي قيمة هنا بأنها تحقق الغاية أو تقصر عنها.</x:v>
      </x:c>
      <x:c r="D672" s="24" t="str">
        <x:v>Close-out U7. Frame note of VIS-REMITTANCE-COST (SDG 10.c as a reference line in words; FRN-09).</x:v>
      </x:c>
    </x:row>
    <x:row r="673">
      <x:c r="A673" s="24" t="str">
        <x:v>UI-DATA-CHRONOLOGY-OPEN</x:v>
      </x:c>
      <x:c r="B673" s="24" t="str">
        <x:v>Open the dated events on the Banks and microfinance page</x:v>
      </x:c>
      <x:c r="C673" s="24" t="str">
        <x:v>افتح الأحداث المؤرخة في صفحة «البنوك والتمويل الأصغر»</x:v>
      </x:c>
      <x:c r="D673" s="24" t="str">
        <x:v>Close-out W3d. The /data/ pointer to the one chronology on /finance/ (#chronology).</x:v>
      </x:c>
    </x:row>
    <x:row r="675">
      <x:c r="A675" s="24" t="str">
        <x:v>Trust navigation</x:v>
      </x:c>
    </x:row>
    <x:row r="676">
      <x:c r="A676" s="24" t="str">
        <x:v>item_order</x:v>
      </x:c>
      <x:c r="B676" s="24" t="str">
        <x:v>label_en</x:v>
      </x:c>
      <x:c r="C676" s="24" t="str">
        <x:v>label_ar</x:v>
      </x:c>
      <x:c r="D676" s="24" t="str">
        <x:v>route</x:v>
      </x:c>
    </x:row>
    <x:row r="677">
      <x:c r="A677" s="24" t="n">
        <x:v>1</x:v>
      </x:c>
      <x:c r="B677" s="24" t="str">
        <x:v>About</x:v>
      </x:c>
      <x:c r="C677" s="24" t="str">
        <x:v>التعريف بهذا المورد</x:v>
      </x:c>
      <x:c r="D677" s="24" t="str">
        <x:v>/about</x:v>
      </x:c>
    </x:row>
    <x:row r="678">
      <x:c r="A678" s="24" t="n">
        <x:v>2</x:v>
      </x:c>
      <x:c r="B678" s="24" t="str">
        <x:v>Corrections</x:v>
      </x:c>
      <x:c r="C678" s="24" t="str">
        <x:v>التصحيحات</x:v>
      </x:c>
      <x:c r="D678" s="24" t="str">
        <x:v>/corrections</x:v>
      </x:c>
    </x:row>
    <x:row r="679">
      <x:c r="A679" s="24" t="n">
        <x:v>3</x:v>
      </x:c>
      <x:c r="B679" s="24" t="str">
        <x:v>Rights and reuse</x:v>
      </x:c>
      <x:c r="C679" s="24" t="str">
        <x:v>حقوق إعادة الاستخدام</x:v>
      </x:c>
      <x:c r="D679" s="24" t="str">
        <x:v>/rights</x:v>
      </x:c>
    </x:row>
    <x:row r="680">
      <x:c r="A680" s="24" t="n">
        <x:v>4</x:v>
      </x:c>
      <x:c r="B680" s="24" t="str">
        <x:v>Accessibility</x:v>
      </x:c>
      <x:c r="C680" s="24" t="str">
        <x:v>إمكانية الوصول</x:v>
      </x:c>
      <x:c r="D680" s="24" t="str">
        <x:v>/accessibility</x:v>
      </x:c>
    </x:row>
    <x:row r="681">
      <x:c r="A681" s="24" t="n">
        <x:v>5</x:v>
      </x:c>
      <x:c r="B681" s="24" t="str">
        <x:v>Privacy</x:v>
      </x:c>
      <x:c r="C681" s="24" t="str">
        <x:v>الخصوصية</x:v>
      </x:c>
      <x:c r="D681" s="24" t="str">
        <x:v>/privacy</x:v>
      </x:c>
    </x:row>
    <x:row r="682">
      <x:c r="A682" s="24" t="n">
        <x:v>6</x:v>
      </x:c>
      <x:c r="B682" s="24" t="str">
        <x:v>Terms of use</x:v>
      </x:c>
      <x:c r="C682" s="24" t="str">
        <x:v>شروط الاستخدام</x:v>
      </x:c>
      <x:c r="D682" s="24" t="str">
        <x:v>/terms</x:v>
      </x:c>
    </x:row>
    <x:row r="683">
      <x:c r="A683" s="24" t="n">
        <x:v>7</x:v>
      </x:c>
      <x:c r="B683" s="24" t="str">
        <x:v>Contact</x:v>
      </x:c>
      <x:c r="C683" s="24" t="str">
        <x:v>التواصل</x:v>
      </x:c>
      <x:c r="D683" s="24" t="str">
        <x:v>/contact</x:v>
      </x:c>
    </x:row>
    <x:row r="685">
      <x:c r="A685" s="24" t="str">
        <x:v>Search aliases</x:v>
      </x:c>
    </x:row>
    <x:row r="686">
      <x:c r="A686" s="24" t="str">
        <x:v>alias_id</x:v>
      </x:c>
      <x:c r="B686" s="24" t="str">
        <x:v>terms_en</x:v>
      </x:c>
      <x:c r="C686" s="24" t="str">
        <x:v>terms_ar</x:v>
      </x:c>
      <x:c r="D686" s="24" t="str">
        <x:v>targets</x:v>
      </x:c>
      <x:c r="E686" s="24" t="str">
        <x:v>boundary_note_en</x:v>
      </x:c>
      <x:c r="F686" s="38" t="str">
        <x:v>boundary_note_ar</x:v>
      </x:c>
    </x:row>
    <x:row r="687">
      <x:c r="A687" s="24" t="str">
        <x:v>SEARCH-ALIAS-001</x:v>
      </x:c>
      <x:c r="B687" s="24" t="str">
        <x:v>law; laws</x:v>
      </x:c>
      <x:c r="C687" s="24" t="str">
        <x:v>قانون; قوانين</x:v>
      </x:c>
      <x:c r="D687" s="24" t="str">
        <x:v>document_type:law | route:/reforms/ | route:/data/</x:v>
      </x:c>
      <x:c r="E687" s="24" t="str">
        <x:v>Discovery aid only: this evidence base holds no law as a source document. It holds regulations, circulars, decisions and official lists issued by the Central Bank of Yemen – Aden, listed on the Data &amp; sources page.</x:v>
      </x:c>
      <x:c r="F687" s="38" t="str">
        <x:v>أداة اكتشاف فقط: لا تضم قاعدة الأدلة هذه أي قانون بوصفه وثيقة مصدرية. وتضم لوائح وتعاميم وقرارات وقوائم رسمية صادرة عن البنك المركزي اليمني – عدن، مدرجة في صفحة البيانات والمصادر.</x:v>
      </x:c>
    </x:row>
    <x:row r="688">
      <x:c r="A688" s="24" t="str">
        <x:v>SEARCH-ALIAS-002</x:v>
      </x:c>
      <x:c r="B688" s="24" t="str">
        <x:v>decision; decisions</x:v>
      </x:c>
      <x:c r="C688" s="24" t="str">
        <x:v>قرار; قرارات</x:v>
      </x:c>
      <x:c r="D688" s="24" t="str">
        <x:v>document_type:regulatory decision | route:/reforms/ | route:/providers/</x:v>
      </x:c>
    </x:row>
    <x:row r="689">
      <x:c r="A689" s="24" t="str">
        <x:v>SEARCH-ALIAS-003</x:v>
      </x:c>
      <x:c r="B689" s="24" t="str">
        <x:v>circular; circulars</x:v>
      </x:c>
      <x:c r="C689" s="24" t="str">
        <x:v>تعميم; تعاميم</x:v>
      </x:c>
      <x:c r="D689" s="24" t="str">
        <x:v>document_type:instruction/circular | route:/reforms/</x:v>
      </x:c>
    </x:row>
    <x:row r="690">
      <x:c r="A690" s="24" t="str">
        <x:v>SEARCH-ALIAS-004</x:v>
      </x:c>
      <x:c r="B690" s="24" t="str">
        <x:v>regulation; regulations; instructions</x:v>
      </x:c>
      <x:c r="C690" s="24" t="str">
        <x:v>لائحة; لوائح; تعليمات</x:v>
      </x:c>
      <x:c r="D690" s="24" t="str">
        <x:v>document_type:regulation | document_type:instruction/circular | route:/reforms/ | route:/data/</x:v>
      </x:c>
    </x:row>
    <x:row r="691">
      <x:c r="A691" s="24" t="str">
        <x:v>SEARCH-ALIAS-005</x:v>
      </x:c>
      <x:c r="B691" s="24" t="str">
        <x:v>remittance; remittances</x:v>
      </x:c>
      <x:c r="C691" s="24" t="str">
        <x:v>حوالة; حوالات; تحويلات</x:v>
      </x:c>
      <x:c r="D691" s="24" t="str">
        <x:v>route:/remittances/</x:v>
      </x:c>
    </x:row>
    <x:row r="692">
      <x:c r="A692" s="24" t="str">
        <x:v>SEARCH-ALIAS-006</x:v>
      </x:c>
      <x:c r="B692" s="24" t="str">
        <x:v>exchange company; exchange companies</x:v>
      </x:c>
      <x:c r="C692" s="24" t="str">
        <x:v>صرافة; شركات الصرافة; منشآت الصرافة</x:v>
      </x:c>
      <x:c r="D692" s="24" t="str">
        <x:v>route:/providers/</x:v>
      </x:c>
    </x:row>
    <x:row r="693">
      <x:c r="A693" s="24" t="str">
        <x:v>SEARCH-ALIAS-007</x:v>
      </x:c>
      <x:c r="B693" s="24" t="str">
        <x:v>wallet; e-wallet; e-wallets; electronic wallet</x:v>
      </x:c>
      <x:c r="C693" s="24" t="str">
        <x:v>محفظة; محافظ; المحافظ الإلكترونية; المحفظة الإلكترونية</x:v>
      </x:c>
      <x:c r="D693" s="24" t="str">
        <x:v>route:/payments/</x:v>
      </x:c>
      <x:c r="E693" s="24" t="str">
        <x:v>Discovery aid only: in Arabic «محفظة» means both an e-wallet and a loan portfolio. E-wallet records are under Payments; loan-portfolio records are under Finance (microfinance and banks).</x:v>
      </x:c>
      <x:c r="F693" s="38" t="str">
        <x:v>أداة اكتشاف فقط: قد تعني كلمة «محفظة» المحفظة الإلكترونية أو محفظة القروض. وسجلات المحافظ الإلكترونية في صفحة المدفوعات، أما سجلات محافظ القروض ففي صفحة التمويل (التمويل الأصغر والبنوك).</x:v>
      </x:c>
    </x:row>
    <x:row r="694">
      <x:c r="A694" s="24" t="str">
        <x:v>SEARCH-ALIAS-008</x:v>
      </x:c>
      <x:c r="B694" s="24" t="str">
        <x:v>POS; point of sale; POS terminals</x:v>
      </x:c>
      <x:c r="C694" s="24" t="str">
        <x:v>نقاط البيع; نقطة بيع</x:v>
      </x:c>
      <x:c r="D694" s="24" t="str">
        <x:v>route:/payments/</x:v>
      </x:c>
    </x:row>
    <x:row r="695">
      <x:c r="A695" s="24" t="str">
        <x:v>SEARCH-ALIAS-009</x:v>
      </x:c>
      <x:c r="B695" s="24" t="str">
        <x:v>microfinance; MFB; MFI</x:v>
      </x:c>
      <x:c r="C695" s="24" t="str">
        <x:v>التمويل الأصغر; تمويل أصغر</x:v>
      </x:c>
      <x:c r="D695" s="24" t="str">
        <x:v>route:/finance/</x:v>
      </x:c>
    </x:row>
    <x:row r="696">
      <x:c r="A696" s="24" t="str">
        <x:v>SEARCH-ALIAS-010</x:v>
      </x:c>
      <x:c r="B696" s="24" t="str">
        <x:v>exchange rate</x:v>
      </x:c>
      <x:c r="C696" s="24" t="str">
        <x:v>سعر الصرف; أسعار الصرف</x:v>
      </x:c>
      <x:c r="D696" s="24" t="str">
        <x:v>route:/finance/</x:v>
      </x:c>
    </x:row>
    <x:row r="697">
      <x:c r="A697" s="24" t="str">
        <x:v>SEARCH-ALIAS-011</x:v>
      </x:c>
      <x:c r="B697" s="24" t="str">
        <x:v>measurement; measurement agenda; measurement priorities</x:v>
      </x:c>
      <x:c r="C697" s="24" t="str">
        <x:v>أولويات القياس; أجندة القياس; القياس</x:v>
      </x:c>
      <x:c r="D697" s="24" t="str">
        <x:v>route:/measurement/</x:v>
      </x:c>
    </x:row>
    <x:row r="698">
      <x:c r="A698" s="24" t="str">
        <x:v>SEARCH-ALIAS-012</x:v>
      </x:c>
      <x:c r="B698" s="24" t="str">
        <x:v>financial literacy; financial education</x:v>
      </x:c>
      <x:c r="C698" s="24" t="str">
        <x:v>الثقافة المالية; التثقيف المالي</x:v>
      </x:c>
      <x:c r="D698" s="24" t="str">
        <x:v>route:/people/ | route:/reforms/</x:v>
      </x:c>
      <x:c r="E698" s="24" t="str">
        <x:v>Discovery aid only: financial-education activity is not literacy, capability or behaviour.</x:v>
      </x:c>
      <x:c r="F698" s="38" t="str">
        <x:v>وسيلة للعثور على المحتوى فقط: النشاط التثقيفي المالي ليس ثقافة مالية ولا قدرة ولا سلوكًا.</x:v>
      </x:c>
    </x:row>
    <x:row r="699">
      <x:c r="A699" s="24" t="str">
        <x:v>SEARCH-ALIAS-013</x:v>
      </x:c>
      <x:c r="B699" s="24" t="str">
        <x:v>income; income gap</x:v>
      </x:c>
      <x:c r="C699" s="24" t="str">
        <x:v>الدخل; فجوة الدخل</x:v>
      </x:c>
      <x:c r="D699" s="24" t="str">
        <x:v>route:/people/</x:v>
      </x:c>
    </x:row>
    <x:row r="700">
      <x:c r="A700" s="24" t="str">
        <x:v>SEARCH-ALIAS-014</x:v>
      </x:c>
      <x:c r="B700" s="24" t="str">
        <x:v>credit; lending</x:v>
      </x:c>
      <x:c r="C700" s="24" t="str">
        <x:v>الائتمان; الإقراض</x:v>
      </x:c>
      <x:c r="D700" s="24" t="str">
        <x:v>route:/finance/ | route:/firms/</x:v>
      </x:c>
    </x:row>
    <x:row r="701">
      <x:c r="A701" s="24" t="str">
        <x:v>SEARCH-ALIAS-015</x:v>
      </x:c>
      <x:c r="B701" s="24" t="str">
        <x:v>licensed banks; licensed bank; bank list</x:v>
      </x:c>
      <x:c r="C701" s="24" t="str">
        <x:v>البنوك المرخصة; بنوك مرخصة; قائمة البنوك</x:v>
      </x:c>
      <x:c r="D701" s="24" t="str">
        <x:v>route:/providers/</x:v>
      </x:c>
    </x:row>
    <x:row r="702">
      <x:c r="A702" s="24" t="str">
        <x:v>SEARCH-ALIAS-016</x:v>
      </x:c>
      <x:c r="B702" s="24" t="str">
        <x:v>remittance cost; remittance prices; transfer cost</x:v>
      </x:c>
      <x:c r="C702" s="24" t="str">
        <x:v>تكلفة التحويل; تكلفة الحوالات; رسوم التحويل</x:v>
      </x:c>
      <x:c r="D702" s="24" t="str">
        <x:v>route:/remittances/</x:v>
      </x:c>
    </x:row>
    <x:row r="703">
      <x:c r="A703" s="24" t="str">
        <x:v>SEARCH-ALIAS-017</x:v>
      </x:c>
      <x:c r="B703" s="24" t="str">
        <x:v>Aden; CBY Aden; CBY-Aden</x:v>
      </x:c>
      <x:c r="C703" s="24" t="str">
        <x:v>عدن; البنك المركزي في عدن</x:v>
      </x:c>
      <x:c r="D703" s="24" t="str">
        <x:v>route:/providers/ | route:/data/</x:v>
      </x:c>
      <x:c r="E703" s="24" t="str">
        <x:v>Discovery aid only: CBY-Aden lists, decisions and statistics carry the scope of that authority; they do not describe all of Yemen.</x:v>
      </x:c>
      <x:c r="F703" s="38" t="str">
        <x:v>وسيلة للعثور على المحتوى فقط: قوائم البنك المركزي اليمني في عدن وقراراته وإحصاءاته تحمل نطاق تلك السلطة، ولا تصف اليمن كله.</x:v>
      </x:c>
    </x:row>
    <x:row r="704">
      <x:c r="A704" s="24" t="str">
        <x:v>SEARCH-ALIAS-018</x:v>
      </x:c>
      <x:c r="B704" s="24" t="str">
        <x:v>deposits; deposit; bank deposits</x:v>
      </x:c>
      <x:c r="C704" s="24" t="str">
        <x:v>الودائع; ودائع; الودائع المصرفية</x:v>
      </x:c>
      <x:c r="D704" s="24" t="str">
        <x:v>route:/finance/</x:v>
      </x:c>
    </x:row>
    <x:row r="705">
      <x:c r="A705" s="24" t="str">
        <x:v>SEARCH-ALIAS-019</x:v>
      </x:c>
      <x:c r="B705" s="24" t="str">
        <x:v>SME finance; SME; SMEs; MSME; MSMEs; MSME finance; small business finance</x:v>
      </x:c>
      <x:c r="C705" s="24" t="str">
        <x:v>المنشآت الصغيرة والمتوسطة; تمويل المنشآت الصغيرة والمتوسطة; المنشآت الأصغر والصغيرة والمتوسطة; المنشآت الصغرى والصغيرة والمتوسطة</x:v>
      </x:c>
      <x:c r="D705" s="24" t="str">
        <x:v>route:/firms/</x:v>
      </x:c>
    </x:row>
    <x:row r="706">
      <x:c r="A706" s="24" t="str">
        <x:v>SEARCH-ALIAS-020</x:v>
      </x:c>
      <x:c r="B706" s="24" t="str">
        <x:v>RTGS; real-time gross settlement; real time gross settlement</x:v>
      </x:c>
      <x:c r="C706" s="24" t="str">
        <x:v>التسوية الإجمالية الفورية; نظام التسوية الإجمالية الفورية</x:v>
      </x:c>
      <x:c r="D706" s="24" t="str">
        <x:v>route:/payments/ | route:/reforms/</x:v>
      </x:c>
    </x:row>
    <x:row r="707">
      <x:c r="A707" s="24" t="str">
        <x:v>SEARCH-ALIAS-021</x:v>
      </x:c>
      <x:c r="B707" s="24" t="str">
        <x:v>FPS; fast payment system; fast payments</x:v>
      </x:c>
      <x:c r="C707" s="24" t="str">
        <x:v>نظام الدفع السريع; الدفع السريع; المدفوعات السريعة</x:v>
      </x:c>
      <x:c r="D707" s="24" t="str">
        <x:v>route:/payments/ | route:/reforms/</x:v>
      </x:c>
    </x:row>
    <x:row r="708">
      <x:c r="A708" s="24" t="str">
        <x:v>SEARCH-ALIAS-022</x:v>
      </x:c>
      <x:c r="B708" s="24" t="str">
        <x:v>consumer protection; financial consumer protection</x:v>
      </x:c>
      <x:c r="C708" s="24" t="str">
        <x:v>حماية المستهلك; حماية المستهلك المالي</x:v>
      </x:c>
      <x:c r="D708" s="24" t="str">
        <x:v>route:/reforms/</x:v>
      </x:c>
    </x:row>
    <x:row r="709">
      <x:c r="A709" s="24" t="str">
        <x:v>SEARCH-ALIAS-023</x:v>
      </x:c>
      <x:c r="B709" s="24" t="str">
        <x:v>complaints; complaint; complaint handling; redress</x:v>
      </x:c>
      <x:c r="C709" s="24" t="str">
        <x:v>الشكاوى; شكوى; معالجة الشكاوى; التظلم</x:v>
      </x:c>
      <x:c r="D709" s="24" t="str">
        <x:v>route:/reforms/</x:v>
      </x:c>
      <x:c r="E709" s="24" t="str">
        <x:v>Discovery aid only: official guidance and instructions describe a complaint path and time limits, not how complaints are handled in practice.</x:v>
      </x:c>
      <x:c r="F709" s="38" t="str">
        <x:v>وسيلة للعثور على المحتوى فقط: تصف الإرشادات والتعليمات الرسمية مسار الشكوى ومهلها، لا طريقة معالجة الشكاوى فعليًا.</x:v>
      </x:c>
    </x:row>
    <x:row r="710">
      <x:c r="A710" s="24" t="str">
        <x:v>SEARCH-ALIAS-024</x:v>
      </x:c>
      <x:c r="B710" s="24" t="str">
        <x:v>FMIIP; Financial Market Infrastructure and Inclusion Project</x:v>
      </x:c>
      <x:c r="C710" s="24" t="str">
        <x:v>FMIIP; مشروع البنية التحتية للأسواق المالية والشمول المالي; مشروع البنية التحتية للأسواق والشمول المالي</x:v>
      </x:c>
      <x:c r="D710" s="24" t="str">
        <x:v>route:/reforms/ | route:/payments/</x:v>
      </x:c>
    </x:row>
    <x:row r="711">
      <x:c r="A711" s="24" t="str">
        <x:v>SEARCH-ALIAS-025</x:v>
      </x:c>
      <x:c r="B711" s="24" t="str">
        <x:v>women; woman; female; gender; gender gap</x:v>
      </x:c>
      <x:c r="C711" s="24" t="str">
        <x:v>المرأة; امرأة; النساء; نساء; الإناث; النوع الاجتماعي; فجوة النوع الاجتماعي; الفجوة بين الجنسين</x:v>
      </x:c>
      <x:c r="D711" s="24" t="str">
        <x:v>route:/people/</x:v>
      </x:c>
      <x:c r="E711" s="24" t="str">
        <x:v>Discovery aid only: the measured gap comes from one survey wave (the 2021 Findex wave; Yemen fieldwork 2022–23); it is not a 2026 figure and does not establish causes.</x:v>
      </x:c>
      <x:c r="F711" s="38" t="str">
        <x:v>أداة اكتشاف فقط: الفجوة المقاسة مأخوذة من موجة مسحية واحدة (موجة Findex لعام 2021؛ العمل الميداني في اليمن 2022–2023)، وليست رقمًا لعام 2026 ولا تثبت الأسباب.</x:v>
      </x:c>
    </x:row>
    <x:row r="712">
      <x:c r="A712" s="24" t="str">
        <x:v>SEARCH-ALIAS-026</x:v>
      </x:c>
      <x:c r="B712" s="24" t="str">
        <x:v>humanitarian; cash transfer; cash transfers; social protection; G2P; cash assistance</x:v>
      </x:c>
      <x:c r="C712" s="24" t="str">
        <x:v>إنساني; المساعدات الإنسانية; التحويلات النقدية; الحماية الاجتماعية; مدفوعات الحكومة للأفراد; المساعدات النقدية</x:v>
      </x:c>
      <x:c r="D712" s="24" t="str">
        <x:v>route:/readings/after-transfer-persistence/ | route:/payments/</x:v>
      </x:c>
    </x:row>
    <x:row r="713">
      <x:c r="A713" s="24" t="str">
        <x:v>SEARCH-ALIAS-027</x:v>
      </x:c>
      <x:c r="B713" s="24" t="str">
        <x:v>licence; license; licensing; suspension; closure</x:v>
      </x:c>
      <x:c r="C713" s="24" t="str">
        <x:v>ترخيص; تراخيص; إيقاف; تعليق; إغلاق</x:v>
      </x:c>
      <x:c r="D713" s="24" t="str">
        <x:v>route:/providers/ | document_type:decision/enforcement</x:v>
      </x:c>
    </x:row>
    <x:row r="714">
      <x:c r="A714" s="24" t="str">
        <x:v>SEARCH-ALIAS-028</x:v>
      </x:c>
      <x:c r="B714" s="24" t="str">
        <x:v>internet; connectivity</x:v>
      </x:c>
      <x:c r="C714" s="24" t="str">
        <x:v>الإنترنت; الانترنت; الاتصال; الاتصال بالإنترنت</x:v>
      </x:c>
      <x:c r="D714" s="24" t="str">
        <x:v>route:/measurement/ | route:/people/</x:v>
      </x:c>
    </x:row>
    <x:row r="715">
      <x:c r="A715" s="24" t="str">
        <x:v>SEARCH-ALIAS-029</x:v>
      </x:c>
      <x:c r="B715" s="24" t="str">
        <x:v>Findex; Global Findex</x:v>
      </x:c>
      <x:c r="C715" s="24" t="str">
        <x:v>فيندكس; فندكس; Findex; المؤشر العالمي للشمول المالي</x:v>
      </x:c>
      <x:c r="D715" s="24" t="str">
        <x:v>route:/people/</x:v>
      </x:c>
    </x:row>
    <x:row r="716">
      <x:c r="A716" s="24" t="str">
        <x:v>SEARCH-ALIAS-030</x:v>
      </x:c>
      <x:c r="B716" s="24" t="str">
        <x:v>PSP; PSPs; payment service provider; payment service providers</x:v>
      </x:c>
      <x:c r="C716" s="24" t="str">
        <x:v>مزود خدمات الدفع; مزودو خدمات الدفع; مزودي خدمات الدفع; مقدم خدمات الدفع; مقدمو خدمات الدفع; مقدمي خدمات الدفع</x:v>
      </x:c>
      <x:c r="D716" s="24" t="str">
        <x:v>document_type:regulation | route:/payments/</x:v>
      </x:c>
    </x:row>
    <x:row r="717">
      <x:c r="A717" s="24" t="str">
        <x:v>SEARCH-ALIAS-031</x:v>
      </x:c>
      <x:c r="B717" s="24" t="str">
        <x:v>loan; loans; borrowing; borrow</x:v>
      </x:c>
      <x:c r="C717" s="24" t="str">
        <x:v>قرض; قروض; اقتراض; الاقتراض; سلفة</x:v>
      </x:c>
      <x:c r="D717" s="24" t="str">
        <x:v>route:/finance/ | route:/people/</x:v>
      </x:c>
    </x:row>
    <x:row r="718">
      <x:c r="A718" s="24" t="str">
        <x:v>SEARCH-ALIAS-032</x:v>
      </x:c>
      <x:c r="B718" s="24" t="str">
        <x:v>transfer abroad; send money abroad; international transfer</x:v>
      </x:c>
      <x:c r="C718" s="24" t="str">
        <x:v>تحويل للخارج; تحويل إلى الخارج; تحويل خارجي; تحويلات خارجية; حوالة خارجية; حوالات خارجية; حوالة من الخارج; تحويل من الخارج; حوالات المغتربين; تحويلات المغتربين; تحويل دولي; حوالة دولية</x:v>
      </x:c>
      <x:c r="D718" s="24" t="str">
        <x:v>route:/remittances/</x:v>
      </x:c>
      <x:c r="E718" s="24" t="str">
        <x:v>Discovery aid only: the remittance evidence here is about money sent to Yemen and transfers within Yemen. It does not cover money sent from Yemen to other countries.</x:v>
      </x:c>
      <x:c r="F718" s="38" t="str">
        <x:v>أداة اكتشاف فقط: تتناول أدلة الحوالات هنا الأموال المرسلة إلى اليمن والأموال المحوَّلة داخل اليمن، ولا تتناول الأموال المرسلة من اليمن إلى الخارج.</x:v>
      </x:c>
    </x:row>
    <x:row r="719">
      <x:c r="A719" s="24" t="str">
        <x:v>SEARCH-ALIAS-033</x:v>
      </x:c>
      <x:c r="B719" s="24" t="str">
        <x:v>cash-out; cash out; cashout; cash withdrawal</x:v>
      </x:c>
      <x:c r="C719" s="24" t="str">
        <x:v>كاش; كاش آوت; سحب كاش; سحب نقدي</x:v>
      </x:c>
      <x:c r="D719" s="24" t="str">
        <x:v>route:/payments/</x:v>
      </x:c>
    </x:row>
    <x:row r="720">
      <x:c r="A720" s="24" t="str">
        <x:v>SEARCH-ALIAS-034</x:v>
      </x:c>
      <x:c r="B720" s="24" t="str">
        <x:v>explore; explore questions</x:v>
      </x:c>
      <x:c r="C720" s="24" t="str">
        <x:v>استكشف; استكشف الأسئلة</x:v>
      </x:c>
      <x:c r="D720" s="24" t="str">
        <x:v>route:/explore/</x:v>
      </x:c>
      <x:c r="E720" s="24"/>
      <x:c r="F720" s="38"/>
    </x:row>
    <x:row r="721">
      <x:c r="A721" s="24" t="str">
        <x:v>SEARCH-ALIAS-035</x:v>
      </x:c>
      <x:c r="B721" s="24" t="str">
        <x:v>evidence readings; evidence reading; readings; reading; analysis</x:v>
      </x:c>
      <x:c r="C721" s="24" t="str">
        <x:v>قراءات الأدلة; قراءة أدلة; القراءات; قراءة تحليلية; التحليلات</x:v>
      </x:c>
      <x:c r="D721" s="24" t="str">
        <x:v>route:/readings/</x:v>
      </x:c>
      <x:c r="E721" s="24"/>
      <x:c r="F721" s="38"/>
    </x:row>
    <x:row r="722">
      <x:c r="A722" s="24" t="str">
        <x:v>SEARCH-ALIAS-036</x:v>
      </x:c>
      <x:c r="B722" s="24" t="str">
        <x:v>data; data and sources; data &amp; sources; dataset; datasets; download</x:v>
      </x:c>
      <x:c r="C722" s="24" t="str">
        <x:v>البيانات; البيانات والمصادر; بيانات; مجموعة بيانات; تنزيل</x:v>
      </x:c>
      <x:c r="D722" s="24" t="str">
        <x:v>route:/data/</x:v>
      </x:c>
      <x:c r="E722" s="24" t="str">
        <x:v>Discovery aid only: this resource is a directory of sources that links to their publishers; it offers no dataset for download.</x:v>
      </x:c>
      <x:c r="F722" s="38" t="str">
        <x:v>أداة اكتشاف فقط: هذا المورد فهرس للمصادر يحيل إلى ناشريها، ولا يتيح أي مجموعة بيانات للتنزيل.</x:v>
      </x:c>
    </x:row>
    <x:row r="723">
      <x:c r="A723" s="24" t="str">
        <x:v>SEARCH-ALIAS-037</x:v>
      </x:c>
      <x:c r="B723" s="24" t="str">
        <x:v>method and measurement; method &amp; measurement</x:v>
      </x:c>
      <x:c r="C723" s="24" t="str">
        <x:v>المنهج والقياس</x:v>
      </x:c>
      <x:c r="D723" s="24" t="str">
        <x:v>route:/methodology/ | route:/measurement/</x:v>
      </x:c>
      <x:c r="E723" s="24"/>
      <x:c r="F723" s="38"/>
    </x:row>
    <x:row r="724">
      <x:c r="A724" s="24" t="str">
        <x:v>SEARCH-ALIAS-038</x:v>
      </x:c>
      <x:c r="B724" s="24" t="str">
        <x:v>report an issue; report an error; error</x:v>
      </x:c>
      <x:c r="C724" s="24" t="str">
        <x:v>أبلغ عن مشكلة; أبلغ عن خطأ; خطأ</x:v>
      </x:c>
      <x:c r="D724" s="24" t="str">
        <x:v>route:/contact/ | route:/corrections/</x:v>
      </x:c>
      <x:c r="E724" s="24"/>
      <x:c r="F724" s="38"/>
    </x:row>
    <x:row r="725">
      <x:c r="A725" s="24" t="str">
        <x:v>SEARCH-ALIAS-039</x:v>
      </x:c>
      <x:c r="B725" s="24" t="str">
        <x:v>trust; about this resource</x:v>
      </x:c>
      <x:c r="C725" s="24" t="str">
        <x:v>الثقة; عن الموقع; عن المورد; التعريف بالمورد</x:v>
      </x:c>
      <x:c r="D725" s="24" t="str">
        <x:v>route:/about/</x:v>
      </x:c>
      <x:c r="E725" s="24"/>
      <x:c r="F725" s="38"/>
    </x:row>
    <x:row r="726">
      <x:c r="A726" s="24" t="str">
        <x:v>SEARCH-ALIAS-040</x:v>
      </x:c>
      <x:c r="B726" s="24" t="str">
        <x:v>finance; banks; banking</x:v>
      </x:c>
      <x:c r="C726" s="24" t="str">
        <x:v>التمويل; البنوك; المصارف</x:v>
      </x:c>
      <x:c r="D726" s="24" t="str">
        <x:v>route:/finance/</x:v>
      </x:c>
      <x:c r="E726" s="24"/>
      <x:c r="F726" s="38"/>
    </x:row>
    <x:row r="727">
      <x:c r="A727" s="24" t="str">
        <x:v>SEARCH-ALIAS-041</x:v>
      </x:c>
      <x:c r="B727" s="24" t="str">
        <x:v>accessibility; accessibility statement</x:v>
      </x:c>
      <x:c r="C727" s="24" t="str">
        <x:v>إتاحة الوصول; إمكانية الوصول; بيان إمكانية الوصول</x:v>
      </x:c>
      <x:c r="D727" s="24" t="str">
        <x:v>route:/accessibility/</x:v>
      </x:c>
      <x:c r="E727" s="24"/>
      <x:c r="F727" s="38"/>
    </x:row>
    <x:row r="728">
      <x:c r="A728" s="24" t="str">
        <x:v>SEARCH-ALIAS-042</x:v>
      </x:c>
      <x:c r="B728" s="24" t="str">
        <x:v>access; access to services; access points</x:v>
      </x:c>
      <x:c r="C728" s="24" t="str">
        <x:v>الوصول; الوصول إلى الخدمات; نقاط الوصول</x:v>
      </x:c>
      <x:c r="D728" s="24" t="str">
        <x:v>route:/access/</x:v>
      </x:c>
      <x:c r="E728" s="24"/>
      <x:c r="F728" s="38"/>
    </x:row>
    <x:row r="729">
      <x:c r="A729" s="24" t="str">
        <x:v>SEARCH-ALIAS-043</x:v>
      </x:c>
      <x:c r="B729" s="24" t="str">
        <x:v>providers; service providers; financial service providers</x:v>
      </x:c>
      <x:c r="C729" s="24" t="str">
        <x:v>مقدمو الخدمات; مقدمي الخدمات; مقدمو الخدمات المالية</x:v>
      </x:c>
      <x:c r="D729" s="24" t="str">
        <x:v>route:/providers/</x:v>
      </x:c>
      <x:c r="E729" s="24"/>
      <x:c r="F729" s="38"/>
    </x:row>
    <x:row r="730">
      <x:c r="A730" s="24" t="str">
        <x:v>SEARCH-ALIAS-044</x:v>
      </x:c>
      <x:c r="B730" s="24" t="str">
        <x:v>personal remittances; workers' remittances; migrant remittances; remittance fees</x:v>
      </x:c>
      <x:c r="C730" s="24" t="str">
        <x:v>الحوالات; التحويلات الشخصية; تحويلات العاملين; رسوم الحوالات</x:v>
      </x:c>
      <x:c r="D730" s="24" t="str">
        <x:v>route:/remittances/</x:v>
      </x:c>
      <x:c r="E730" s="24"/>
      <x:c r="F730" s="38"/>
    </x:row>
    <x:row r="731">
      <x:c r="A731" s="24" t="str">
        <x:v>SEARCH-ALIAS-045</x:v>
      </x:c>
      <x:c r="B731" s="24" t="str">
        <x:v>licensed; unlicensed; licence withdrawal</x:v>
      </x:c>
      <x:c r="C731" s="24" t="str">
        <x:v>مرخص; غير مرخص; سحب الترخيص</x:v>
      </x:c>
      <x:c r="D731" s="24" t="str">
        <x:v>route:/providers/ | document_type:decision/enforcement</x:v>
      </x:c>
      <x:c r="E731" s="24"/>
      <x:c r="F731" s="38"/>
    </x:row>
    <x:row r="733">
      <x:c r="A733" s="24" t="str">
        <x:v>Terminology register</x:v>
      </x:c>
    </x:row>
    <x:row r="734">
      <x:c r="A734" s="24" t="str">
        <x:v>term_id</x:v>
      </x:c>
      <x:c r="B734" s="24" t="str">
        <x:v>term_en</x:v>
      </x:c>
      <x:c r="C734" s="24" t="str">
        <x:v>term_ar</x:v>
      </x:c>
      <x:c r="D734" s="24" t="str">
        <x:v>definition_en</x:v>
      </x:c>
      <x:c r="E734" s="24" t="str">
        <x:v>definition_ar</x:v>
      </x:c>
      <x:c r="F734" s="38" t="str">
        <x:v>do_not_use</x:v>
      </x:c>
      <x:c r="G734" s="24" t="str">
        <x:v>rule_en</x:v>
      </x:c>
      <x:c r="H734" s="24" t="str">
        <x:v>rule_ar</x:v>
      </x:c>
    </x:row>
    <x:row r="735">
      <x:c r="A735" s="24" t="str">
        <x:v>TERM-001</x:v>
      </x:c>
      <x:c r="B735" s="24" t="str">
        <x:v>remittances</x:v>
      </x:c>
      <x:c r="C735" s="24" t="str">
        <x:v>الحوالات</x:v>
      </x:c>
      <x:c r="D735" s="24" t="str">
        <x:v>Money sent by a person or household to a person or household, from abroad or within Yemen, and aggregates of such flows.</x:v>
      </x:c>
      <x:c r="E735" s="24" t="str">
        <x:v>أموال يرسلها فرد أو أسرة إلى فرد أو أسرة، من الخارج أو داخل اليمن، ومجاميع هذه التدفقات.</x:v>
      </x:c>
      <x:c r="F735" s="38" t="str">
        <x:v>bare «التحويلات» for remittances</x:v>
      </x:c>
      <x:c r="G735" s="24" t="str">
        <x:v>When naming a source's own balance-of-payments line or indicator, quote its label (for example CBY-Aden «التحويلات»; World Bank 'Personal remittances, received', «التحويلات الشخصية الواردة»); in running text, remittances = الحوالات.</x:v>
      </x:c>
      <x:c r="H735" s="24" t="str">
        <x:v>عند تسمية بند ميزان المدفوعات أو المؤشر كما يسمّيه المصدر يُنقل اسمه كما ورد (مثل «التحويلات» لدى البنك المركزي اليمني – عدن، و«التحويلات الشخصية الواردة» لدى البنك الدولي)؛ وفي النص الجاري: الحوالات.</x:v>
      </x:c>
    </x:row>
    <x:row r="736">
      <x:c r="A736" s="24" t="str">
        <x:v>TERM-002</x:v>
      </x:c>
      <x:c r="B736" s="24" t="str">
        <x:v>cash transfers</x:v>
      </x:c>
      <x:c r="C736" s="24" t="str">
        <x:v>التحويلات النقدية</x:v>
      </x:c>
      <x:c r="D736" s="24" t="str">
        <x:v>Payments to people from a government, programme, donor or humanitarian agency.</x:v>
      </x:c>
      <x:c r="E736" s="24" t="str">
        <x:v>مدفوعات للأفراد من حكومة أو برنامج أو جهة مانحة أو إنسانية.</x:v>
      </x:c>
      <x:c r="F736" s="38" t="str">
        <x:v>«الحوالات النقدية»; 'remittances' for programme payments</x:v>
      </x:c>
      <x:c r="G736" s="24" t="str">
        <x:v>Always qualified; a cash transfer is not a remittance.</x:v>
      </x:c>
      <x:c r="H736" s="24" t="str">
        <x:v>تُقيَّد دائمًا بالوصف؛ والتحويل النقدي ليس حوالة.</x:v>
      </x:c>
    </x:row>
    <x:row r="737">
      <x:c r="A737" s="24" t="str">
        <x:v>TERM-003</x:v>
      </x:c>
      <x:c r="B737" s="24" t="str">
        <x:v>funds transfer</x:v>
      </x:c>
      <x:c r="C737" s="24" t="str">
        <x:v>التحويل / تحويل الأموال</x:v>
      </x:c>
      <x:c r="D737" s="24" t="str">
        <x:v>The act or regulated activity of moving funds between accounts or providers.</x:v>
      </x:c>
      <x:c r="E737" s="24" t="str">
        <x:v>عملية نقل الأموال بين الحسابات أو مقدمي الخدمات، أو النشاط المنظَّم الذي يؤديها.</x:v>
      </x:c>
      <x:c r="F737" s="38" t="str">
        <x:v>«حوالة» for the act of transfer</x:v>
      </x:c>
      <x:c r="G737" s="24" t="str">
        <x:v>Quote the names of regulated activities and decisions as published.</x:v>
      </x:c>
      <x:c r="H737" s="24" t="str">
        <x:v>تُنقل أسماء الأنشطة المنظمة والقرارات كما نُشرت.</x:v>
      </x:c>
    </x:row>
    <x:row r="738">
      <x:c r="A738" s="24" t="str">
        <x:v>TERM-004</x:v>
      </x:c>
      <x:c r="B738" s="24" t="str">
        <x:v>reuse licence (CC BY 4.0)</x:v>
      </x:c>
      <x:c r="C738" s="24" t="str">
        <x:v>الرخصة (رخصة CC BY 4.0)</x:v>
      </x:c>
      <x:c r="D738" s="24" t="str">
        <x:v>The copyright licence under which CauseWay publishes its own content.</x:v>
      </x:c>
      <x:c r="E738" s="24" t="str">
        <x:v>رخصة حق المؤلف التي تتيح CauseWay بموجبها محتواها الخاص.</x:v>
      </x:c>
      <x:c r="F738" s="38" t="str">
        <x:v>«الترخيص» for the reuse licence; 'license' as a noun</x:v>
      </x:c>
      <x:c r="G738" s="24" t="str">
        <x:v>'licence' is the noun and 'license' the verb; write 'licensed under CC BY 4.0'.</x:v>
      </x:c>
      <x:c r="H738" s="24" t="str">
        <x:v>تُكتب «متاح بموجب رخصة CC BY 4.0».</x:v>
      </x:c>
    </x:row>
    <x:row r="739">
      <x:c r="A739" s="24" t="str">
        <x:v>TERM-005</x:v>
      </x:c>
      <x:c r="B739" s="24" t="str">
        <x:v>regulatory licensing</x:v>
      </x:c>
      <x:c r="C739" s="24" t="str">
        <x:v>الترخيص</x:v>
      </x:c>
      <x:c r="D739" s="24" t="str">
        <x:v>Authorisation by a regulator for an institution to carry out an activity.</x:v>
      </x:c>
      <x:c r="E739" s="24" t="str">
        <x:v>إذن تمنحه جهة رقابية لمؤسسة كي تزاول نشاطًا.</x:v>
      </x:c>
      <x:c r="F739" s="38" t="str">
        <x:v>«الرخصة» in the regulatory sense</x:v>
      </x:c>
      <x:c r="G739" s="24" t="str">
        <x:v>Name the issuer and the date. A licence is not operation. CauseWay holds no regulatory licence and claims none.</x:v>
      </x:c>
      <x:c r="H739" s="24" t="str">
        <x:v>يُذكر مُصدر الترخيص وتاريخه. والترخيص لا يعني التشغيل. ولا تملك CauseWay ترخيصًا رقابيًا ولا تدّعيه.</x:v>
      </x:c>
    </x:row>
    <x:row r="740">
      <x:c r="A740" s="24" t="str">
        <x:v>TERM-006</x:v>
      </x:c>
      <x:c r="B740" s="24" t="str">
        <x:v>licensed (regulatory)</x:v>
      </x:c>
      <x:c r="C740" s="24" t="str">
        <x:v>مرخَّص</x:v>
      </x:c>
      <x:c r="D740" s="24" t="str">
        <x:v>Holding a regulatory licence on a stated date.</x:v>
      </x:c>
      <x:c r="E740" s="24" t="str">
        <x:v>حاصل على ترخيص رقابي في تاريخ محدد.</x:v>
      </x:c>
      <x:c r="F740" s="38" t="str">
        <x:v>«معتمد»; «مسجَّل»</x:v>
      </x:c>
      <x:c r="G740" s="24" t="str">
        <x:v>Unlicensed = غير مرخَّص.</x:v>
      </x:c>
      <x:c r="H740" s="24" t="str">
        <x:v>غير الحاصل على ترخيص = غير مرخَّص.</x:v>
      </x:c>
    </x:row>
    <x:row r="741">
      <x:c r="A741" s="24" t="str">
        <x:v>TERM-007</x:v>
      </x:c>
      <x:c r="B741" s="24" t="str">
        <x:v>listing</x:v>
      </x:c>
      <x:c r="C741" s="24" t="str">
        <x:v>الإدراج في قائمة / مُدرَج</x:v>
      </x:c>
      <x:c r="D741" s="24" t="str">
        <x:v>Appearance on an official list on a date.</x:v>
      </x:c>
      <x:c r="E741" s="24" t="str">
        <x:v>الظهور في قائمة رسمية في تاريخ محدد.</x:v>
      </x:c>
      <x:c r="F741" s="38" t="str">
        <x:v>«التسجيل»; 'listing or licensing' as one concept</x:v>
      </x:c>
      <x:c r="G741" s="24" t="str">
        <x:v>Listing is not licensing, and neither is operation.</x:v>
      </x:c>
      <x:c r="H741" s="24" t="str">
        <x:v>الإدراج ليس ترخيصًا، ولا أيٌّ منهما يعني التشغيل.</x:v>
      </x:c>
    </x:row>
    <x:row r="742">
      <x:c r="A742" s="24" t="str">
        <x:v>TERM-008</x:v>
      </x:c>
      <x:c r="B742" s="24" t="str">
        <x:v>account</x:v>
      </x:c>
      <x:c r="C742" s="24" t="str">
        <x:v>الحساب</x:v>
      </x:c>
      <x:c r="D742" s="24" t="str">
        <x:v>An account held at a bank or another provider.</x:v>
      </x:c>
      <x:c r="E742" s="24" t="str">
        <x:v>حساب لدى بنك أو مقدم خدمة آخر.</x:v>
      </x:c>
      <x:c r="F742" s="38" t="str">
        <x:v>'people' or «الأشخاص» for accounts</x:v>
      </x:c>
      <x:c r="G742" s="24" t="str">
        <x:v>Accounts are not people.</x:v>
      </x:c>
      <x:c r="H742" s="24" t="str">
        <x:v>الحسابات ليست أشخاصًا.</x:v>
      </x:c>
    </x:row>
    <x:row r="743">
      <x:c r="A743" s="24" t="str">
        <x:v>TERM-009</x:v>
      </x:c>
      <x:c r="B743" s="24" t="str">
        <x:v>active (account, wallet, user)</x:v>
      </x:c>
      <x:c r="C743" s="24" t="str">
        <x:v>نشط / نشطة</x:v>
      </x:c>
      <x:c r="D743" s="24" t="str">
        <x:v>Used within the activity window the source defines.</x:v>
      </x:c>
      <x:c r="E743" s="24" t="str">
        <x:v>مستخدَم خلال نافذة النشاط التي يحددها المصدر.</x:v>
      </x:c>
      <x:c r="F743" s="38" t="str">
        <x:v>«فعّال»; «مفعَّل»; «قائم»</x:v>
      </x:c>
      <x:c r="G743" s="24" t="str">
        <x:v>State the source's activity window once. Inactive = غير نشط; dormant = خامل. A branch or point is 'operating' (عامل) only when operation is evidenced.</x:v>
      </x:c>
      <x:c r="H743" s="24" t="str">
        <x:v>تُذكر نافذة النشاط التي يحددها المصدر مرة واحدة. غير النشط = غير نشط؛ والخامل = خامل. ولا يوصف الفرع أو النقطة بأنه عامل إلا إذا ثبت التشغيل.</x:v>
      </x:c>
    </x:row>
    <x:row r="744">
      <x:c r="A744" s="24" t="str">
        <x:v>TERM-010</x:v>
      </x:c>
      <x:c r="B744" s="24" t="str">
        <x:v>subscriber</x:v>
      </x:c>
      <x:c r="C744" s="24" t="str">
        <x:v>المشترك</x:v>
      </x:c>
      <x:c r="D744" s="24" t="str">
        <x:v>A count as labelled by its publisher.</x:v>
      </x:c>
      <x:c r="E744" s="24" t="str">
        <x:v>عدد كما يسميه ناشره.</x:v>
      </x:c>
      <x:c r="F744" s="38" t="str">
        <x:v>«المستخدم»; «العميل» for subscribers</x:v>
      </x:c>
      <x:c r="G744" s="24" t="str">
        <x:v>Subscribers are not users, accounts or people, and are never summed with them.</x:v>
      </x:c>
      <x:c r="H744" s="24" t="str">
        <x:v>المشتركون ليسوا مستخدمين ولا حسابات ولا أشخاصًا، ولا يُجمعون معها.</x:v>
      </x:c>
    </x:row>
    <x:row r="745">
      <x:c r="A745" s="24" t="str">
        <x:v>TERM-011</x:v>
      </x:c>
      <x:c r="B745" s="24" t="str">
        <x:v>evidence record</x:v>
      </x:c>
      <x:c r="C745" s="24" t="str">
        <x:v>سجل الدليل / سجلات الأدلة</x:v>
      </x:c>
      <x:c r="D745" s="24" t="str">
        <x:v>The governed public record of one piece of evidence.</x:v>
      </x:c>
      <x:c r="E745" s="24" t="str">
        <x:v>السجل العام الخاضع للحوكمة لدليل واحد.</x:v>
      </x:c>
      <x:c r="F745" s="38" t="str">
        <x:v>'Evidence Record' in running text; «السجل الدليلي»</x:v>
      </x:c>
      <x:c r="G745" s="24" t="str">
        <x:v>Capital only at the start of a label.</x:v>
      </x:c>
      <x:c r="H745" s="24" t="str">
        <x:v>تبدأ التسمية بها دون تغيير.</x:v>
      </x:c>
    </x:row>
    <x:row r="746">
      <x:c r="A746" s="24" t="str">
        <x:v>TERM-012</x:v>
      </x:c>
      <x:c r="B746" s="24" t="str">
        <x:v>reading</x:v>
      </x:c>
      <x:c r="C746" s="24" t="str">
        <x:v>قراءة تحليلية / القراءات التحليلية</x:v>
      </x:c>
      <x:c r="D746" s="24" t="str">
        <x:v>A bounded argument built across several evidence records.</x:v>
      </x:c>
      <x:c r="E746" s="24" t="str">
        <x:v>حجة محددة النطاق مبنية على عدة سجلات أدلة.</x:v>
      </x:c>
      <x:c r="F746" s="38" t="str">
        <x:v>'Evidence Reading'; «قراءة أدلة»; «التحليلات»</x:v>
      </x:c>
      <x:c r="G746" s="24" t="str">
        <x:v>The section is 'Readings' (القراءات التحليلية); each item is 'Reading' (قراءة تحليلية).</x:v>
      </x:c>
      <x:c r="H746" s="24" t="str">
        <x:v>القسم «القراءات التحليلية»، وكل بند «قراءة تحليلية».</x:v>
      </x:c>
    </x:row>
    <x:row r="747">
      <x:c r="A747" s="24" t="str">
        <x:v>TERM-013</x:v>
      </x:c>
      <x:c r="B747" s="24" t="str">
        <x:v>measurement priority</x:v>
      </x:c>
      <x:c r="C747" s="24" t="str">
        <x:v>أولوية القياس / أولويات القياس</x:v>
      </x:c>
      <x:c r="D747" s="24" t="str">
        <x:v>A decision-valued unknown with the evidence needed to resolve it.</x:v>
      </x:c>
      <x:c r="E747" s="24" t="str">
        <x:v>مجهول مؤثر في القرار مع الدليل اللازم لحسمه.</x:v>
      </x:c>
      <x:c r="F747" s="38" t="str">
        <x:v>'Measurement Agenda'; «أجندة القياس» (search alias only)</x:v>
      </x:c>
      <x:c r="G747" s="24" t="str">
        <x:v>The section is 'Measurement priorities'.</x:v>
      </x:c>
      <x:c r="H747" s="24" t="str">
        <x:v>القسم «أولويات القياس».</x:v>
      </x:c>
    </x:row>
    <x:row r="748">
      <x:c r="A748" s="24" t="str">
        <x:v>TERM-014</x:v>
      </x:c>
      <x:c r="B748" s="24" t="str">
        <x:v>source record</x:v>
      </x:c>
      <x:c r="C748" s="24" t="str">
        <x:v>سجل المصدر</x:v>
      </x:c>
      <x:c r="D748" s="24" t="str">
        <x:v>The directory entry for one source.</x:v>
      </x:c>
      <x:c r="E748" s="24" t="str">
        <x:v>مُدخل الفهرس لمصدر واحد.</x:v>
      </x:c>
      <x:c r="F748" s="38"/>
      <x:c r="G748" s="24" t="str">
        <x:v>The copyable identifier is the source reference (مرجع المصدر).</x:v>
      </x:c>
      <x:c r="H748" s="24" t="str">
        <x:v>المعرّف القابل للنسخ هو «مرجع المصدر».</x:v>
      </x:c>
    </x:row>
    <x:row r="749">
      <x:c r="A749" s="24" t="str">
        <x:v>TERM-015</x:v>
      </x:c>
      <x:c r="B749" s="24" t="str">
        <x:v>this resource</x:v>
      </x:c>
      <x:c r="C749" s="24" t="str">
        <x:v>هذا المورد</x:v>
      </x:c>
      <x:c r="D749" s="24" t="str">
        <x:v>The product's self-reference.</x:v>
      </x:c>
      <x:c r="E749" s="24" t="str">
        <x:v>الإشارة التي يستعملها المنتج إلى نفسه.</x:v>
      </x:c>
      <x:c r="F749" s="38" t="str">
        <x:v>'this site'; «هذا الموقع»; «المنصة»</x:v>
      </x:c>
      <x:c r="G749" s="24" t="str">
        <x:v>'Evidence base' (قاعدة الأدلة) is the governed evidence, written in full.</x:v>
      </x:c>
      <x:c r="H749" s="24" t="str">
        <x:v>«قاعدة الأدلة» هي الأدلة الخاضعة للحوكمة، وتُكتب كاملة.</x:v>
      </x:c>
    </x:row>
    <x:row r="750">
      <x:c r="A750" s="24" t="str">
        <x:v>TERM-016</x:v>
      </x:c>
      <x:c r="B750" s="24" t="str">
        <x:v>people (domain)</x:v>
      </x:c>
      <x:c r="C750" s="24" t="str">
        <x:v>الأفراد</x:v>
      </x:c>
      <x:c r="D750" s="24" t="str">
        <x:v>The people-side domain.</x:v>
      </x:c>
      <x:c r="E750" s="24" t="str">
        <x:v>مجال جانب الأفراد.</x:v>
      </x:c>
      <x:c r="F750" s="38" t="str">
        <x:v>«الناس» in labels</x:v>
      </x:c>
      <x:c r="G750" s="24" t="str">
        <x:v>Use 'adults' (البالغون) when the source counts adults; 'population' (السكان) for the whole population.</x:v>
      </x:c>
      <x:c r="H750" s="24" t="str">
        <x:v>تُستعمل «البالغون» حين يعدّ المصدر البالغين، و«السكان» لمجموع السكان.</x:v>
      </x:c>
    </x:row>
    <x:row r="751">
      <x:c r="A751" s="24" t="str">
        <x:v>TERM-017</x:v>
      </x:c>
      <x:c r="B751" s="24" t="str">
        <x:v>providers</x:v>
      </x:c>
      <x:c r="C751" s="24" t="str">
        <x:v>مقدمو الخدمات المالية</x:v>
      </x:c>
      <x:c r="D751" s="24" t="str">
        <x:v>Institutions that provide financial services.</x:v>
      </x:c>
      <x:c r="E751" s="24" t="str">
        <x:v>المؤسسات التي تقدم الخدمات المالية.</x:v>
      </x:c>
      <x:c r="F751" s="38" t="str">
        <x:v>«مزودو» / «مزودي» (except in quoted regulatory names)</x:v>
      </x:c>
      <x:c r="G751" s="24" t="str">
        <x:v>Case forms (مقدمو / مقدمي) follow grammar.</x:v>
      </x:c>
      <x:c r="H751" s="24" t="str">
        <x:v>تتبع صيغتا «مقدمو» و«مقدمي» قواعد الإعراب.</x:v>
      </x:c>
    </x:row>
    <x:row r="752">
      <x:c r="A752" s="24" t="str">
        <x:v>TERM-018</x:v>
      </x:c>
      <x:c r="B752" s="24" t="str">
        <x:v>access point</x:v>
      </x:c>
      <x:c r="C752" s="24" t="str">
        <x:v>نقطة الوصول المالي</x:v>
      </x:c>
      <x:c r="D752" s="24" t="str">
        <x:v>A location or device where a financial service can be reached.</x:v>
      </x:c>
      <x:c r="E752" s="24" t="str">
        <x:v>موقع أو جهاز يمكن الوصول منه إلى خدمة مالية.</x:v>
      </x:c>
      <x:c r="F752" s="38" t="str">
        <x:v>«نقطة خدمة»; «منفذ»</x:v>
      </x:c>
      <x:c r="G752" s="24" t="str">
        <x:v>A count of access points is not use.</x:v>
      </x:c>
      <x:c r="H752" s="24" t="str">
        <x:v>عدد نقاط الوصول لا يعني الاستخدام.</x:v>
      </x:c>
    </x:row>
    <x:row r="753">
      <x:c r="A753" s="24" t="str">
        <x:v>TERM-019</x:v>
      </x:c>
      <x:c r="B753" s="24" t="str">
        <x:v>web accessibility</x:v>
      </x:c>
      <x:c r="C753" s="24" t="str">
        <x:v>إمكانية الوصول</x:v>
      </x:c>
      <x:c r="D753" s="24" t="str">
        <x:v>Whether people with disabilities can use the pages.</x:v>
      </x:c>
      <x:c r="E753" s="24" t="str">
        <x:v>قدرة الأشخاص ذوي الإعاقة على استخدام الصفحات.</x:v>
      </x:c>
      <x:c r="F753" s="38" t="str">
        <x:v>«إتاحة الوصول» for accessibility</x:v>
      </x:c>
      <x:c r="G753" s="24" t="str">
        <x:v>Keeps accessibility apart from the Access domain (الوصول إلى الخدمات).</x:v>
      </x:c>
      <x:c r="H753" s="24" t="str">
        <x:v>يفصل بين إمكانية الوصول ومجال «الوصول إلى الخدمات».</x:v>
      </x:c>
    </x:row>
    <x:row r="754">
      <x:c r="A754" s="24" t="str">
        <x:v>TERM-020</x:v>
      </x:c>
      <x:c r="B754" s="24" t="str">
        <x:v>sources (section)</x:v>
      </x:c>
      <x:c r="C754" s="24" t="str">
        <x:v>المصادر</x:v>
      </x:c>
      <x:c r="D754" s="24" t="str">
        <x:v>The directory of sources and their original locators.</x:v>
      </x:c>
      <x:c r="E754" s="24" t="str">
        <x:v>فهرس المصادر وروابطها الأصلية.</x:v>
      </x:c>
      <x:c r="F754" s="38" t="str">
        <x:v>'Data &amp; sources' while nothing is downloadable</x:v>
      </x:c>
      <x:c r="G754" s="24" t="str">
        <x:v>Becomes 'Sources and data' (المصادر والبيانات) on the day public_downloads is true.</x:v>
      </x:c>
      <x:c r="H754" s="24" t="str">
        <x:v>تصبح «المصادر والبيانات» يوم يصبح public_downloads صحيحًا.</x:v>
      </x:c>
    </x:row>
    <x:row r="755">
      <x:c r="A755" s="24" t="str">
        <x:v>TERM-021</x:v>
      </x:c>
      <x:c r="B755" s="24" t="str">
        <x:v>missing value</x:v>
      </x:c>
      <x:c r="C755" s="24" t="str">
        <x:v>غير معروف — لا يعني صفرًا</x:v>
      </x:c>
      <x:c r="D755" s="24" t="str">
        <x:v>A value the evidence base does not hold.</x:v>
      </x:c>
      <x:c r="E755" s="24" t="str">
        <x:v>قيمة لا تتضمنها قاعدة الأدلة.</x:v>
      </x:c>
      <x:c r="F755" s="38" t="str">
        <x:v>«ليس صفرًا» (reads as a stated value)</x:v>
      </x:c>
      <x:c r="G755" s="24" t="str">
        <x:v>Missing is not zero.</x:v>
      </x:c>
      <x:c r="H755" s="24" t="str">
        <x:v>المفقود لا يعني صفرًا.</x:v>
      </x:c>
    </x:row>
  </x:sheetData>
  <x:mergeCells>
    <x:mergeCell ref="A1:H1"/>
    <x:mergeCell ref="A2:H2"/>
    <x:mergeCell ref="A4:D4"/>
    <x:mergeCell ref="A13:H13"/>
    <x:mergeCell ref="A37:D37"/>
    <x:mergeCell ref="A47:C47"/>
  </x:mergeCells>
  <x:pageMargins left="0.7" right="0.7" top="0.75" bottom="0.75" header="0.3" footer="0.3"/>
</x:worksheet>
</file>

<file path=xl/worksheets/sheet5.xml><?xml version="1.0" encoding="utf-8"?>
<x:worksheet xmlns:x="http://schemas.openxmlformats.org/spreadsheetml/2006/main">
  <x:sheetFormatPr defaultRowHeight="15"/>
  <x:cols>
    <x:col min="1" max="1" width="42" hidden="0" customWidth="1"/>
    <x:col min="2" max="2" width="42" hidden="0" customWidth="1"/>
    <x:col min="3" max="3" width="42" hidden="0" customWidth="1"/>
    <x:col min="4" max="4" width="26" hidden="0" customWidth="1"/>
    <x:col min="5" max="5" width="18" hidden="0" customWidth="1"/>
    <x:col min="6" max="6" width="18" hidden="0" customWidth="1"/>
    <x:col min="7" max="7" width="18" hidden="0" customWidth="1"/>
  </x:cols>
  <x:sheetData>
    <x:row r="1">
      <x:c r="A1" s="4" t="str">
        <x:v>Question-led entry system / نظام الدخول عبر الأسئلة</x:v>
      </x:c>
      <x:c r="B1" s="4"/>
      <x:c r="C1" s="4"/>
      <x:c r="D1" s="4"/>
      <x:c r="E1" s="4"/>
      <x:c r="F1" s="4"/>
      <x:c r="G1" s="4"/>
    </x:row>
    <x:row r="2">
      <x:c r="A2" s="11" t="str">
        <x:v>Single master table for direct analysis and implementation.</x:v>
      </x:c>
      <x:c r="B2" s="11"/>
      <x:c r="C2" s="11"/>
      <x:c r="D2" s="11"/>
      <x:c r="E2" s="11"/>
      <x:c r="F2" s="11"/>
      <x:c r="G2" s="11"/>
    </x:row>
    <x:row r="3">
      <x:c r="A3"/>
      <x:c r="B3"/>
      <x:c r="C3"/>
      <x:c r="D3"/>
      <x:c r="E3"/>
      <x:c r="F3"/>
      <x:c r="G3"/>
    </x:row>
    <x:row r="4">
      <x:c r="A4" s="18" t="str">
        <x:v>question_id</x:v>
      </x:c>
      <x:c r="B4" s="18" t="str">
        <x:v>question_en</x:v>
      </x:c>
      <x:c r="C4" s="18" t="str">
        <x:v>question_ar</x:v>
      </x:c>
      <x:c r="D4" s="18" t="str">
        <x:v>primary_route</x:v>
      </x:c>
      <x:c r="E4" s="18" t="str">
        <x:v>answer_mode</x:v>
      </x:c>
      <x:c r="F4" s="18" t="str">
        <x:v>user_gets_en</x:v>
      </x:c>
      <x:c r="G4" s="18" t="str">
        <x:v>user_gets_ar</x:v>
      </x:c>
    </x:row>
    <x:row r="5">
      <x:c r="A5" s="24" t="str">
        <x:v>QE-001</x:v>
      </x:c>
      <x:c r="B5" s="24" t="str">
        <x:v>What is changing in Yemen's financial-inclusion system — and what does it mean for people and firms?</x:v>
      </x:c>
      <x:c r="C5" s="28" t="str">
        <x:v>ما الذي يتغير في منظومة الشمول المالي في اليمن، وماذا يعني ذلك للأفراد والمنشآت؟</x:v>
      </x:c>
      <x:c r="D5" s="24" t="str">
        <x:v>/</x:v>
      </x:c>
      <x:c r="E5" s="24" t="str">
        <x:v>SYSTEM_SYNTHESIS</x:v>
      </x:c>
      <x:c r="F5" s="24" t="str">
        <x:v>A connected view showing different measurement dates and the links that remain unmeasured.</x:v>
      </x:c>
      <x:c r="G5" s="28" t="str">
        <x:v>صورة مترابطة للمنظومة توضح اختلاف توقيت القياس بين المصادر والحلقات التي ما تزال بلا دليل كافٍ.</x:v>
      </x:c>
    </x:row>
    <x:row r="6">
      <x:c r="A6" s="24" t="str">
        <x:v>QE-002</x:v>
      </x:c>
      <x:c r="B6" s="24" t="str">
        <x:v>Who is being left behind — and where are the measured gaps?</x:v>
      </x:c>
      <x:c r="C6" s="28" t="str">
        <x:v>من هم الأقل وصولًا، وأين تظهر الفجوات المقاسة؟</x:v>
      </x:c>
      <x:c r="D6" s="24" t="str">
        <x:v>/people</x:v>
      </x:c>
      <x:c r="E6" s="24" t="str">
        <x:v>EQUITY_DIAGNOSIS</x:v>
      </x:c>
      <x:c r="F6" s="24" t="str">
        <x:v>Population measures, disparities within the same wave (survey round) and what the evidence cannot explain.</x:v>
      </x:c>
      <x:c r="G6" s="28" t="str">
        <x:v>القياسات السكانية، والفجوات داخل الموجة نفسها (جولة المسح)، وما لا تستطيع الأدلة تفسيره.</x:v>
      </x:c>
    </x:row>
    <x:row r="7">
      <x:c r="A7" s="24" t="str">
        <x:v>QE-003</x:v>
      </x:c>
      <x:c r="B7" s="24" t="str">
        <x:v>Are reforms and payment infrastructure turning into access, use, quality and outcomes?</x:v>
      </x:c>
      <x:c r="C7" s="28" t="str">
        <x:v>هل تتحول الإصلاحات والبنية التحتية للمدفوعات إلى وصول واستخدام وجودة ونتائج؟</x:v>
      </x:c>
      <x:c r="D7" s="24" t="str">
        <x:v>/reforms</x:v>
      </x:c>
      <x:c r="E7" s="24" t="str">
        <x:v>REFORM_TRANSMISSION</x:v>
      </x:c>
      <x:c r="F7" s="24" t="str">
        <x:v>A stage-by-stage chain from rule to result.</x:v>
      </x:c>
      <x:c r="G7" s="28" t="str">
        <x:v>تتبّع كل مرحلة من القاعدة التنظيمية إلى النتيجة.</x:v>
      </x:c>
    </x:row>
    <x:row r="8">
      <x:c r="A8" s="24" t="str">
        <x:v>QE-004</x:v>
      </x:c>
      <x:c r="B8" s="24" t="str">
        <x:v>Is digital finance becoming durable financial use — or do the available data still mainly measure infrastructure and transactions?</x:v>
      </x:c>
      <x:c r="C8" s="28" t="str">
        <x:v>هل يتحول التمويل الرقمي إلى استخدام مالي مستمر، أم أن الأدلة المتاحة ما تزال تقيس أساسًا البنية والمعاملات؟</x:v>
      </x:c>
      <x:c r="D8" s="24" t="str">
        <x:v>/payments</x:v>
      </x:c>
      <x:c r="E8" s="24" t="str">
        <x:v>DIGITAL_USE_DIAGNOSIS</x:v>
      </x:c>
      <x:c r="F8" s="24" t="str">
        <x:v>Infrastructure, registration, activity and durable-use evidence kept separate.</x:v>
      </x:c>
      <x:c r="G8" s="28" t="str">
        <x:v>فصل البنية والتسجيل والنشاط عن دليل الاستخدام المستمر.</x:v>
      </x:c>
    </x:row>
    <x:row r="9">
      <x:c r="A9" s="24" t="str">
        <x:v>QE-005</x:v>
      </x:c>
      <x:c r="B9" s="24" t="str">
        <x:v>For firms, how serious a constraint is finance — and how does it compare with other constraints?</x:v>
      </x:c>
      <x:c r="C9" s="28" t="str">
        <x:v>ما مدى حدة قيد التمويل على المنشآت، وما موقعه بين القيود الأخرى؟</x:v>
      </x:c>
      <x:c r="D9" s="24" t="str">
        <x:v>/firms</x:v>
      </x:c>
      <x:c r="E9" s="24" t="str">
        <x:v>FIRM_DECISION_DIAGNOSIS</x:v>
      </x:c>
      <x:c r="F9" s="24" t="str">
        <x:v>How often finance is named among other constraints, how severe the finance obstacle is for a defined group of firms, the credit path and programme evidence.</x:v>
      </x:c>
      <x:c r="G9" s="28" t="str">
        <x:v>مدى ذكر التمويل بين القيود الأخرى، وشدة عائق التمويل لدى فئة محددة، ومسار الائتمان، وأدلة البرامج.</x:v>
      </x:c>
    </x:row>
    <x:row r="10">
      <x:c r="A10" s="24" t="str">
        <x:v>QE-006</x:v>
      </x:c>
      <x:c r="B10" s="24" t="str">
        <x:v>How are borrower reach, savers/depositors, nominal portfolio and provider structure changing in microfinance?</x:v>
      </x:c>
      <x:c r="C10" s="28" t="str">
        <x:v>كيف تتغير قاعدة المقترضين والمدخرين أو المودعين ومحفظة القروض الاسمية وهيكل مقدمي الخدمات في التمويل الأصغر؟</x:v>
      </x:c>
      <x:c r="D10" s="24" t="str">
        <x:v>/finance</x:v>
      </x:c>
      <x:c r="E10" s="24" t="str">
        <x:v>MICROFINANCE_MULTI_METRIC_DIAGNOSIS</x:v>
      </x:c>
      <x:c r="F10" s="24" t="str">
        <x:v>Borrower reach, savers/depositors, nominal portfolio and provider structure remain separate measures rather than one inclusion measure.</x:v>
      </x:c>
      <x:c r="G10" s="28" t="str">
        <x:v>تُقرأ قاعدة المقترضين، والمدخرون أو المودعون، ومحفظة القروض الاسمية، وهيكل مقدمي الخدمات كمقاييس منفصلة، لا كمقياس واحد للشمول.</x:v>
      </x:c>
    </x:row>
    <x:row r="11">
      <x:c r="A11" s="24" t="str">
        <x:v>QE-007</x:v>
      </x:c>
      <x:c r="B11" s="24" t="str">
        <x:v>What do remittances and other money flows tell us about households’ connection to the financial system?</x:v>
      </x:c>
      <x:c r="C11" s="28" t="str">
        <x:v>ماذا تخبرنا الحوالات والتدفقات المالية الأخرى عن صلة الأسر بالنظام المالي؟</x:v>
      </x:c>
      <x:c r="D11" s="24" t="str">
        <x:v>/remittances</x:v>
      </x:c>
      <x:c r="E11" s="24" t="str">
        <x:v>MONEY_FLOW_TO_USE</x:v>
      </x:c>
      <x:c r="F11" s="24" t="str">
        <x:v>Successive releases of national flow data, channels, costs and evidence on household use.</x:v>
      </x:c>
      <x:c r="G11" s="28" t="str">
        <x:v>إصدارات بيانات التدفقات الكلية، والقنوات، والتكاليف، وأدلة استخدام الأسر.</x:v>
      </x:c>
    </x:row>
    <x:row r="12">
      <x:c r="A12" s="24" t="str">
        <x:v>QE-008</x:v>
      </x:c>
      <x:c r="B12" s="24" t="str">
        <x:v>Which providers are evidenced, under whose authority, and what do we actually know about their status?</x:v>
      </x:c>
      <x:c r="C12" s="28" t="str">
        <x:v>أيُّ مقدمي الخدمات المالية ترد أسماؤهم في الأدلة، وتحت أي سلطة، وماذا نعرف فعلًا عن أوضاعهم؟</x:v>
      </x:c>
      <x:c r="D12" s="24" t="str">
        <x:v>/providers</x:v>
      </x:c>
      <x:c r="E12" s="24" t="str">
        <x:v>PROVIDER_OBSERVABILITY</x:v>
      </x:c>
      <x:c r="F12" s="24" t="str">
        <x:v>Authority, listing/licensing and dated status events without inferring operation.</x:v>
      </x:c>
      <x:c r="G12" s="28" t="str">
        <x:v>السلطة المختصة، والإدراج والترخيص، والتغيرات المؤرخة في أوضاع مقدمي الخدمات، من دون استنتاج التشغيل.</x:v>
      </x:c>
    </x:row>
    <x:row r="13">
      <x:c r="A13" s="24" t="str">
        <x:v>QE-009</x:v>
      </x:c>
      <x:c r="B13" s="24" t="str">
        <x:v>Where can people and firms actually reach financial services — and where is the map still blank?</x:v>
      </x:c>
      <x:c r="C13" s="28" t="str">
        <x:v>أين يستطيع الأفراد والمنشآت الوصول فعليًا إلى الخدمات المالية، وأين ما تزال الخريطة فارغة؟</x:v>
      </x:c>
      <x:c r="D13" s="24" t="str">
        <x:v>/access</x:v>
      </x:c>
      <x:c r="E13" s="24" t="str">
        <x:v>ACCESS_GEOGRAPHY</x:v>
      </x:c>
      <x:c r="F13" s="24" t="str">
        <x:v>Observed access evidence and the requirements for a defensible national access map.</x:v>
      </x:c>
      <x:c r="G13" s="28" t="str">
        <x:v>أدلة الوصول المرصودة ومتطلبات بناء خريطة وطنية موثوقة للوصول.</x:v>
      </x:c>
    </x:row>
    <x:row r="14">
      <x:c r="A14" s="24" t="str">
        <x:v>QE-010</x:v>
      </x:c>
      <x:c r="B14" s="24" t="str">
        <x:v>Which missing evidence would materially change financial-inclusion decisions?</x:v>
      </x:c>
      <x:c r="C14" s="28" t="str">
        <x:v>ما الأدلة المفقودة التي يمكن أن تغيّر قرارات الشمول المالي جوهريًا؟</x:v>
      </x:c>
      <x:c r="D14" s="24" t="str">
        <x:v>/measurement</x:v>
      </x:c>
      <x:c r="E14" s="24" t="str">
        <x:v>MEASUREMENT_INTELLIGENCE</x:v>
      </x:c>
      <x:c r="F14" s="24" t="str">
        <x:v>Decision-linked evidence gaps, the minimum evidence needed and where it may come from.</x:v>
      </x:c>
      <x:c r="G14" s="28" t="str">
        <x:v>فجوات الأدلة المرتبطة بالقرار، والحد الأدنى المطلوب من الدليل، والجهات التي قد تتوافر لديها البيانات.</x:v>
      </x:c>
    </x:row>
    <x:row r="15">
      <x:c r="A15" s="24" t="str">
        <x:v>QE-011</x:v>
      </x:c>
      <x:c r="B15" s="24" t="str">
        <x:v>How can I check the evidence behind a claim, see why sources disagree and reproduce a result?</x:v>
      </x:c>
      <x:c r="C15" s="28" t="str">
        <x:v>كيف أتحقق من الدليل الذي تقوم عليه الخلاصة، وأفهم سبب اختلاف المصادر، وأعيد احتساب النتيجة؟</x:v>
      </x:c>
      <x:c r="D15" s="24" t="str">
        <x:v>/evidence</x:v>
      </x:c>
      <x:c r="E15" s="24" t="str">
        <x:v>VERIFY_AND_REPRODUCE</x:v>
      </x:c>
      <x:c r="F15" s="24" t="str">
        <x:v>Evidence records, field-by-field comparison, how derived figures are calculated, and how to cite them.</x:v>
      </x:c>
      <x:c r="G15" s="28" t="str">
        <x:v>سجلات الأدلة، والمقارنة بين المصادر حقلًا بحقل، وطريقة احتساب الأرقام المشتقة، وطريقة الاستشهاد بها.</x:v>
      </x:c>
    </x:row>
  </x:sheetData>
  <x:mergeCells>
    <x:mergeCell ref="A1:G1"/>
    <x:mergeCell ref="A2:G2"/>
  </x:mergeCells>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26" hidden="0" customWidth="1"/>
    <x:col min="4" max="4" width="28" hidden="0" customWidth="1"/>
    <x:col min="5" max="5" width="28" hidden="0" customWidth="1"/>
    <x:col min="6" max="6" width="42" hidden="0" customWidth="1"/>
    <x:col min="7" max="7" width="42" hidden="0" customWidth="1"/>
    <x:col min="8" max="8" width="42" hidden="0" customWidth="1"/>
    <x:col min="9" max="9" width="42" hidden="0" customWidth="1"/>
    <x:col min="10" max="10" width="18" hidden="0" customWidth="1"/>
    <x:col min="11" max="11" width="18" hidden="0" customWidth="1"/>
    <x:col min="12" max="12" width="18" hidden="0" customWidth="1"/>
    <x:col min="13" max="13" width="18" hidden="0" customWidth="1"/>
    <x:col min="14" max="14" width="42" hidden="0" customWidth="1"/>
    <x:col min="15" max="15" width="42"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42" hidden="0" customWidth="1"/>
    <x:col min="23" max="23" width="42" hidden="0" customWidth="1"/>
    <x:col min="24" max="24" width="18" hidden="0" customWidth="1"/>
    <x:col min="25" max="25" width="44" hidden="0" customWidth="1"/>
  </x:cols>
  <x:sheetData>
    <x:row r="1">
      <x:c r="A1" s="4" t="str">
        <x:v>Evidence objects / كائنات الأدلة</x:v>
      </x:c>
      <x:c r="B1" s="4"/>
      <x:c r="C1" s="4"/>
      <x:c r="D1" s="4"/>
      <x:c r="E1" s="4"/>
      <x:c r="F1" s="4"/>
      <x:c r="G1" s="4"/>
      <x:c r="H1" s="4"/>
      <x:c r="I1" s="4"/>
      <x:c r="J1" s="4"/>
      <x:c r="K1" s="4"/>
      <x:c r="L1" s="4"/>
      <x:c r="M1" s="4"/>
      <x:c r="N1" s="4"/>
      <x:c r="O1" s="4"/>
      <x:c r="P1" s="4"/>
      <x:c r="Q1" s="4"/>
      <x:c r="R1" s="4"/>
      <x:c r="S1" s="4"/>
      <x:c r="T1" s="4"/>
      <x:c r="U1" s="4"/>
      <x:c r="V1" s="4"/>
      <x:c r="W1" s="4"/>
      <x:c r="X1" s="4"/>
      <x:c r="Y1" s="4"/>
    </x:row>
    <x:row r="2">
      <x:c r="A2" s="11" t="str">
        <x:v>Single master table for direct analysis and implementation.</x:v>
      </x:c>
      <x:c r="B2" s="11"/>
      <x:c r="C2" s="11"/>
      <x:c r="D2" s="11"/>
      <x:c r="E2" s="11"/>
      <x:c r="F2" s="11"/>
      <x:c r="G2" s="11"/>
      <x:c r="H2" s="11"/>
      <x:c r="I2" s="11"/>
      <x:c r="J2" s="11"/>
      <x:c r="K2" s="11"/>
      <x:c r="L2" s="11"/>
      <x:c r="M2" s="11"/>
      <x:c r="N2" s="11"/>
      <x:c r="O2" s="11"/>
      <x:c r="P2" s="11"/>
      <x:c r="Q2" s="11"/>
      <x:c r="R2" s="11"/>
      <x:c r="S2" s="11"/>
      <x:c r="T2" s="11"/>
      <x:c r="U2" s="11"/>
      <x:c r="V2" s="11"/>
      <x:c r="W2" s="11"/>
      <x:c r="X2" s="11"/>
      <x:c r="Y2" s="11"/>
    </x:row>
    <x:row r="3">
      <x:c r="A3"/>
      <x:c r="B3"/>
      <x:c r="C3"/>
      <x:c r="D3"/>
      <x:c r="E3"/>
      <x:c r="F3"/>
      <x:c r="G3"/>
      <x:c r="H3"/>
      <x:c r="I3"/>
      <x:c r="J3"/>
      <x:c r="K3"/>
      <x:c r="L3"/>
      <x:c r="M3"/>
      <x:c r="N3"/>
      <x:c r="O3"/>
      <x:c r="P3"/>
      <x:c r="Q3"/>
      <x:c r="R3"/>
      <x:c r="S3"/>
      <x:c r="T3"/>
      <x:c r="U3"/>
      <x:c r="V3"/>
      <x:c r="W3"/>
      <x:c r="X3"/>
      <x:c r="Y3"/>
    </x:row>
    <x:row r="4">
      <x:c r="A4" s="18" t="str">
        <x:v>object_id</x:v>
      </x:c>
      <x:c r="B4" s="18" t="str">
        <x:v>object_class</x:v>
      </x:c>
      <x:c r="C4" s="18" t="str">
        <x:v>public_routes</x:v>
      </x:c>
      <x:c r="D4" s="18" t="str">
        <x:v>title_en</x:v>
      </x:c>
      <x:c r="E4" s="18" t="str">
        <x:v>title_ar</x:v>
      </x:c>
      <x:c r="F4" s="18" t="str">
        <x:v>summary_en</x:v>
      </x:c>
      <x:c r="G4" s="18" t="str">
        <x:v>summary_ar</x:v>
      </x:c>
      <x:c r="H4" s="18" t="str">
        <x:v>definition_en</x:v>
      </x:c>
      <x:c r="I4" s="18" t="str">
        <x:v>definition_ar</x:v>
      </x:c>
      <x:c r="J4" s="18" t="str">
        <x:v>period_en</x:v>
      </x:c>
      <x:c r="K4" s="18" t="str">
        <x:v>period_ar</x:v>
      </x:c>
      <x:c r="L4" s="18" t="str">
        <x:v>universe_en</x:v>
      </x:c>
      <x:c r="M4" s="18" t="str">
        <x:v>universe_ar</x:v>
      </x:c>
      <x:c r="N4" s="18" t="str">
        <x:v>method_en</x:v>
      </x:c>
      <x:c r="O4" s="18" t="str">
        <x:v>method_ar</x:v>
      </x:c>
      <x:c r="P4" s="18" t="str">
        <x:v>limitations_en</x:v>
      </x:c>
      <x:c r="Q4" s="18" t="str">
        <x:v>limitations_ar</x:v>
      </x:c>
      <x:c r="R4" s="18" t="str">
        <x:v>currentness_en</x:v>
      </x:c>
      <x:c r="S4" s="18" t="str">
        <x:v>currentness_ar</x:v>
      </x:c>
      <x:c r="T4" s="18" t="str">
        <x:v>change_trigger_en</x:v>
      </x:c>
      <x:c r="U4" s="18" t="str">
        <x:v>change_trigger_ar</x:v>
      </x:c>
      <x:c r="V4" s="18" t="str">
        <x:v>verification_en</x:v>
      </x:c>
      <x:c r="W4" s="18" t="str">
        <x:v>verification_ar</x:v>
      </x:c>
      <x:c r="X4" s="18" t="str">
        <x:v>source_dependencies</x:v>
      </x:c>
      <x:c r="Y4" s="18" t="str">
        <x:v>source_links</x:v>
      </x:c>
      <x:c r="Z4" t="str">
        <x:v>lineage_state</x:v>
      </x:c>
      <x:c r="AA4" t="str">
        <x:v>visual_contract_state</x:v>
      </x:c>
      <x:c r="AB4" t="str">
        <x:v>source_use_roles</x:v>
      </x:c>
      <x:c r="AC4" t="str">
        <x:v>value_states</x:v>
      </x:c>
    </x:row>
    <x:row r="5">
      <x:c r="A5" s="24" t="str">
        <x:v>CLM-001</x:v>
      </x:c>
      <x:c r="B5" s="24" t="str">
        <x:v>CLAIM</x:v>
      </x:c>
      <x:c r="C5" s="24" t="str">
        <x:v>/people/ | / | /evidence/compare/</x:v>
      </x:c>
      <x:c r="D5" s="24" t="str">
        <x:v>Account ownership: the representative measure from the Global Findex 2021 wave</x:v>
      </x:c>
      <x:c r="E5" s="28" t="str">
        <x:v>امتلاك الحساب: القياس الممثل من موجة Global Findex 2021</x:v>
      </x:c>
      <x:c r="F5" s="24" t="str">
        <x:v>The latest survey estimate published by the World Bank puts account ownership at 11.9% of adults in the areas covered by Yemen's survey; it reflects accounts at financial institutions, because the mobile-money questions were not asked in this survey. World Bank Data reports it for 2022; it comes from the Yemen Global Findex 2021 study, fielded from 7 November 2022 to 9 January 2023. The Global Findex 2025 edition adds 2024 observations for many economies, but no newer Yemen observation. For context, the World Bank's figure for the same survey wave across the 19 low-income economies surveyed in it, Yemen among them, is 35.2%.</x:v>
      </x:c>
      <x:c r="G5" s="28" t="str">
        <x:v>بحسب أحدث تقدير مسحي ينشره البنك الدولي، بلغت نسبة امتلاك الحساب 11.9% بين البالغين في المناطق التي شملها مسح اليمن، وهي تعكس الحسابات لدى المؤسسات المالية، لأن أسئلة خدمات الأموال عبر الهاتف لم تُطرح في هذا المسح. ويعرضها موقع بيانات البنك الدولي لسنة 2022، وهي مستمدة من دراسة اليمن ضمن موجة Global Findex 2021 التي نُفذت ميدانيًا من 7 نوفمبر 2022 إلى 9 يناير 2023. وتضيف نسخة Global Findex 2025 مشاهدات لعام 2024 في اقتصادات عديدة، لكنها لا تضيف مشاهدة أحدث لليمن. وللسياق، يبلغ رقم البنك الدولي لموجة المسح نفسها في الاقتصادات منخفضة الدخل الـ19 التي شملتها الموجة، ومنها اليمن، 35.2%.</x:v>
      </x:c>
      <x:c r="H5" s="24" t="str">
        <x:v>Account ownership as defined by Global Findex: the share of adults aged 15 and over in the areas the survey covered who report having an account, alone or with someone else, at a bank or another type of financial institution, or who report personally using a mobile-money service in the past 12 months (2021 Findex wave, fieldwork 7 November 2022 to 9 January 2023). In Yemen's survey the mobile-money questions were not asked, so the figure reflects accounts at banks and other financial institutions.</x:v>
      </x:c>
      <x:c r="I5" s="28" t="str">
        <x:v>امتلاك الحساب وفق تعريف المؤشر العالمي للشمول المالي (Global Findex): نسبة البالغين بعمر 15 سنة فأكثر في المناطق التي شملها المسح الذين أفادوا بامتلاك حساب، منفردين أو بالاشتراك مع غيرهم، لدى بنك أو نوع آخر من المؤسسات المالية، أو باستخدامهم الشخصي خدمة أموال عبر الهاتف المحمول خلال الاثني عشر شهرًا السابقة، كما قيس في موجة 2021 من مسح Findex (العمل الميداني من 7 نوفمبر 2022 إلى 9 يناير 2023). ولم تُطرح أسئلة خدمات الأموال عبر الهاتف في مسح اليمن، لذلك تعكس النسبة الحسابات لدى البنوك والمؤسسات المالية الأخرى.</x:v>
      </x:c>
      <x:c r="J5" s="24" t="str">
        <x:v>World Bank reporting year 2022; Global Findex 2021 study; Yemen fieldwork 2022-11-07 to 2023-01-09</x:v>
      </x:c>
      <x:c r="K5" s="28" t="str">
        <x:v>سنة الإبلاغ في بيانات البنك الدولي: 2022؛ دراسة Global Findex 2021؛ العمل الميداني في اليمن من 2022-11-07 إلى 2023-01-09</x:v>
      </x:c>
      <x:c r="L5" s="24" t="str">
        <x:v>Adults 15+ in survey coverage</x:v>
      </x:c>
      <x:c r="M5" s="28" t="str">
        <x:v>الأشخاص بعمر 15 سنة فأكثر ضمن التغطية التي شملها المسح.</x:v>
      </x:c>
      <x:c r="N5" s="24" t="str">
        <x:v>Weighted survey estimate. The low-income context figure, 35.2%, is the World Bank's own aggregate for the same wave and indicator; this resource reproduced it as the average of the published values of the 19 low-income economies surveyed in the wave, weighted by their adult populations. In Yemen's survey the mobile-money questions were not asked: in the World Bank's public data for the study, none of them has a valid answer, the World Bank's mobile-money account series has no value for Yemen, and its series for accounts at a financial institution equals its account-ownership series (11.9%).</x:v>
      </x:c>
      <x:c r="O5" s="28" t="str">
        <x:v>تقدير مسحي موزون وفق تصميم المسح وأوزانه. ورقم السياق للاقتصادات منخفضة الدخل، 35.2%، هو التجميع الذي ينشره البنك الدولي نفسه للموجة والمؤشر ذاتيهما؛ وقد أعاد هذا المورد احتسابه متوسطًا للقيم المنشورة للاقتصادات منخفضة الدخل الـ19 التي شملتها الموجة، مرجّحًا بعدد البالغين في كل منها. ولم تُطرح أسئلة خدمات الأموال عبر الهاتف في مسح اليمن: ففي البيانات العامة التي نشرها البنك الدولي لهذه الدراسة لا توجد إجابة صالحة عن أي منها، وسلسلة البنك الدولي الخاصة بحسابات الأموال عبر الهاتف لا تتضمن أي قيمة لليمن، وسلسلته الخاصة بالحساب لدى مؤسسة مالية مساوية لسلسلة امتلاك الحساب (11.9%).</x:v>
      </x:c>
      <x:c r="P5" s="24" t="str">
        <x:v>It is not a 2026 rate, and it cannot be broken down or mapped by governorate. It is not the share of adults with a bank account only: accounts at other financial institutions also count. Personal use of a mobile-money service, which the World Bank's definition also counts, was not measured in Yemen's survey. | The survey frame excludes areas holding about 23% of the population, and more than a quarter of primary sampling units were replaced. The low-income figure is context, not a benchmark, a target or a ranking: it averages economies in very different conditions, includes Yemen itself and uses the income classification in the Global Findex Database 2025, while Yemen's own figure covers only the areas its survey reached.</x:v>
      </x:c>
      <x:c r="Q5" s="28" t="str">
        <x:v>ليست هذه النسبة معدلًا لعام 2026، ولا يمكن تجزئتها أو إسقاطها على المحافظات. وليست نسبة من يملكون حسابًا مصرفيًا فحسب، إذ تُحتسب أيضًا الحسابات لدى المؤسسات المالية الأخرى. أما الاستخدام الشخصي لخدمة أموال عبر الهاتف المحمول، الذي يشمله تعريف البنك الدولي أيضًا، فلم يُقس في مسح اليمن. | يستبعد إطار المسح مناطق يقطنها نحو 23% من السكان، كما استُبدل أكثر من ربع وحدات المعاينة الأولية. ورقم الاقتصادات منخفضة الدخل للسياق فقط، وليس معيارًا ولا هدفًا ولا ترتيبًا: فهو متوسط لاقتصادات ذات ظروف متباينة جدًا، ويشمل اليمن نفسه، ويستند إلى تصنيف الدخل المعتمد في قاعدة بيانات Global Findex 2025، في حين يقتصر رقم اليمن على المناطق التي بلغها المسح.</x:v>
      </x:c>
      <x:c r="R5" s="24" t="str">
        <x:v>This is the latest observation available for Yemen: World Bank Data reports it for 2022, from the Global Findex 2021 study fielded from 7 November 2022 to 9 January 2023. The Global Findex 2025 edition adds 2024 observations for many economies but no newer observation for Yemen, so the value does not describe 2024, 2025 or 2026.</x:v>
      </x:c>
      <x:c r="S5" s="28" t="str">
        <x:v>هذه أحدث مشاهدة متاحة لليمن: يعرضها موقع بيانات البنك الدولي لسنة 2022، وهي مستمدة من دراسة اليمن ضمن موجة 2021 من المؤشر العالمي للشمول المالي (Global Findex)، التي نُفذ عملها الميداني من 7 نوفمبر 2022 إلى 9 يناير 2023. وتضيف نسخة Global Findex 2025 مشاهدات لعام 2024 في اقتصادات عديدة، لكنها لا تتضمن مشاهدة أحدث لليمن؛ لذلك لا تصف هذه القيمة عام 2024 أو 2025 أو 2026.</x:v>
      </x:c>
      <x:c r="T5" s="24" t="str">
        <x:v>This record is updated when an authoritative source is revised or replaced, a newer comparable observation becomes available, the definition, population or method changes, or the conditions for public use change. A later survey of Yemen that asks the mobile-money questions may show a rise caused by the change of questionnaire, not by a real change in account ownership.</x:v>
      </x:c>
      <x:c r="U5"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 وقد يُظهر مسح لاحق لليمن يطرح أسئلة خدمات الأموال عبر الهاتف ارتفاعًا سببه تغيّر الاستبيان، لا تغيّر فعلي في امتلاك الحساب.</x:v>
      </x:c>
      <x:c r="V5" s="24" t="str">
        <x:v>This record is drawn from the source(s) listed on this page. Open a source record to reach the original document, and check that the definition, period, population and geography match what is stated here.</x:v>
      </x:c>
      <x:c r="W5"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5" s="24" t="str">
        <x:v>SRC-WB-FINDEX-AGG-2022; SRC-WB-FINDEX-2025-EDITION; SRC-WB-FINDEX-001</x:v>
      </x:c>
      <x:c r="Y5" s="24" t="str">
        <x:v>[{"source_id": "SRC-WB-FINDEX-AGG-2022", "url": "https://data.worldbank.org/indicator/FX.OWN.TOTL.ZS?locations=YE", "audit_state": "PRIMARY_AGGREGATE"}, {"source_id": "SRC-WB-FINDEX-2025-EDITION", "url": "https://www.worldbank.org/en/publication/globalfindex/download-data", "audit_state": "CURRENT_EDITION_CONTEXT"}]</x:v>
      </x:c>
      <x:c r="Z5" t="str">
        <x:v>BOUND_EXACT</x:v>
      </x:c>
      <x:c r="AC5" t="str">
        <x:v>[{"t":"11.9%","k":"v","s":"READ","src":"SRC-WB-FINDEX-AGG-2022","loc":"api.worldbank.org/v2/country/YEM/indicator/FX.OWN.TOTL.ZS (lastupdated 2026-07-13), date 2022"},{"t":"35.2%","k":"v","s":"READ","src":"SRC-WB-FINDEX-2025-EDITION","loc":"GlobalFindexDatabase2025.csv row \"Low income\", LIC, year 2021, group all, account_t_d"},{"t":"19","k":"v","s":"DERIVED","src":"SRC-WB-FINDEX-2025-EDITION","loc":"GlobalFindexDatabase2025.csv: incomegroupwb24 = \"Low income\", group all, years 2021 (12: AFG,BFA,GIN,LBR,MWI,MLI,MOZ,SLE,SSD,TGO,UGA,ZMB) and 2022 (7: TCD,COD,ETH,GMB,MDG,NER,YEM)"},{"t":"23%","k":"v","s":"READ","src":"SRC-WB-FINDEX-001","loc":"microdata.worldbank.org/index.php/catalog/5862/study-description &gt; Coverage &gt; Geographic Coverage"},{"t":"12 m","k":"v","s":"TRIVIAL"},{"t":"15","k":"v","s":"TRIVIAL"},{"t":"01","k":"v","s":"TRIVIAL"},{"t":"07","k":"v","s":"TRIVIAL"},{"t":"09","k":"v","s":"TRIVIAL"},{"t":"11","k":"v","s":"TRIVIAL"},{"t":"7","k":"v","s":"TRIVIAL"},{"t":"9","k":"v","s":"TRIVIAL"},{"t":"(no newer Yemen observation)","k":"v","s":"READ","src":"SRC-WB-FINDEX-2025-EDITION","loc":"GlobalFindexDatabase2025.csv: Yemen rows only for 2011, 2014, 2022; Findex 2025 Survey-methodology.pdf Table A.1 (141 economies) has no Yemen entry"},{"t":"7 November 2022","k":"d","s":"READ","src":"SRC-WB-FINDEX-001","loc":"microdata.worldbank.org/index.php/catalog/5862/study-description &gt; Data collection &gt; Dates of Data Collection: Start 2022-11-07"},{"t":"9 January 2023","k":"d","s":"READ","src":"SRC-WB-FINDEX-001","loc":"microdata.worldbank.org/index.php/catalog/5862/study-description &gt; Data collection &gt; Dates of Data Collection: End 2023-01-09"}]</x:v>
      </x:c>
    </x:row>
    <x:row r="6">
      <x:c r="A6" s="24" t="str">
        <x:v>CLM-003</x:v>
      </x:c>
      <x:c r="B6" s="24" t="str">
        <x:v>CLAIM</x:v>
      </x:c>
      <x:c r="C6" s="24" t="str">
        <x:v>/payments/ | /access/ | /</x:v>
      </x:c>
      <x:c r="D6" s="24" t="str">
        <x:v>POS infrastructure expanded</x:v>
      </x:c>
      <x:c r="E6" s="28" t="str">
        <x:v>توسع البنية التحتية لنقاط البيع</x:v>
      </x:c>
      <x:c r="F6" s="24" t="str">
        <x:v>POS terminals reported by the Central Bank of Yemen – Aden (CBY-Aden) rose from 561 in March 2025 to 1,651 in June 2026, within CBY-Aden's reporting scope. The December 2025 total of 1,357 and the January 2026 total of 1,473 imply growth of 8.55%, while the January source graphic displays +11%. The May 2026 source graphic displays +2.4%, which the April 2026 total of 1,583 and the May 2026 total of 1,636 do not yield; because the source contradicts itself, no change is computed for April to May 2026. The POS terminals chart plots the published totals, the displayed percentages are stated under 'How was it produced?' in this record, and each difference is recorded as an inconsistency within the source.</x:v>
      </x:c>
      <x:c r="G6" s="28" t="str">
        <x:v>ارتفع عدد أجهزة نقاط البيع التي يُبلغ عنها البنك المركزي اليمني – عدن من 561 جهازًا في مارس 2025 إلى 1,651 جهازًا في يونيو 2026، ضمن نطاق الإبلاغ لدى البنك المركزي في عدن. ويعطي الانتقال من 1,357 جهازًا في ديسمبر 2025 إلى 1,473 جهازًا في يناير 2026 نموًا نسبته 8.55%، بينما يعرض رسم المصدر لشهر يناير +11%. ويعرض رسم المصدر لشهر مايو 2026 نسبة +2.4%، ولا يعطيها إجمالي أبريل 2026 البالغ 1,583 جهازًا وإجمالي مايو 2026 البالغ 1,636 جهازًا؛ ولأن المصدر يناقض نفسه، لا تُحسب نسبة تغير بين أبريل ومايو 2026. ويعرض الرسم البياني لأجهزة نقاط البيع الإجماليات المنشورة، وتُذكر النسب المعروضة تحت «كيف أُنتج؟» في هذا السجل، ويُسجَّل كل فرق بوصفه تعارضًا داخل المصدر نفسه.</x:v>
      </x:c>
      <x:c r="H6" s="24" t="str">
        <x:v>The monthly number of point-of-sale (POS) terminals reported by the Central Bank of Yemen – Aden (CBY-Aden) within its reporting scope, March 2025 to June 2026.</x:v>
      </x:c>
      <x:c r="I6" s="28" t="str">
        <x:v>العدد الشهري لأجهزة نقاط البيع التي يُبلغ عنها البنك المركزي اليمني – عدن ضمن نطاق إبلاغه، من مارس 2025 إلى يونيو 2026.</x:v>
      </x:c>
      <x:c r="J6" s="24" t="str">
        <x:v>Mar-2025–Jun-2026</x:v>
      </x:c>
      <x:c r="K6" s="28" t="str">
        <x:v>مارس 2025 – يونيو 2026</x:v>
      </x:c>
      <x:c r="L6" s="24" t="str">
        <x:v>POS terminals within the payment-system reporting scope of the Central Bank of Yemen – Aden (CBY-Aden); how far that scope covers each area of Yemen is not established.</x:v>
      </x:c>
      <x:c r="M6" s="28" t="str">
        <x:v>أجهزة نقاط البيع ضمن نطاق الإبلاغ عن نظام المدفوعات لدى البنك المركزي اليمني – عدن؛ ولا يثبت الدليل مدى تغطية هذا النطاق لكل مناطق اليمن.</x:v>
      </x:c>
      <x:c r="N6" s="24" t="str">
        <x:v>Monthly terminal totals as published in the monthly POS releases of the Central Bank of Yemen – Aden (CBY-Aden). The 8.55% change is derived by this resource: the January 2026 total (1,473) divided by the December 2025 total (1,357), minus one. It is shown beside the +11% displayed in the January release rather than replacing it. The May 2026 release displays +2.4%, which the published April (1,583) and May (1,636) totals do not yield. Because the release contradicts itself, this resource derives no change for April to May 2026; it shows the two published totals and the displayed percentage.</x:v>
      </x:c>
      <x:c r="O6" s="28" t="str">
        <x:v>إجماليات شهرية لأجهزة نقاط البيع كما نشرها البنك المركزي اليمني – عدن في إصداراته الشهرية عن نقاط البيع. أما نسبة التغير البالغة 8.55% فيشتقها هذا المورد بقسمة إجمالي يناير 2026 (1,473) على إجمالي ديسمبر 2025 (1,357) ثم طرح واحد من الناتج، وتُعرض إلى جانب نسبة +11% المعروضة في إصدار يناير من دون أن تحل محلها. ويعرض إصدار مايو 2026 نسبة +2.4%، ولا يعطيها الإجماليان المنشوران لشهري أبريل (1,583) ومايو (1,636). ولأن الإصدار يناقض نفسه، لا يشتق هذا المورد نسبة تغير بين أبريل ومايو 2026، بل يعرض الإجماليين المنشورين والنسبة المعروضة.</x:v>
      </x:c>
      <x:c r="P6" s="24" t="str">
        <x:v>Growth in terminal numbers is not an inclusion rate, and it does not show merchant adoption or growth in unique users. The totals fall within the reporting scope of the Central Bank of Yemen – Aden (CBY-Aden) and are not shown to be national totals. The terminal series also contains a smaller source-internal percentage mismatch in June 2025, and the January 2026 and May 2026 releases show material discrepancies between their displayed growth percentages and the raw terminal and transaction totals. The September 2025 gap applies to the YER transaction-value series, not to the terminal count.</x:v>
      </x:c>
      <x:c r="Q6" s="28" t="str">
        <x:v>ليس نمو عدد أجهزة نقاط البيع معدلًا للشمول المالي، ولا يثبت تبنّي التجار لها أو نموًا في عدد المستخدمين الفريدين. والإجماليات تخص نطاق الإبلاغ لدى البنك المركزي اليمني – عدن، ولا يثبت الدليل أنها إجماليات وطنية. وفي سلسلة الأجهزة نفسها اختلاف أصغر داخل المصدر في نسبة يونيو 2025، كما يتضمن إصدارا يناير 2026 ومايو 2026 فروقًا جوهرية بين بعض نسب النمو المعروضة والإجماليات الخام للأجهزة والمعاملات. أما فجوة سبتمبر 2025 فتخص سلسلة قيمة المعاملات بالريال اليمني، لا عدد الأجهزة.</x:v>
      </x:c>
      <x:c r="R6" s="24" t="str">
        <x:v>The latest observation in this record refers to June 2026; the series runs monthly from March 2025. June 2026 was the latest monthly POS release on the Arabic payments page of the Central Bank of Yemen – Aden (CBY-Aden) when checked on 3 October 2026; the English payments page still listed January 2026 as the latest. The figures should not be read as describing a later period unless a newer comparable release is published.</x:v>
      </x:c>
      <x:c r="S6" s="28" t="str">
        <x:v>تعود أحدث مشاهدة في هذا السجل إلى يونيو 2026، وتمتد السلسلة شهريًا منذ مارس 2025. وكان يونيو 2026 أحدث إصدار شهري لنقاط البيع في صفحة المدفوعات بالعربية لدى البنك المركزي اليمني – عدن كما اطُّلع عليها في 3 أكتوبر 2026، بينما كانت صفحة المدفوعات بالإنجليزية لا تزال تعرض يناير 2026 بوصفه أحدث إصدار. ولا تُقرأ الأرقام على أنها تصف فترة لاحقة ما لم يُنشر إصدار أحدث قابل للمقارنة.</x:v>
      </x:c>
      <x:c r="T6" s="24" t="str">
        <x:v>This record is updated when an authoritative source is revised or replaced, a newer comparable observation becomes available, the definition, population or method changes, or the conditions for public use change.</x:v>
      </x:c>
      <x:c r="U6"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6" s="24" t="str">
        <x:v>This record is drawn from the source(s) listed on this page. Open a source record to reach the original document, and check that the definition, period, population and geography match what is stated here.</x:v>
      </x:c>
      <x:c r="W6"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6" s="24" t="str">
        <x:v>SRC-CBY-POS-2025-03; SRC-CBY-POS-2025-12; SRC-CBY-POS-2026-01; SRC-CBY-POS-2026-04; SRC-CBY-POS-2026-05; SRC-CBY-POS-2026-06; SRC-CBY-POS-2025-06; SRC-CBY-POS-2025-09</x:v>
      </x:c>
      <x:c r="Y6" s="24" t="str">
        <x:v>[{"source_id":"SRC-CBY-POS-2025-03","url":"https://cby-ye.com/files/6812a1758f5a5.pdf","audit_state":"PASS_AUTHORITY_OR_PROVIDER_LOCATOR"},{"source_id":"SRC-CBY-POS-2025-12","url":"https://www.cby-ye.com/files/69b058981b681.pdf","audit_state":"PASS_AUTHORITY_OR_PROVIDER_LOCATOR"},{"source_id":"SRC-CBY-POS-2026-01","url":"https://www.cby-ye.com/files/69b058d4bc306.pdf","audit_state":"PASS_AUTHORITY_OR_PROVIDER_LOCATOR"},{"source_id":"SRC-CBY-POS-2026-04","url":"https://cby-ye.com/files/6a6f968423908.pdf","audit_state":"PASS_AUTHORITY_OR_PROVIDER_LOCATOR"},{"source_id":"SRC-CBY-POS-2026-05","url":"https://cby-ye.com/files/6a6f96ed5c009.pdf","audit_state":"PASS_AUTHORITY_OR_PROVIDER_LOCATOR"},{"source_id":"SRC-CBY-POS-2026-06","url":"https://cby-ye.com/files/6a6f973c98c25.pdf","audit_state":"PASS_AUTHORITY_OR_PROVIDER_LOCATOR"}]</x:v>
      </x:c>
      <x:c r="Z6" t="str">
        <x:v>BOUND_EXACT</x:v>
      </x:c>
      <x:c r="AC6" t="str">
        <x:v>[{"t":"+11%","k":"v","s":"READ","src":"SRC-CBY-POS-2026-01","loc":"Jan 2026 release (69b058d4bc306), p.1, Total tile 'Percent. of change' beside NO. of POS 1,473"},{"t":"11%","k":"v","s":"READ","src":"SRC-CBY-POS-2026-01","loc":"Jan 2026 release p.1, Total tile"},{"t":"+2.4%","k":"v","s":"READ","src":"SRC-CBY-POS-2026-05","loc":"May 2026 release (6a6f96ed5c009), p.1 (image), No. of POS tile"},{"t":"2.4%","k":"v","s":"READ","src":"SRC-CBY-POS-2026-05","loc":"May 2026 release p.1, No. of POS tile"},{"t":"1,357","k":"v","s":"READ","src":"SRC-CBY-POS-2025-12","loc":"Dec 2025 release (69b058981b681), p.1, Total, NO. of POS"},{"t":"1,473","k":"v","s":"READ","src":"SRC-CBY-POS-2026-01","loc":"Jan 2026 release p.1, Total, NO. of POS"},{"t":"1,583","k":"v","s":"READ","src":"SRC-CBY-POS-2026-04","loc":"Apr 2026 release (6a6f968423908), p.1 (image), No. of POS tile"},{"t":"1,636","k":"v","s":"READ","src":"SRC-CBY-POS-2026-05","loc":"May 2026 release p.1 (image), No. of POS tile"},{"t":"1,651","k":"v","s":"READ","src":"SRC-CBY-POS-2026-06","loc":"Jun 2026 release (6a6f973c98c25), p.1 (image), No. of POS tile"},{"t":"561","k":"v","s":"READ","src":"SRC-CBY-POS-2025-03","loc":"Mar 2025 release (6812a1758f5a5), p.1, Total, NO. of POS"},{"t":"8.55%","k":"v","s":"DERIVED","src":"SRC-CBY-POS-2026-01","loc":"1,473 (Jan 2026 p.1) / 1,357 (Dec 2025 p.1) - 1"},{"t":"3","k":"v","s":"TRIVIAL"},{"t":"3 October 2026","k":"d","s":"SITE"},{"t":"April 2026","k":"d","s":"READ","src":"SRC-CBY-POS-2026-04","loc":"Apr 2026 release title 'Monthly POS Transactions - APRIL 2026'"},{"t":"December 2025","k":"d","s":"READ","src":"SRC-CBY-POS-2025-12","loc":"Dec 2025 release title 'December 2025'"},{"t":"January 2026","k":"d","s":"READ","src":"SRC-CBY-POS-2026-01","loc":"Jan 2026 release title 'JANUARY 2026'"},{"t":"June 2025","k":"d","s":"READ","src":"SRC-CBY-POS-2025-06","loc":"Jun 2025 release (690b4d09cc314) p.1 Total: NO. of POS 791, change ▲7.6%; May 2025 (690b4ce84d19b) 733"},{"t":"June 2026","k":"d","s":"READ","src":"SRC-CBY-POS-2026-06","loc":"Jun 2026 release title 'JUNE 2026'"},{"t":"March 2025","k":"d","s":"READ","src":"SRC-CBY-POS-2025-03","loc":"Mar 2025 release title 'March 2025'"},{"t":"May 2026","k":"d","s":"READ","src":"SRC-CBY-POS-2026-05","loc":"May 2026 release title 'MAY 2026'"},{"t":"September 2025","k":"d","s":"READ","src":"SRC-CBY-POS-2025-09","loc":"Sep 2025 release (693a77d1ded3e) p.1 Total, YER value tile"}]</x:v>
      </x:c>
    </x:row>
    <x:row r="7">
      <x:c r="A7" s="24" t="str">
        <x:v>CLM-009</x:v>
      </x:c>
      <x:c r="B7" s="24" t="str">
        <x:v>CLAIM</x:v>
      </x:c>
      <x:c r="C7" s="24" t="str">
        <x:v>/providers/ | /evidence/ | /access/</x:v>
      </x:c>
      <x:c r="D7" s="24" t="str">
        <x:v>The official 2026 exchange and remittance roster can be counted; whether providers operate now is a separate question</x:v>
      </x:c>
      <x:c r="E7" s="28" t="str">
        <x:v>يمكن عدّ قيود القائمة الرسمية للصرافة والحوالات لعام 2026؛ أما تشغيل مقدمي الخدمات حاليًا فسؤال مختلف</x:v>
      </x:c>
      <x:c r="F7" s="24" t="str">
        <x:v>The official 2026 roster of exchange and remittance providers issued by the Central Bank of Yemen – Aden (CBY-Aden) lists 100 exchange companies, 231 individual exchange establishments and 111 remittance agents. These are roster entries counted by the roster's own classes: the three class totals are not a count of unique providers, nor a verified count of providers operating now. Because the roster does not state its issue date, CBY-Aden's 2026 decisions (dated January to September 2026) suspending or withdrawing the licences of named entities, or closing their premises, would have to be matched with the roster entity by entity, since a decision may or may not already be reflected in it; that matching has not been done.</x:v>
      </x:c>
      <x:c r="G7" s="28" t="str">
        <x:v>تضم القائمة الرسمية لعام 2026 لمقدمي خدمات الصرافة والحوالات، الصادرة عن البنك المركزي اليمني – عدن، كلًّا من 100 شركة صرافة و231 منشأة صرافة فردية و111 وكيلًا للحوالات. وهذه قيود معدودة بحسب فئات القائمة نفسها: فمجموع الفئات الثلاث ليس عددًا لمقدمي خدمات فريدين، ولا عددًا متحققًا منه لمن يعمل منهم حاليًا. ولأن القائمة لا تذكر تاريخ صدورها، يلزم مطابقتها جهةً جهة مع قرارات البنك المركزي في عدن الصادرة خلال 2026 (بين يناير وسبتمبر 2026) بتعليق تراخيص جهات مسماة أو سحبها أو بإغلاق مقارها، إذ قد يكون أثر القرار منعكسًا فيها وقد لا يكون؛ ولم تُجرَ هذه المطابقة بعد.</x:v>
      </x:c>
      <x:c r="H7" s="24" t="str">
        <x:v>The number of entries in each of the three classes of the 2026 exchange and remittance roster of the Central Bank of Yemen – Aden (CBY-Aden).</x:v>
      </x:c>
      <x:c r="I7" s="28" t="str">
        <x:v>عدد القيود في كل فئة من الفئات الثلاث في قائمة الصرافة والحوالات لعام 2026 الصادرة عن البنك المركزي اليمني – عدن.</x:v>
      </x:c>
      <x:c r="J7" s="24" t="str">
        <x:v>The official 2026 roster (issue date not stated); 2026 enforcement decisions are separate evidence.</x:v>
      </x:c>
      <x:c r="K7" s="28" t="str">
        <x:v>القائمة الرسمية لعام 2026 (لا يُذكر تاريخ صدورها)؛ وقرارات الإنفاذ الصادرة خلال 2026 أدلة منفصلة.</x:v>
      </x:c>
      <x:c r="L7" s="24" t="str">
        <x:v>Source-listed exchange companies, individual exchange establishments and remittance agents; entries are counted separately by the three classes used in the official roster.</x:v>
      </x:c>
      <x:c r="M7" s="28" t="str">
        <x:v>شركات الصرافة ومنشآت الصرافة الفردية ووكلاء الحوالات المدرجون في المصدر، مع عدّ القيود بصورة منفصلة وفق الفئات الثلاث التي تستخدمها القائمة الرسمية.</x:v>
      </x:c>
      <x:c r="N7" s="24" t="str">
        <x:v>Entries were counted from the official 20-page roster of the Central Bank of Yemen – Aden (CBY-Aden) by reading the document visually, using its own class headings and serial numbering; the numbering in the three classes ends at 100, 231 and 111.</x:v>
      </x:c>
      <x:c r="O7" s="28" t="str">
        <x:v>عُدّت القيود من القائمة الرسمية للبنك المركزي اليمني – عدن المكونة من 20 صفحة بقراءة الوثيقة بصريًا، وباستخدام عناوين الفئات وترقيمها التسلسلي كما وردت فيها؛ وينتهي الترقيم في الفئات الثلاث عند 100 و231 و111.</x:v>
      </x:c>
      <x:c r="P7" s="24" t="str">
        <x:v>Adding the three classes does not give a count of unique providers, because no rule for identifying the same entity across classes has been applied. Inclusion in the annual roster is not proof of current operation, branch activity or service availability, including for entities named in 2026 enforcement decisions. Why the numbers differ: the 2025 roster (record CLM-016) listed fewer entries in each of its three classes. The higher 2026 entries cannot be read as new providers entering the market: both rosters count entries by class rather than unique firms, this evidence base has not compared the two rosters entry by entry, and the 2026 roster states no issue date.</x:v>
      </x:c>
      <x:c r="Q7" s="28" t="str">
        <x:v>لا يعطي جمع الفئات الثلاث عددًا لمقدمي خدمات فريدين، لأنه لم تُطبَّق قاعدة لتحديد الكيان نفسه عبر الفئات. ولا يثبت الإدراج في القائمة السنوية التشغيل الحالي أو نشاط الفروع أو توافر الخدمة، بما في ذلك للجهات التي سمّتها قرارات الإنفاذ الصادرة خلال 2026. لماذا تختلف الأرقام: أدرجت قائمة 2025 (السجل CLM-016) قيودًا أقل في كل فئة من فئاتها الثلاث. ولا تُقرأ الأعداد الأعلى في قائمة 2026 دخولًا لمقدمي خدمات جدد إلى السوق: فالقائمتان تحصيان القيود بحسب الفئة لا الشركات الفريدة، ولم تقارن قاعدة الأدلة هذه بين القائمتين قيدًا قيدًا، ولا تذكر قائمة 2026 تاريخ صدورها.</x:v>
      </x:c>
      <x:c r="R7" s="24" t="str">
        <x:v>The counts refer to the official 2026 annual roster, whose issue date is not stated. Decisions of the Central Bank of Yemen – Aden (CBY-Aden) dated January to September 2026 may change the licence or operating status of named entities; they are separate evidence and are not applied to these counts. CBY-Aden has replaced the roster file during 2026; the counts are those of the file linked on its website when checked on 3 October 2026.</x:v>
      </x:c>
      <x:c r="S7" s="28" t="str">
        <x:v>تعود الأعداد إلى القائمة السنوية الرسمية لعام 2026، ولا يُذكر تاريخ صدورها. وقد تغيّر قرارات البنك المركزي اليمني – عدن المؤرخة بين يناير وسبتمبر 2026 وضع الترخيص أو التشغيل لجهات مسماة؛ وهي أدلة منفصلة لا تُطبَّق على هذه الأعداد. وقد استبدل البنك المركزي اليمني – عدن ملف القائمة خلال عام 2026؛ والأعداد هي أعداد الملف المنشور في موقعه كما اطُّلع عليه في 3 أكتوبر 2026.</x:v>
      </x:c>
      <x:c r="T7" s="24" t="str">
        <x:v>These counts are updated when the Central Bank of Yemen – Aden (CBY-Aden) publishes a revised or newer annual roster. A statement about current operating status requires official status decisions to be matched to named entities first.</x:v>
      </x:c>
      <x:c r="U7" s="28" t="str">
        <x:v>تُحدَّث هذه الأعداد إذا نشر البنك المركزي اليمني – عدن قائمة سنوية منقحة أو أحدث. ولا يُستنتج وضع التشغيل الحالي إلا بعد مطابقة قرارات الإنفاذ الرسمية بالجهات المسماة.</x:v>
      </x:c>
      <x:c r="V7" s="24" t="str">
        <x:v>This record is drawn from the source(s) listed on this page. Open a source record to reach the original document, and check that the definition, period, population and geography match what is stated here.</x:v>
      </x:c>
      <x:c r="W7"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7" s="24" t="str">
        <x:v>SRC-CBY-EXCH-LIST-2026-001; SRC-CBY-ENF-18-2026</x:v>
      </x:c>
      <x:c r="Y7" s="24" t="str">
        <x:v>[{"source_id": "SRC-CBY-EXCH-LIST-2026-001", "url": "https://www.cby-ye.com/files/6a87039fd05bb.pdf", "audit_state": "PRIMARY_AUTHORITY_ROSTER_VISUALLY_EXTRACTED"}]</x:v>
      </x:c>
      <x:c r="Z7" t="str">
        <x:v>BOUND_EXACT</x:v>
      </x:c>
      <x:c r="AC7" t="str">
        <x:v>[{"t":"016","k":"v","s":"TRIVIAL"},{"t":"100","k":"v","s":"READ","src":"SRC-CBY-EXCH-LIST-2026-001","loc":"roster 6ab391c11043b.pdf (20 PDF pages, no printed page numbers), section 1 'أولا: الشركات المرخصة لمزاولة نشاط الصرافة للعام 2026م' p.1-3, serials 1..100 contiguous, last row 100 on PDF p.3"},{"t":"100,","k":"v","s":"READ","src":"SRC-CBY-EXCH-LIST-2026-001","loc":"roster 6ab391c11043b.pdf (20 PDF pages, no printed page numbers), section 1 'أولا: الشركات المرخصة لمزاولة نشاط الصرافة للعام 2026م' p.1-3, serials 1..100 contiguous, last row 100 on PDF p.3"},{"t":"111","k":"v","s":"READ","src":"SRC-CBY-EXCH-LIST-2026-001","loc":"roster 6ab391c11043b.pdf (20 PDF pages, no printed page numbers), section 3 'ثالثا: وكلاء الحوالات المرخصة لمزاولة نشاط الصرافة للعام 2026م' p.8-10, serials 1..111 contiguous, row 111 on PDF p.10; PDF p.11-19 blank, p.20 blank but for a str"},{"t":"20","k":"v","s":"READ","src":"SRC-CBY-EXCH-LIST-2026-001","loc":"pdfinfo: Pages 20 (pages 11-19 blank; page 20 blank except a stray '232')"},{"t":"2026 m","k":"v","s":"TRIVIAL"},{"t":"231","k":"v","s":"READ","src":"SRC-CBY-EXCH-LIST-2026-001","loc":"roster 6ab391c11043b.pdf (20 PDF pages, no printed page numbers), section 2 'ثانيا: المنشآت المرخصة لمزاولة نشاط الصرافة للعام 2026م' p.3-8, serials 1..231 contiguous, row 231 on PDF p.8"},{"t":"3","k":"v","s":"TRIVIAL"},{"t":"3 October 2026","k":"d","s":"SITE"},{"t":"September 2026","k":"d","s":"READ","src":"SRC-CBY-ENF-18-2026","loc":"signed scan https://cby-ye.com/files/6ab52faa3604f.pdf p.1 header 'Ref: 599/CBY/2026 Date: 24/9/2026', title «قرار رقم (18) لسنة 2026م»; news page cby-ye.com/news/975 dated 2026-09-24"}]</x:v>
      </x:c>
    </x:row>
    <x:row r="8">
      <x:c r="A8" s="24" t="str">
        <x:v>CLM-010</x:v>
      </x:c>
      <x:c r="B8" s="24" t="str">
        <x:v>CLAIM</x:v>
      </x:c>
      <x:c r="C8" s="24" t="str">
        <x:v>/evidence/compare/ | /payments/ | /providers/ | /reforms/</x:v>
      </x:c>
      <x:c r="D8" s="24" t="str">
        <x:v>Wallet and subscriber counts from different publications are not yet reconciled</x:v>
      </x:c>
      <x:c r="E8" s="28" t="str">
        <x:v>أعداد المحافظ ومشتركيها في الإصدارات المختلفة لم تُطابَق بعد</x:v>
      </x:c>
      <x:c r="F8" s="24" t="str">
        <x:v>Official CBY-Aden publications report different wallet counts at different dates and in different contexts—7 in 2024 Q3, 9 in 2025 H1 and 8 licensed e-wallets in a September 2025 official statement. The 2024 Q3 payments report gives e-wallet subscriber counts of 414,631, 507,585 and 581,075 for the first three quarters of 2024, and the H1 2025 infographic gives 2,102,484 for 2025 H1. Because definitions and reporting scope have not been reconciled across these publications, neither set is presented as a continuous trend, and subscribers are not unique people or active users.</x:v>
      </x:c>
      <x:c r="G8" s="28" t="str">
        <x:v>تورد وثائق رسمية للبنك المركزي اليمني – عدن أعدادًا مختلفة للمحافظ في تواريخ وسياقات مختلفة: 7 في الربع الثالث 2024، و9 في النصف الأول 2025، و8 محافظ إلكترونية مرخصة في بيان رسمي في سبتمبر 2025. ويورد تقرير المدفوعات للربع الثالث 2024 أعداد مشتركي المحافظ الإلكترونية: 414,631 و507,585 و581,075 للأرباع الثلاثة الأولى من 2024، ويورد إنفوغرافيك النصف الأول 2025 عدد 2,102,484 مشتركًا للنصف الأول من 2025. ولأن التعريفات ونطاق الإبلاغ لم تُطابَق بين هذه الإصدارات، لا تُعرض أيٌّ من المجموعتين كسلسلة اتجاه متصلة، والمشتركون ليسوا أشخاصًا فريدين ولا مستخدمين نشطين.</x:v>
      </x:c>
      <x:c r="H8" s="24" t="str">
        <x:v>Counts of e-wallets and of e-wallet subscribers published by the Central Bank of Yemen – Aden (CBY-Aden) for dates from the first quarter of 2024 to September 2025, whose definitions have not been reconciled.</x:v>
      </x:c>
      <x:c r="I8" s="28" t="str">
        <x:v>أعداد المحافظ الإلكترونية وأعداد مشتركيها التي نشرها البنك المركزي اليمني – عدن لتواريخ تمتد من الربع الأول 2024 إلى سبتمبر 2025، ولم تُطابَق تعريفاتها بعد.</x:v>
      </x:c>
      <x:c r="J8" s="24" t="str">
        <x:v>Observations published by the Central Bank of Yemen – Aden (CBY-Aden) for the first three quarters of 2024 (subscribers), 2024 Q3, 2025 H1 and September 2025; later official context is kept separately.</x:v>
      </x:c>
      <x:c r="K8" s="28" t="str">
        <x:v>مشاهدات نشرها البنك المركزي اليمني – عدن للأرباع الثلاثة الأولى من 2024 (المشتركون)، والربع الثالث 2024، والنصف الأول 2025، وسبتمبر 2025؛ ويُحفظ أي سياق رسمي أحدث بصورة منفصلة.</x:v>
      </x:c>
      <x:c r="L8" s="24" t="str">
        <x:v>Wallet/e-wallet provider counts and e-wallet subscriber counts as defined by each cited source of the Central Bank of Yemen – Aden (CBY-Aden); the provider definition, subscriber definition and counting basis may differ by source.</x:v>
      </x:c>
      <x:c r="M8" s="28" t="str">
        <x:v>أعداد المحافظ أو مقدمي المحافظ الإلكترونية وأعداد مشتركي المحافظ الإلكترونية وفق تعريف كل مصدر من مصادر البنك المركزي اليمني – عدن؛ وقد يختلف تعريف مقدم الخدمة وتعريف المشترك وقاعدة العد بين المصادر.</x:v>
      </x:c>
      <x:c r="N8" s="24" t="str">
        <x:v>The counts are compared across publications of the Central Bank of Yemen – Aden (CBY-Aden) by date, label, provider definition and counting basis. That comparison has not established that 7, 9 and 8 measure the same thing, or that the 2024 quarterly subscriber counts and the 2025 H1 subscriber count do.</x:v>
      </x:c>
      <x:c r="O8" s="28" t="str">
        <x:v>تُقارن الأعداد بين إصدارات البنك المركزي اليمني – عدن من حيث التاريخ والتسمية وتعريف مقدم الخدمة وقاعدة العد. ولم تُثبت هذه المقارنة أن القيم 7 و9 و8 تقيس الشيء نفسه، ولا أن أعداد المشتركين الفصلية لعام 2024 وعدد المشتركين في النصف الأول 2025 تقيس الشيء نفسه.</x:v>
      </x:c>
      <x:c r="P8" s="24" t="str">
        <x:v>The sequence 7, 9 and 8 does not show providers entering or leaving the market, or net growth in providers. The move from 581,075 subscribers (2024 Q3) to 2,102,484 (2025 H1) is not a measure of growth, and subscribers are not unique people or active users. Why the numbers differ: the January 2025 baseline of active e-wallet accounts of the World Bank-financed FMIIP project (record FMIIP-BASELINE-2025-01) is far lower than the 2025 subscriber count here. The project publishes its own definition of an active e-wallet account; the CBY-Aden payments infographic for the first half of 2025 gives no definition of a subscriber. The two have not been reconciled, so the gap cannot be read as growth, as inactivity or as an error, and neither is a count of people. The same CBY-Aden infographic reports 5,202,019 accounts for the first half of 2025 — a count of accounts in its reporting scope, under no published definition, not of people. Nor can the 2024 subscriber counts here be read as a fall from the e-money accounts counted in December 2019 (record CLM-050): that study covered five providers and counted accounts, under a definition never reconciled with CBY-Aden's.</x:v>
      </x:c>
      <x:c r="Q8" s="28" t="str">
        <x:v>لا يثبت التسلسل 7 ثم 9 ثم 8 دخول مقدمي خدمات إلى السوق أو خروجهم منه، ولا صافي نمو في عددهم. وليس الانتقال من 581,075 مشتركًا (الربع الثالث 2024) إلى 2,102,484 (النصف الأول 2025) مقياسًا للنمو، والمشتركون ليسوا أشخاصًا فريدين ولا مستخدمين نشطين. لماذا تختلف الأرقام: خط أساس يناير 2025 لحسابات المحافظ الإلكترونية النشطة في مشروع FMIIP الممول من البنك الدولي (السجل FMIIP-BASELINE-2025-01) أقل بكثير من عدد المشتركين لعام 2025 هنا. وينشر المشروع تعريفه الخاص لحساب المحفظة الإلكترونية النشط، بينما لا يقدّم إنفوغرافيك المدفوعات للنصف الأول من 2025 الصادر عن البنك المركزي اليمني – عدن تعريفًا للمشترك. ولم يُطابَق بين الرقمين؛ لذلك لا يُقرأ الفرق بينهما نموًا ولا خمولًا ولا خطأً، ولا يمثل أيٌّ منهما عددًا من الأشخاص. ويورد الإنفوغرافيك نفسه الصادر عن البنك المركزي اليمني – عدن 5,202,019 حسابًا للنصف الأول من 2025، وهو عدد للحسابات ضمن نطاق إبلاغه ومن دون تعريف منشور، لا عدد للأشخاص. كذلك لا تُقرأ أعداد المشتركين لعام 2024 هنا تراجعًا عن حسابات النقود الإلكترونية المحصاة في ديسمبر 2019 (السجل CLM-050): فتلك الدراسة شملت خمسة مقدمي خدمات وأحصت حسابات، وفق تعريف لم يُطابَق قط مع تعريف البنك المركزي اليمني – عدن.</x:v>
      </x:c>
      <x:c r="R8" s="24" t="str">
        <x:v>The latest wallet count in this record is the September 2025 statement of 8 licensed e-wallets, and the latest subscriber count is 2,102,484 for 2025 H1. A later source does not extend either series unless its definition is shown to be comparable.</x:v>
      </x:c>
      <x:c r="S8" s="28" t="str">
        <x:v>أحدث عدد للمحافظ في هذا السجل هو 8 محافظ إلكترونية مرخصة وفق بيان سبتمبر 2025، وأحدث عدد للمشتركين هو 2,102,484 للنصف الأول 2025. ولا تُمدَّد أي من السلسلتين بمصدر أحدث ما لم يثبت توافق تعريفه وقاعدة عده.</x:v>
      </x:c>
      <x:c r="T8" s="24" t="str">
        <x:v>This record is updated when an authoritative source is revised or replaced, a newer comparable observation becomes available, the definition, population or method changes, or the conditions for public use change.</x:v>
      </x:c>
      <x:c r="U8"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8" s="24" t="str">
        <x:v>This record is drawn from the source(s) listed on this page. Open a source record to reach the original document, and check that the definition, period, population and geography match what is stated here.</x:v>
      </x:c>
      <x:c r="W8"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8" s="24" t="str">
        <x:v>SRC-CBY-PAYREPORT-Q3-2024; SRC-CBY-PAYREPORT-H1-2025; SRC-CBY-FMIIP-WORKSHOP-2025; SRC-CBY-DIGITAL-EXPO-2026-001</x:v>
      </x:c>
      <x:c r="Y8" s="24" t="str">
        <x:v>[{"source_id":"SRC-CBY-PAYREPORT-Q3-2024","url":"https://www.cby-ye.com/files/677c2e75a4d8c.pdf","audit_state":"PASS_AUTHORITY_OR_PROVIDER_LOCATOR"},{"source_id":"SRC-CBY-PAYREPORT-H1-2025","url":"https://www.cby-ye.com/files/693a7845e7f26.pdf","audit_state":"PASS_AUTHORITY_OR_PROVIDER_LOCATOR"},{"source_id":"SRC-CBY-FMIIP-WORKSHOP-2025","url":"https://cby-ye.com/news/876","audit_state":"PASS_AUTHORITY_OR_PROVIDER_LOCATOR"},{"source_id":"SRC-CBY-DIGITAL-EXPO-2026-001","url":"https://cby-ye.com/news/915","audit_state":"PASS_AUTHORITY_OR_PROVIDER_LOCATOR"}]</x:v>
      </x:c>
      <x:c r="Z8" t="str">
        <x:v>BOUND_EXACT</x:v>
      </x:c>
      <x:c r="AC8" t="str">
        <x:v>[{"t":"01","k":"v","s":"TRIVIAL"},{"t":"050","k":"v","s":"TRIVIAL"},{"t":"075","k":"v","s":"TRIVIAL"},{"t":"2,102,484","k":"v","s":"READ","src":"SRC-CBY-PAYREPORT-H1-2025","loc":"693a7845e7f26.pdf single-page infographic 'FIRST HALF PAYMENT REPORT 2025', panel 'المحافظ الإلكترونية / E-wallets', tile 'عدد المشتركين / NO. of Subscribers'"},{"t":"2024 Q3","k":"v","s":"READ","src":"SRC-CBY-PAYREPORT-Q3-2024","loc":"677c2e75a4d8c.pdf 'تقرير المدفوعات الإلكترونية الربع الثالث 2024', section 'المحافظ الإلكترونية', printed p.3 = PDF p.6; cover 'الربع الثالث 2024'"},{"t":"414,631","k":"v","s":"READ","src":"SRC-CBY-PAYREPORT-Q3-2024","loc":"677c2e75a4d8c.pdf 'تقرير المدفوعات الإلكترونية الربع الثالث 2024', section 'المحافظ الإلكترونية', printed p.3 = PDF p.6, pie 'عدد المشتركين' slice 'الربع الأول 414,631'"},{"t":"414,631,","k":"v","s":"READ","src":"SRC-CBY-PAYREPORT-Q3-2024","loc":"677c2e75a4d8c.pdf 'تقرير المدفوعات الإلكترونية الربع الثالث 2024', section 'المحافظ الإلكترونية', printed p.3 = PDF p.6, pie slice Q1"},{"t":"507,585","k":"v","s":"READ","src":"SRC-CBY-PAYREPORT-Q3-2024","loc":"677c2e75a4d8c.pdf 'تقرير المدفوعات الإلكترونية الربع الثالث 2024', section 'المحافظ الإلكترونية', printed p.3 = PDF p.6, pie slice 'الربع الثاني 507,585'"},{"t":"581,075","k":"v","s":"READ","src":"SRC-CBY-PAYREPORT-Q3-2024","loc":"677c2e75a4d8c.pdf 'تقرير المدفوعات الإلكترونية الربع الثالث 2024', section 'المحافظ الإلكترونية', printed p.3 = PDF p.6, pie slice 'الربع الثالث 581,075' and tile 'عدد المشتركين في الربع الثالث 581,075'; text: 'بلغ عدد مشتركين المحافظ الإلك"},{"t":"585","k":"v","s":"TRIVIAL"},{"t":"7","k":"v","s":"READ","src":"SRC-CBY-PAYREPORT-Q3-2024","loc":"677c2e75a4d8c.pdf 'تقرير المدفوعات الإلكترونية الربع الثالث 2024', section 'المحافظ الإلكترونية', printed p.3 = PDF p.6, tile '7 عدد المحافظ الإلكترونية'"},{"t":"7,","k":"v","s":"READ","src":"SRC-CBY-PAYREPORT-Q3-2024","loc":"677c2e75a4d8c.pdf 'تقرير المدفوعات الإلكترونية الربع الثالث 2024', section 'المحافظ الإلكترونية', printed p.3 = PDF p.6, tile 7"},{"t":"8","k":"v","s":"READ","src":"SRC-CBY-FMIIP-WORKSHOP-2025","loc":"cby-ye.com/news/876 dated 2025-09-10, Governor's opening remarks"},{"t":"8 m","k":"v","s":"READ","src":"SRC-CBY-FMIIP-WORKSHOP-2025","loc":"cby-ye.com/news/876, Governor's remarks"},{"t":"9","k":"v","s":"READ","src":"SRC-CBY-PAYREPORT-H1-2025","loc":"693a7845e7f26.pdf single-page infographic 'FIRST HALF PAYMENT REPORT 2025', panel 'المحافظ الإلكترونية / E-wallets', tile 'عدد المحافظ الإلكترونية / NO. of E-wallets 9'"},{"t":"December 2019","k":"d","s":"SEE:CLM-050"},{"t":"January 2025","k":"d","s":"SEE:FMIIP-BASELINE-2025-01"},{"t":"September 2025","k":"d","s":"READ","src":"SRC-CBY-FMIIP-WORKSHOP-2025","loc":"cby-ye.com/news/876 page date 2025-09-10"},{"t":"5,202,019","k":"v","s":"READ","src":"SRC-CBY-PAYREPORT-H1-2025","loc":"CBY-Aden First Half Payment Report (2025) infographic, panel \"Accounts\", tile \"NO. of Accounts\" (observation OBS-00037); no definition of account or subscriber is given; read 10 October 2026"}]</x:v>
      </x:c>
    </x:row>
    <x:row r="9">
      <x:c r="A9" s="24" t="str">
        <x:v>CLM-011</x:v>
      </x:c>
      <x:c r="B9" s="24" t="str">
        <x:v>CLAIM</x:v>
      </x:c>
      <x:c r="C9" s="24" t="str">
        <x:v>/reforms/</x:v>
      </x:c>
      <x:c r="D9" s="24" t="str">
        <x:v>The complaint path is documented; there is no evidence yet on how it performs</x:v>
      </x:c>
      <x:c r="E9" s="28" t="str">
        <x:v>مسار الشكوى موثَّق، أما أداؤه الفعلي فلا تتوفر أدلة عليه</x:v>
      </x:c>
      <x:c r="F9" s="24" t="str">
        <x:v>A 2024 consumer-protection awareness brochure of the Central Bank of Yemen – Aden (CBY-Aden) describes a provider complaint stage of up to 10 business days, a possible extension under conditions it states, and escalation to CBY-Aden within 14 business days after the provider stage ends. These time limits come from the brochure, not from an extracted legal text. Evidence on how complaints are actually handled is not available.</x:v>
      </x:c>
      <x:c r="G9" s="28" t="str">
        <x:v>يصف كتيّب توعوي لحماية المستهلك أصدره البنك المركزي اليمني – عدن في 2024 مرحلةً لمعالجة الشكوى لدى مقدم الخدمة تصل إلى 10 أيام عمل، مع إمكان التمديد وفق شروط يذكرها، ثم التصعيد إلى البنك المركزي في عدن خلال 14 يوم عمل من انتهاء مرحلة مقدم الخدمة. وهذه المدد مأخوذة من الكتيّب، لا من نص قانوني مستخرج. ولا تتوفر أدلة على كيفية معالجة الشكاوى فعليًا.</x:v>
      </x:c>
      <x:c r="H9" s="24" t="str">
        <x:v>The complaint and escalation steps, and their time limits, as described in a consumer-protection brochure of the Central Bank of Yemen – Aden (CBY-Aden) dated 23 March 2024.</x:v>
      </x:c>
      <x:c r="I9" s="28" t="str">
        <x:v>خطوات الشكوى والتصعيد ومددها الزمنية كما يصفها كتيّب لحماية المستهلك أصدره البنك المركزي اليمني – عدن بتاريخ 23 مارس 2024.</x:v>
      </x:c>
      <x:c r="J9" s="24" t="str">
        <x:v>Brochure dated 23 March 2024; the 2023 Instructions were announced on 28 August 2023</x:v>
      </x:c>
      <x:c r="K9" s="28" t="str">
        <x:v>كتيّب مؤرخ في 23 مارس 2024؛ وأُعلن عن تعليمات 2023 في 28 أغسطس 2023</x:v>
      </x:c>
      <x:c r="L9" s="24" t="str">
        <x:v>Banks and non-bank financial institutions, which the brochure lists as covered</x:v>
      </x:c>
      <x:c r="M9" s="28" t="str">
        <x:v>المؤسسات المصرفية والمؤسسات المالية غير المصرفية التي يذكر المصدر أنها مشمولة بالإطار.</x:v>
      </x:c>
      <x:c r="N9" s="24" t="str">
        <x:v>The steps and time limits are taken from an official consumer-protection awareness brochure issued by the Central Bank of Yemen – Aden (CBY-Aden) on 23 March 2024. The legal text of the Financial Consumer Protection Regulatory Instructions, which CBY-Aden announced on 28 August 2023, has not been extracted in the evidence base.</x:v>
      </x:c>
      <x:c r="O9" s="28" t="str">
        <x:v>أُخذت الخطوات والمدد من كتيّب توعوي رسمي لحماية المستهلك أصدره البنك المركزي اليمني – عدن في 23 مارس 2024. ولم يُستخرج في قاعدة الأدلة النص القانوني للتعليمات التنظيمية لحماية المستهلك المالي التي أعلن عنها البنك المركزي في عدن في 28 أغسطس 2023.</x:v>
      </x:c>
      <x:c r="P9" s="24" t="str">
        <x:v>It does not establish that the complaint system is effective, that complaints are resolved on time in practice, or that it is applied across all covered institutions. | The brochure describes the complaint path as its publisher presents it; it is not legal advice and not evidence of compliance or performance. No verified administrative series on complaint volumes, resolution times, enforcement or outcomes is currently available.</x:v>
      </x:c>
      <x:c r="Q9" s="28" t="str">
        <x:v>لا يثبت وجود النظام فعاليته، ولا حل الشكاوى في الوقت المحدد عمليًا، ولا تطبيقه على نحو شامل لدى جميع الجهات المشمولة. | يصف الكتيّب مسار الشكوى كما تعرضه الجهة الناشرة، وليس رأيًا قانونيًا ولا دليلًا على الامتثال أو الأداء؛ ولا تتوفر حاليًا سلسلة إدارية موثقة لأحجام الشكاوى أو أزمنة حلها أو الإنفاذ أو النتائج.</x:v>
      </x:c>
      <x:c r="R9" s="24" t="str">
        <x:v>The latest source in this record is the brochure dated 23 March 2024. It should not be read as describing the complaint path at a later date unless a newer official description is published or the legal text of the 2023 Instructions is extracted.</x:v>
      </x:c>
      <x:c r="S9" s="28" t="str">
        <x:v>أحدث مصدر في هذا السجل هو الكتيّب المؤرخ في 23 مارس 2024، ولا يُقرأ على أنه يصف مسار الشكوى في تاريخ لاحق ما لم يُنشر وصف رسمي أحدث أو يُستخرج النص القانوني لتعليمات 2023.</x:v>
      </x:c>
      <x:c r="T9" s="24" t="str">
        <x:v>This record is updated when an authoritative source is revised or replaced, a newer comparable observation becomes available, the definition, population or method changes, or the conditions for public use change.</x:v>
      </x:c>
      <x:c r="U9"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9" s="24" t="str">
        <x:v>This record is drawn from the source(s) listed on this page. Open a source record to reach the original document, and check that the definition, period, population and geography match what is stated here.</x:v>
      </x:c>
      <x:c r="W9"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9" s="24" t="str">
        <x:v>SRC-CBY-FCP-INSTR-2023-001; SRC-CBY-FCP-BROCHURE-2024-001; SRC-CBY-FCP-AWARE-2024-001</x:v>
      </x:c>
      <x:c r="Y9" s="24" t="str">
        <x:v>[{"source_id":"SRC-CBY-FCP-INSTR-2023-001","url":"https://cby-ye.com/news/567","audit_state":"PASS_AUTHORITY_OR_PROVIDER_LOCATOR"},{"source_id":"SRC-CBY-FCP-BROCHURE-2024-001","url":"https://cby-ye.com/files/65fe1e8d2ec08.pdf","audit_state":"PASS_AUTHORITY_OR_PROVIDER_LOCATOR"}]</x:v>
      </x:c>
      <x:c r="Z9" t="str">
        <x:v>BOUND_EXACT</x:v>
      </x:c>
      <x:c r="AC9" t="str">
        <x:v>[{"t":"10","k":"v","s":"READ","src":"SRC-CBY-FCP-BROCHURE-2024-001","loc":"Brochure p.2 (PDF p.2), box 'المدة الزمنية لتسوية شكاوى المستهلك من قبل مقدم الخدمات المالية'"},{"t":"14","k":"v","s":"READ","src":"SRC-CBY-FCP-BROCHURE-2024-001","loc":"Brochure p.2 (PDF p.2), box 'تصعيد الشكوى الى البنك المركزي'"},{"t":"23","k":"v","s":"READ","src":"SRC-CBY-FCP-AWARE-2024-001","loc":"news/652"},{"t":"23 M","k":"v","s":"READ","src":"SRC-CBY-FCP-AWARE-2024-001","loc":"news/652"},{"t":"28","k":"v","s":"READ","src":"SRC-CBY-FCP-INSTR-2023-001","loc":"news/567"},{"t":"23 March 2024","k":"d","s":"READ","src":"SRC-CBY-FCP-AWARE-2024-001","loc":"https://cby-ye.com/news/652, date line '2024-03-23'"},{"t":"28 August 2023","k":"d","s":"READ","src":"SRC-CBY-FCP-INSTR-2023-001","loc":"https://cby-ye.com/news/567, date line '2023-08-28'"}]</x:v>
      </x:c>
    </x:row>
    <x:row r="10">
      <x:c r="A10" s="24" t="str">
        <x:v>CLM-015</x:v>
      </x:c>
      <x:c r="B10" s="24" t="str">
        <x:v>CLAIM</x:v>
      </x:c>
      <x:c r="C10" s="24" t="str">
        <x:v>/providers/ | /payments/</x:v>
      </x:c>
      <x:c r="D10" s="24" t="str">
        <x:v>A dated list of unlicensed services, not a permanent status</x:v>
      </x:c>
      <x:c r="E10" s="28" t="str">
        <x:v>قائمة بتاريخ محدد لخدمات غير مرخصة، لا وضعٌ دائم</x:v>
      </x:c>
      <x:c r="F10" s="24" t="str">
        <x:v>A 26 June 2024 circular of the Central Bank of Yemen – Aden (CBY-Aden) names 12 electronic wallets, entities or services as unlicensed by that authority on that date and prohibits banks and exchange businesses from dealing with them. Status under any other authority is not established here. Governor's Decision No. 23 of 2024 on domestic money-transfer activity carries the same date; the circular and the decision are separate instruments, and this record establishes no link between them.</x:v>
      </x:c>
      <x:c r="G10" s="28" t="str">
        <x:v>يسمّي تعميم صادر عن البنك المركزي اليمني – عدن بتاريخ 26 يونيو 2024 ما مجموعه 12 محفظة أو جهة أو خدمة إلكترونية بوصفها غير مرخصة لديه في ذلك التاريخ، ويحظر على البنوك وشركات الصرافة التعامل معها. ولا يثبت هذا الدليل وضعها لدى أي سلطة أخرى. ويحمل قرار المحافظ رقم (23) لسنة 2024 بشأن مزاولة نشاط التحويلات المالية الداخلية التاريخ نفسه؛ والتعميم والقرار أداتان منفصلتان، ولا يثبت هذا السجل أي صلة بينهما.</x:v>
      </x:c>
      <x:c r="H10" s="24" t="str">
        <x:v>The electronic wallets, entities and services named as unlicensed in a circular of the Central Bank of Yemen – Aden (CBY-Aden) dated 26 June 2024.</x:v>
      </x:c>
      <x:c r="I10" s="28" t="str">
        <x:v>المحافظ والجهات والخدمات الإلكترونية التي سمّاها تعميم البنك المركزي اليمني – عدن المؤرخ في 26 يونيو 2024 بوصفها غير مرخصة.</x:v>
      </x:c>
      <x:c r="J10" s="24" t="str">
        <x:v>2024-06-26</x:v>
      </x:c>
      <x:c r="K10" s="28" t="str">
        <x:v>2024-06-26</x:v>
      </x:c>
      <x:c r="L10" s="24" t="str">
        <x:v>The 12 names or services listed in the circular; not the full set of licensed providers</x:v>
      </x:c>
      <x:c r="M10" s="28" t="str">
        <x:v>الأسماء أو الخدمات الـ12 المذكورة في التعميم فقط؛ ولا تمثل المجموعة الكاملة لمقدمي الخدمات المرخصين.</x:v>
      </x:c>
      <x:c r="N10" s="24" t="str">
        <x:v>The names are taken from the text of the circular issued by the Central Bank of Yemen – Aden (CBY-Aden) on 26 June 2024 and recorded by name and date in this resource's internal source records; they are not reproduced here. A list of unlicensed names does not establish the complete set of licensed or operating providers.</x:v>
      </x:c>
      <x:c r="O10" s="28" t="str">
        <x:v>أُخذت الأسماء من نص التعميم الصادر عن البنك المركزي اليمني – عدن في 26 يونيو 2024، وسُجلت بحسب الاسم والتاريخ في سجل المصادر الداخلي لهذا المورد، ولا تُذكر هنا. ولا تثبت قائمة الأسماء غير المرخصة المجموعة الكاملة لمقدمي الخدمات المرخصين أو العاملين.</x:v>
      </x:c>
      <x:c r="P10" s="24" t="str">
        <x:v>The unlicensed status applies to the circular's date and is not a 2026 status without newer evidence; the list does not identify which wallets are licensed, and it does not establish the status of these services under any other authority. | The source is a warning list of names declared unlicensed on its publication date; it records a regulatory declaration, not an observation of whether those services operated then or later.</x:v>
      </x:c>
      <x:c r="Q10" s="28" t="str">
        <x:v>يخص وصف عدم الترخيص تاريخ التعميم، ولا يمثل وضعًا لعام 2026 من دون دليل أحدث؛ ولا تحدد القائمة المحافظ المرخصة، ولا تثبت وضع هذه الخدمات لدى أي سلطة أخرى. | المصدر قائمة تحذيرية بأسماء أُعلن عدم ترخيصها في تاريخ نشرها؛ فهي تسجل إعلانًا رقابيًا، لا رصدًا لما إذا كانت تلك الخدمات تعمل آنذاك أو بعده.</x:v>
      </x:c>
      <x:c r="R10" s="24" t="str">
        <x:v>The circular is dated 26 June 2024. It should not be read as describing the status of any named service at a later date; later changes, including any licensing, are not tracked in this record.</x:v>
      </x:c>
      <x:c r="S10" s="28" t="str">
        <x:v>يعود التعميم إلى 26 يونيو 2024، ولا يُقرأ على أنه يصف وضع أي خدمة مسماة في تاريخ لاحق؛ ولا يتتبع هذا السجل أي تغير لاحق، بما في ذلك أي ترخيص.</x:v>
      </x:c>
      <x:c r="T10" s="24" t="str">
        <x:v>This record is updated when an authoritative source is revised or replaced, a newer comparable observation becomes available, the definition, population or method changes, or the conditions for public use change.</x:v>
      </x:c>
      <x:c r="U10"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10" s="24" t="str">
        <x:v>This record is drawn from the source(s) listed on this page. Open a source record to reach the original document, and check that the definition, period, population and geography match what is stated here.</x:v>
      </x:c>
      <x:c r="W10"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10" s="24" t="str">
        <x:v>SRC-CBY-UNLICENSED-EWALLET-2024-001; SRC-CBY-DEC-23-2024-001</x:v>
      </x:c>
      <x:c r="Y10" s="24" t="str">
        <x:v>[]</x:v>
      </x:c>
      <x:c r="Z10" t="str">
        <x:v>BOUND_EXACT</x:v>
      </x:c>
      <x:c r="AB10" t="str">
        <x:v>SRC-CBY-UNLICENSED-EWALLET-2024-001=status event; SRC-CBY-DEC-23-2024-001=context</x:v>
      </x:c>
      <x:c r="AC10" t="str">
        <x:v>[{"t":"06","k":"v","s":"TRIVIAL"},{"t":"12","k":"v","s":"READ","src":"SRC-CBY-UNLICENSED-EWALLET-2024-001","loc":"667c32dabd223.pdf (1-page signed scan), header 'Date: 26/06/2024 NO: CBY/L/282/2024', subject «حظر التعامل مع الكيانات والمحافظ وخدمات الدفع الالكتروني غير المرخصة», item (أ) numbered list 1-12"},{"t":"23","k":"v","s":"READ","src":"SRC-CBY-DEC-23-2024-001","loc":"667c596ef3bea.pdf p.1 title «قرار محافظ البنك المركزي اليمني رقم (23) لسنة 2024م بشأن مزاولة نشاط التحويلات المالية الداخلية», Ref: 343/CBY/2024"},{"t":"26","k":"v","s":"READ","src":"SRC-CBY-UNLICENSED-EWALLET-2024-001","loc":"667c32dabd223.pdf (1-page signed scan), header 'Date: 26/06/2024 NO: CBY/L/282/2024', subject «حظر التعامل مع الكيانات والمحافظ وخدمات الدفع الالكتروني غير المرخصة»"},{"t":"26 June 2024","k":"d","s":"READ","src":"SRC-CBY-UNLICENSED-EWALLET-2024-001","loc":"667c32dabd223.pdf (1-page signed scan), header 'Date: 26/06/2024 NO: CBY/L/282/2024', subject «حظر التعامل مع الكيانات والمحافظ وخدمات الدفع الالكتروني غير المرخصة»; and Decision 23 (667c596ef3bea.pdf p.1) 'Ref: 343/CBY/2024 Date: 26/6/2024"}]</x:v>
      </x:c>
    </x:row>
    <x:row r="11">
      <x:c r="A11" s="24" t="str">
        <x:v>VIS-INCLUSION-TRANSMISSION</x:v>
      </x:c>
      <x:c r="B11" s="24" t="str">
        <x:v>VISUAL</x:v>
      </x:c>
      <x:c r="C11" s="24" t="str">
        <x:v>/</x:v>
      </x:c>
      <x:c r="D11" s="24" t="str">
        <x:v>Financial inclusion is a connected system, not a single score</x:v>
      </x:c>
      <x:c r="E11" s="28" t="str">
        <x:v>الشمول المالي منظومة مترابطة لا تُختزل في رقم واحد</x:v>
      </x:c>
      <x:c r="F11" s="24" t="str">
        <x:v>Financial inclusion in Yemen is described here as connected parts: people and capability, firms and income, providers, payment rails, remittance and capital flows, regulation and protection, and enabling conditions and constraints. The documented relationships describe context, dependency or plausible mechanisms where evidence supports them; no relationship carries an evidence-strength rating, and the parts do not form a composite score or show that one part causes another.</x:v>
      </x:c>
      <x:c r="G11" s="28" t="str">
        <x:v>يصف هذا المورد الشمول المالي في اليمن بوصفه أجزاء مترابطة: الناس والقدرات، والمنشآت والدخل، ومقدمو الخدمات، وبنية المدفوعات، وتدفقات الحوالات ورأس المال، والتنظيم والحماية، والعوامل المُمكِّنة والقيود. وتصف العلاقات الموثقة السياق أو الاعتماد أو آليات محتملة حين تسندها الأدلة؛ ولا تحمل أي علاقة تقديرًا لقوة الدليل، ولا تشكل الأجزاء درجة مركبة، ولا تُظهر أن جزءًا منها سبب لآخر.</x:v>
      </x:c>
      <x:c r="H11" s="24" t="str">
        <x:v>This record sets out how the parts of Yemen's financial-inclusion system relate to one another; it reports no value.</x:v>
      </x:c>
      <x:c r="I11" s="28" t="str">
        <x:v>يعرض هذا السجل كيف ترتبط أجزاء منظومة الشمول المالي في اليمن بعضها ببعض، ولا يورد أي قيمة.</x:v>
      </x:c>
      <x:c r="J11" s="24" t="str">
        <x:v>Several periods, varying by domain</x:v>
      </x:c>
      <x:c r="K11" s="28" t="str">
        <x:v>فترات متعددة عبر أكثر من مجال</x:v>
      </x:c>
      <x:c r="L11" s="24" t="str">
        <x:v>people, firms, providers, payment rails, flows, rules, and enabling conditions and constraints</x:v>
      </x:c>
      <x:c r="M11" s="28" t="str">
        <x:v>الأشخاص والمنشآت ومقدمو الخدمات وبنية المدفوعات والتدفقات والقواعد التنظيمية والعوامل المُمكِّنة والقيود التي تغطيها الأدلة المرتبطة بهذا الملخص.</x:v>
      </x:c>
      <x:c r="N11" s="24" t="str">
        <x:v>Compiled from the relationships between system parts documented in this resource's evidence base. Each relationship is described by its type, such as context, dependency or plausible mechanism, and by what it does not establish; none is given an evidence-strength rating, because no strength has been assessed for any relationship.</x:v>
      </x:c>
      <x:c r="O11" s="28" t="str">
        <x:v>يستند هذا السجل إلى العلاقات الموثقة بين أجزاء المنظومة في قاعدة أدلة هذا المورد. وتوصف كل علاقة بنوعها، كالسياق أو الاعتماد أو الآلية المحتملة، وبما لا تثبته؛ ولا تُمنح أي علاقة تقديرًا لقوة الدليل، لأن قوة أي علاقة لم تُقيَّم.</x:v>
      </x:c>
      <x:c r="P11" s="24" t="str">
        <x:v>The relationships are not causal claims unless separate evidence supports them; the parts do not form a composite index, and no part is shown to drive another mechanically.</x:v>
      </x:c>
      <x:c r="Q11" s="28" t="str">
        <x:v>ليست العلاقات ادعاءات سببية ما لم يدعمها دليل مستقل؛ ولا تشكل الأجزاء مؤشرًا مركبًا، ولا يُظهر هذا الدليل أن جزءًا يحرّك آخر بصورة آلية.</x:v>
      </x:c>
      <x:c r="R11" s="24" t="str">
        <x:v>This record states relationships rather than an observation, so it has no single observation date; the evidence behind the relationships comes from different periods and domains.</x:v>
      </x:c>
      <x:c r="S11" s="28" t="str">
        <x:v>يعرض هذا السجل علاقات لا مشاهدة، فليس له تاريخ رصد واحد؛ وتعود الأدلة التي تستند إليها العلاقات إلى فترات ومجالات مختلفة.</x:v>
      </x:c>
      <x:c r="T11" s="24" t="str">
        <x:v>This record is updated when an authoritative source is revised or replaced, a newer comparable observation becomes available, the definition, population or method changes, or the conditions for public use change.</x:v>
      </x:c>
      <x:c r="U11"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11" s="24" t="str">
        <x:v>This view summarises other evidence records, which are not yet linked individually here. Before reusing a figure, open the evidence record that reports it and check that record against its own source.</x:v>
      </x:c>
      <x:c r="W11" s="28" t="str">
        <x:v>يلخص هذا العرض سجلات أدلة أخرى لم تُربط بعدُ هنا كلٌّ على حدة. وقبل إعادة استخدام أي رقم، افتح سجل الدليل الذي يورده وطابِقه مع مصدره.</x:v>
      </x:c>
      <x:c r="X11" s="24"/>
      <x:c r="Y11" s="24" t="str">
        <x:v>[]</x:v>
      </x:c>
      <x:c r="Z11" t="str">
        <x:v>COMPOSITE_OF_OBJECTS</x:v>
      </x:c>
      <x:c r="AC11" t="str">
        <x:v>[]</x:v>
      </x:c>
    </x:row>
    <x:row r="12">
      <x:c r="A12" s="24" t="str">
        <x:v>VIS-EVIDENCE-FRESHNESS</x:v>
      </x:c>
      <x:c r="B12" s="24" t="str">
        <x:v>VISUAL</x:v>
      </x:c>
      <x:c r="C12" s="24" t="str">
        <x:v>/evidence/ | /methodology/</x:v>
      </x:c>
      <x:c r="D12" s="24" t="str">
        <x:v>Where is the evidence current — and where is it old?</x:v>
      </x:c>
      <x:c r="E12" s="28" t="str">
        <x:v>حداثة الدليل بحسب المجال</x:v>
      </x:c>
      <x:c r="F12" s="24" t="str">
        <x:v>Evidence dates differ by domain: several payments and regulatory observations date from 2025–2026, while key representative evidence about people is older. Each item is placed by its observation or publication date and by its evidence type: representative survey, administrative record, regulatory material, secondary evidence or unresolved gap. Newer administrative data are not automatically a current population outcome, and older evidence is not automatically invalid.</x:v>
      </x:c>
      <x:c r="G12" s="28" t="str">
        <x:v>تختلف تواريخ الأدلة بحسب المجال: فعدد من مشاهدات المدفوعات والتنظيم يعود إلى 2025–2026، بينما تعود أدلة أساسية ممثلة للسكان إلى فترات أقدم. ويُحدَّد موقع كل دليل بتاريخ رصده أو نشره وبنوعه: مسح ممثل، أو سجل إداري، أو مادة تنظيمية، أو دليل ثانوي، أو فجوة غير محسومة. ولا تعني حداثة البيانات الإدارية أنها تقيس نتيجة سكانية راهنة، كما لا يعني قِدم الدليل أنه غير صالح تلقائيًا.</x:v>
      </x:c>
      <x:c r="H12" s="24" t="str">
        <x:v>The observation or publication dates and evidence types of the evidence records in each domain, as recorded in the edition of this resource dated 3 October 2026.</x:v>
      </x:c>
      <x:c r="I12" s="28" t="str">
        <x:v>تواريخ الرصد أو النشر وأنواع الأدلة لسجلات الأدلة في كل مجال، كما وردت في إصدار هذا المورد المؤرخ في 3 أكتوبر 2026.</x:v>
      </x:c>
      <x:c r="J12" s="24" t="str">
        <x:v>Edition of this resource dated 3 October 2026; each item keeps the period its source gives</x:v>
      </x:c>
      <x:c r="K12" s="28" t="str">
        <x:v>إصدار هذا المورد المؤرخ في 3 أكتوبر 2026؛ ويحتفظ كل دليل بالفترة التي يحددها مصدره</x:v>
      </x:c>
      <x:c r="L12" s="24" t="str">
        <x:v>Datasets and evidence records, by domain and evidence class</x:v>
      </x:c>
      <x:c r="M12" s="28" t="str">
        <x:v>سجلات البيانات والأدلة المصنفة بحسب المجال وفئة الدليل وتاريخ القياس أو النشر.</x:v>
      </x:c>
      <x:c r="N12" s="24" t="str">
        <x:v>Evidence is listed by observation or publication date and by evidence type; no freshness score is computed.</x:v>
      </x:c>
      <x:c r="O12" s="28" t="str">
        <x:v>تُدرج الأدلة بحسب تاريخ القياس أو النشر وفئة الدليل، من دون احتساب درجة رقمية للحداثة.</x:v>
      </x:c>
      <x:c r="P12" s="24" t="str">
        <x:v>Old evidence is not automatically invalid; recent administrative/regulatory evidence is not a current population outcome.</x:v>
      </x:c>
      <x:c r="Q12" s="28" t="str">
        <x:v>قدم الدليل لا يجعله باطلًا تلقائيًا، وحداثة الأدلة الإدارية أو التنظيمية لا تجعلها نتيجة سكانية راهنة.</x:v>
      </x:c>
      <x:c r="R12" s="24" t="str">
        <x:v>This comparison reflects the evidence recorded in the edition of this resource dated 3 October 2026 and changes whenever a newer record is added; each item keeps the date its source gives.</x:v>
      </x:c>
      <x:c r="S12" s="28" t="str">
        <x:v>تعكس هذه المقارنة الأدلة الواردة في إصدار هذا المورد المؤرخ في 3 أكتوبر 2026، وتتغير كلما أُضيف سجل أحدث؛ ويحتفظ كل دليل بالتاريخ الذي يحدده مصدره.</x:v>
      </x:c>
      <x:c r="T12" s="24" t="str">
        <x:v>This record is updated when an authoritative source is revised or replaced, a newer comparable observation becomes available, the definition, population or method changes, or the conditions for public use change.</x:v>
      </x:c>
      <x:c r="U12"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12" s="24" t="str">
        <x:v>This view assembles other evidence records. Check each linked record against its own source.</x:v>
      </x:c>
      <x:c r="W12" s="28" t="str">
        <x:v>يجمع هذا العرض سجلات أدلة أخرى، فطابِق كل سجل مرتبط مع مصدره.</x:v>
      </x:c>
      <x:c r="X12" s="24" t="str">
        <x:v>CLM-001; CLM-025; CLM-029; CLM-031; CLM-028; CLM-013; VIS-FL-EVIDENCE-LADDER; VIS-FINDEX-RESILIENCE; CLM-002; VIS-FINDEX-GAPS; XW-FMIIP-005; CLM-052; CLM-050; FMIIP-BASELINE-2025-01; CLM-003; CLM-017; CLM-012; CLM-045; CLM-030; CLM-007; CLM-032; VIS-REMITTANCE-COST; CLM-008; CLM-009; CLM-019; CLM-015; CLM-053; CLM-054; CLM-033; CLM-038; CLM-005; CLM-006; CLM-059; CLM-060; CLM-011; DS-FCP-ARCH; CLM-018</x:v>
      </x:c>
      <x:c r="Y12" s="24" t="str">
        <x:v>[]</x:v>
      </x:c>
      <x:c r="Z12" t="str">
        <x:v>COMPOSITE_OF_OBJECTS</x:v>
      </x:c>
      <x:c r="AC12" t="str">
        <x:v>[{"t":"3","k":"v","s":"TRIVIAL"},{"t":"3 October 2026","k":"d","s":"SITE"}]</x:v>
      </x:c>
    </x:row>
    <x:row r="13">
      <x:c r="A13" s="24" t="str">
        <x:v>VIS-SOURCE-COMPARISON</x:v>
      </x:c>
      <x:c r="B13" s="24" t="str">
        <x:v>VISUAL</x:v>
      </x:c>
      <x:c r="C13" s="24" t="str">
        <x:v>/evidence/compare/ | /methodology/</x:v>
      </x:c>
      <x:c r="D13" s="24" t="str">
        <x:v>Same word, different measure: comparing source definitions</x:v>
      </x:c>
      <x:c r="E13" s="28" t="str">
        <x:v>الكلمة نفسها والمقياس مختلف: مقارنة تعريفات المصادر</x:v>
      </x:c>
      <x:c r="F13" s="24" t="str">
        <x:v>The comparison table sets the selected records side by side on definition, population or calculation base, period, method, source and currentness. Check geography and unit in each evidence record before comparing values. Terms such as accounts, active accounts, subscribers, beneficiaries, merchants and POS terminals may sound related but are not interchangeable. Material mismatches remain visible and prevent a false common scale or combined result.</x:v>
      </x:c>
      <x:c r="G13" s="28" t="str">
        <x:v>يضع جدول المقارنة السجلات المختارة جنبًا إلى جنب من حيث التعريف والمجتمع أو قاعدة الاحتساب والفترة والطريقة والمصدر ومدى الحداثة. وتحقّق من النطاق الجغرافي والوحدة في كل سجل دليل قبل المقارنة بين القيم. قد تبدو مصطلحات مثل الحسابات والحسابات النشطة والمشتركين والمستفيدين والتجار وأجهزة نقاط البيع متقاربة، لكنها ليست قابلة للاستبدال. وتبقى أوجه عدم التوافق الجوهرية ظاهرة وتمنع إنشاء مقياس مشترك أو نتيجة مدمجة زائفة.</x:v>
      </x:c>
      <x:c r="H13" s="24" t="str">
        <x:v>This record sets out a comparison rule: records are compared on definition, period, population or calculation base, source scope and method before their values are placed on one scale; it reports no value of its own.</x:v>
      </x:c>
      <x:c r="I13" s="28" t="str">
        <x:v>يحدد هذا السجل قاعدة للمقارنة: تُقارن السجلات من حيث التعريف والفترة والمجتمع أو قاعدة الاحتساب ونطاق المصدر والطريقة قبل وضع قيمها على مقياس واحد، ولا يورد قيمة خاصة به.</x:v>
      </x:c>
      <x:c r="J13" s="24" t="str">
        <x:v>No single period: each record compared keeps its own</x:v>
      </x:c>
      <x:c r="K13" s="28" t="str">
        <x:v>لا فترة واحدة: يحتفظ كل سجل تجري مقارنته بفترته الخاصة</x:v>
      </x:c>
      <x:c r="L13" s="24" t="str">
        <x:v>The measures matched in the documented comparison table and the evidence records being compared</x:v>
      </x:c>
      <x:c r="M13" s="28" t="str">
        <x:v>المقاييس الخاضعة للمطابقة وسجلات الدليل التي تسمح بفحص التعريف والفترة والجغرافيا وقاعدة الاحتساب والوحدة ونطاق المصدر والطريقة.</x:v>
      </x:c>
      <x:c r="N13" s="24" t="str">
        <x:v>The recorded fields of each selected record are compared field by field; a difference in any material field marks the pair as not directly comparable, and no value is chosen as the correct one.</x:v>
      </x:c>
      <x:c r="O13" s="28" t="str">
        <x:v>تُقارن الحقول المسجلة لكل سجل مختار حقلًا بحقل؛ ويكفي اختلاف حقل جوهري واحد لاعتبار الزوج غير قابل للمقارنة المباشرة، ولا تُختار أي قيمة بوصفها القيمة الصحيحة.</x:v>
      </x:c>
      <x:c r="P13" s="24" t="str">
        <x:v>The same word does not mean the same measure. The comparison does not reconcile differing figures or prefer one number unless evidence on their definitions supports it.</x:v>
      </x:c>
      <x:c r="Q13" s="28" t="str">
        <x:v>الكلمة نفسها لا تعني المقياس نفسه. ولا توفّق المقارنة بين الأرقام المختلفة، ولا تفضّل رقمًا على آخر ما لم تسند ذلك أدلة على تعريفاتها.</x:v>
      </x:c>
      <x:c r="R13" s="24" t="str">
        <x:v>This record sets out a comparison rule and has no observation date of its own; each record compared keeps its own period.</x:v>
      </x:c>
      <x:c r="S13" s="28" t="str">
        <x:v>يحدد هذا السجل قاعدة للمقارنة وليس له تاريخ رصد خاص به؛ ويحتفظ كل سجل تجري مقارنته بفترته الخاصة.</x:v>
      </x:c>
      <x:c r="T13" s="24" t="str">
        <x:v>This record is updated when an authoritative source is revised or replaced, a newer comparable observation becomes available, the definition, population or method changes, or the conditions for public use change.</x:v>
      </x:c>
      <x:c r="U13"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13" s="24" t="str">
        <x:v>This view summarises other evidence records, which are not yet linked individually here. Before reusing a figure, open the evidence record that reports it and check that record against its own source.</x:v>
      </x:c>
      <x:c r="W13" s="28" t="str">
        <x:v>يلخص هذا العرض سجلات أدلة أخرى لم تُربط بعدُ هنا كلٌّ على حدة. وقبل إعادة استخدام أي رقم، افتح سجل الدليل الذي يورده وطابِقه مع مصدره.</x:v>
      </x:c>
      <x:c r="X13" s="24"/>
      <x:c r="Y13" s="24" t="str">
        <x:v>[]</x:v>
      </x:c>
      <x:c r="Z13" t="str">
        <x:v>COMPOSITE_OF_OBJECTS</x:v>
      </x:c>
      <x:c r="AC13" t="str">
        <x:v>[]</x:v>
      </x:c>
    </x:row>
    <x:row r="14">
      <x:c r="A14" s="24" t="str">
        <x:v>VIS-PROVIDER-TIME</x:v>
      </x:c>
      <x:c r="B14" s="24" t="str">
        <x:v>VISUAL</x:v>
      </x:c>
      <x:c r="C14" s="24" t="str">
        <x:v>/providers/</x:v>
      </x:c>
      <x:c r="D14" s="24" t="str">
        <x:v>Provider status over time: the 2026 roster and dated decisions</x:v>
      </x:c>
      <x:c r="E14" s="28" t="str">
        <x:v>أوضاع مقدمي الخدمات عبر الزمن: قائمة 2026 والقرارات المؤرخة</x:v>
      </x:c>
      <x:c r="F14" s="24" t="str">
        <x:v>The official 2026 exchange and remittance roster of the Central Bank of Yemen – Aden (CBY-Aden) lists 100 exchange companies, 231 individual exchange establishments and 111 remittance agents. Selected decisions of the CBY-Aden Governor dated January to September 2026 suspend or withdraw the licences of named entities or close their premises; they are kept separate from the roster, and, because the roster's issue date is not stated, each would have to be matched to it entity by entity; that matching has not been done. Listing or licensing is not evidence of current operation.</x:v>
      </x:c>
      <x:c r="G14" s="28" t="str">
        <x:v>تضم القائمة الرسمية لعام 2026 للصرافة والحوالات، الصادرة عن البنك المركزي اليمني – عدن، كلًّا من 100 شركة صرافة و231 منشأة صرافة فردية و111 وكيلًا للحوالات. وتعلّق قرارات مختارة لمحافظ البنك المركزي في عدن مؤرخة بين يناير وسبتمبر 2026 تراخيص جهات مسماة أو تسحبها أو تغلق مقارها؛ وتبقى هذه القرارات منفصلة عن القائمة، ولأن القائمة لا تذكر تاريخ صدورها، يلزم مطابقة كل قرار معها جهةً جهة؛ ولم تُجرَ هذه المطابقة بعد. والإدراج أو الترخيص ليس دليلًا على التشغيل الحالي.</x:v>
      </x:c>
      <x:c r="H14" s="24" t="str">
        <x:v>The 2026 exchange and remittance roster of the Central Bank of Yemen – Aden (CBY-Aden), counted by class, alongside selected CBY-Aden decisions of 2026 that change the licence status of named entities.</x:v>
      </x:c>
      <x:c r="I14" s="28" t="str">
        <x:v>قائمة الصرافة والحوالات لعام 2026 الصادرة عن البنك المركزي اليمني – عدن معدودةً بحسب الفئة، إلى جانب قرارات مختارة للبنك المركزي في عدن صدرت في 2026 وغيّرت وضع الترخيص لجهات مسماة.</x:v>
      </x:c>
      <x:c r="J14" s="24" t="str">
        <x:v>The official 2026 roster (issue date not stated) and decisions dated January to September 2026.</x:v>
      </x:c>
      <x:c r="K14" s="28" t="str">
        <x:v>القائمة الرسمية لعام 2026 (لا يُذكر تاريخ صدورها) والقرارات المؤرخة بين يناير وسبتمبر 2026.</x:v>
      </x:c>
      <x:c r="L14" s="24" t="str">
        <x:v>Provider classes and named entities as defined by the cited authority sources; annual roster inclusion does not establish current operation.</x:v>
      </x:c>
      <x:c r="M14" s="28" t="str">
        <x:v>فئات مقدمي الخدمات والجهات المسماة كما تحددها مصادر السلطة المذكورة؛ ولا يثبت الإدراج في القائمة السنوية التشغيل الحالي.</x:v>
      </x:c>
      <x:c r="N14" s="24" t="str">
        <x:v>This view combines the roster counts by class and the dated decisions from two separate evidence records; each decision is attached only to the entities it names, and no decision is subtracted from the roster counts.</x:v>
      </x:c>
      <x:c r="O14" s="28" t="str">
        <x:v>يجمع هذا العرض بين أعداد القائمة بحسب الفئة والقرارات المؤرخة من سجلين منفصلين للأدلة؛ ويُربط كل قرار بالجهات التي يسميها فقط، ولا يُطرح أي قرار من أعداد القائمة.</x:v>
      </x:c>
      <x:c r="P14" s="24" t="str">
        <x:v>The 2026 roster can be counted by class, but the counts are not a verified census of providers operating now. Each decision is attached to the entities it names. Because the roster does not state its issue date, those entities would have to be matched with the roster one by one, without assuming either way whether it already reflects the decisions; that matching has not been done, and the complete named set of wallet and payment-service providers is not established.</x:v>
      </x:c>
      <x:c r="Q14" s="28" t="str">
        <x:v>يمكن عدّ قائمة 2026 بحسب الفئة، لكن هذه الأعداد ليست تعدادًا متحققًا منه لمقدمي الخدمات العاملين حاليًا. ويُربط كل قرار بالجهات التي يسميها. ولأن القائمة لا تذكر تاريخ صدورها، يلزم مطابقة هذه الجهات مع القائمة جهةً جهة، من دون افتراض أن القائمة تعكس القرارات أو لا تعكسها؛ ولم تُجرَ هذه المطابقة بعد. ولا يثبت الدليل المجموعة الكاملة المسماة لمقدمي المحافظ وخدمات الدفع.</x:v>
      </x:c>
      <x:c r="R14" s="24" t="str">
        <x:v>The roster is the official 2026 roster, whose issue date is not stated; the latest decision covered is Decision No. 18 of 24 September 2026. A decision changes the status only of the entities it names; it does not redefine the whole roster or show that entities it does not name are operating.</x:v>
      </x:c>
      <x:c r="S14" s="28" t="str">
        <x:v>القائمة هي القائمة الرسمية لعام 2026، ولا يُذكر تاريخ صدورها؛ وأحدث قرار مشمول هو القرار رقم 18 المؤرخ في 24 سبتمبر 2026. ولا يغيّر القرار إلا وضع الجهات التي يسميها، فلا يعيد تعريف القائمة كلها ولا يثبت تشغيل الجهات التي لا يذكرها.</x:v>
      </x:c>
      <x:c r="T14" s="24" t="str">
        <x:v>This record is updated when an authoritative source is revised or replaced, a newer comparable observation becomes available, the definition, population or method changes, or the conditions for public use change.</x:v>
      </x:c>
      <x:c r="U14"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14" s="24" t="str">
        <x:v>This view assembles other evidence records. Check each linked record against its own source.</x:v>
      </x:c>
      <x:c r="W14" s="28" t="str">
        <x:v>يجمع هذا العرض سجلات أدلة أخرى، فطابِق كل سجل مرتبط مع مصدره.</x:v>
      </x:c>
      <x:c r="X14" s="24" t="str">
        <x:v>CLM-009; CLM-019</x:v>
      </x:c>
      <x:c r="Y14" s="24" t="str">
        <x:v>[]</x:v>
      </x:c>
      <x:c r="Z14" t="str">
        <x:v>COMPOSITE_OF_OBJECTS</x:v>
      </x:c>
      <x:c r="AA14" t="str">
        <x:v>NO_GOVERNED_CONTRACT__TABLE_ONLY</x:v>
      </x:c>
      <x:c r="AC14" t="str">
        <x:v>[{"t":"100","k":"v","s":"READ","src":"SRC-CBY-EXCH-LIST-2026-001","loc":"roster 6ab391c11043b.pdf (20 PDF pages, no printed page numbers), section 1 'أولا: الشركات المرخصة لمزاولة نشاط الصرافة للعام 2026م' p.1-3, serials 1..100 contiguous, last row 100 on PDF p.3"},{"t":"111","k":"v","s":"READ","src":"SRC-CBY-EXCH-LIST-2026-001","loc":"roster 6ab391c11043b.pdf (20 PDF pages, no printed page numbers), section 3 'ثالثا: وكلاء الحوالات المرخصة لمزاولة نشاط الصرافة للعام 2026م' p.8-10, serials 1..111 contiguous, row 111 on PDF p.10; PDF p.11-19 blank, p.20 blank but for a str"},{"t":"18","k":"v","s":"READ","src":"SRC-CBY-ENF-18-2026","loc":"signed scan https://cby-ye.com/files/6ab52faa3604f.pdf p.1 header 'Ref: 599/CBY/2026 Date: 24/9/2026', title «قرار رقم (18) لسنة 2026م»; news page cby-ye.com/news/975 dated 2026-09-24"},{"t":"231","k":"v","s":"READ","src":"SRC-CBY-EXCH-LIST-2026-001","loc":"roster 6ab391c11043b.pdf (20 PDF pages, no printed page numbers), section 2 'ثانيا: المنشآت المرخصة لمزاولة نشاط الصرافة للعام 2026م' p.3-8, serials 1..231 contiguous, row 231 on PDF p.8"},{"t":"24","k":"v","s":"READ","src":"SRC-CBY-ENF-18-2026","loc":"signed scan https://cby-ye.com/files/6ab52faa3604f.pdf p.1 header 'Ref: 599/CBY/2026 Date: 24/9/2026', title «قرار رقم (18) لسنة 2026م»; news page cby-ye.com/news/975 dated 2026-09-24"},{"t":"24 September 2026","k":"d","s":"READ","src":"SRC-CBY-ENF-18-2026","loc":"signed scan https://cby-ye.com/files/6ab52faa3604f.pdf p.1 header 'Ref: 599/CBY/2026 Date: 24/9/2026', title «قرار رقم (18) لسنة 2026م»; news page cby-ye.com/news/975 dated 2026-09-24"},{"t":"September 2026","k":"d","s":"READ","src":"SRC-CBY-ENF-18-2026","loc":"signed scan https://cby-ye.com/files/6ab52faa3604f.pdf p.1 header 'Ref: 599/CBY/2026 Date: 24/9/2026', title «قرار رقم (18) لسنة 2026م»; news page cby-ye.com/news/975 dated 2026-09-24"}]</x:v>
      </x:c>
    </x:row>
    <x:row r="15">
      <x:c r="A15" s="24" t="str">
        <x:v>VIS-FCP-REDRESS-PATH</x:v>
      </x:c>
      <x:c r="B15" s="24" t="str">
        <x:v>VISUAL</x:v>
      </x:c>
      <x:c r="C15" s="24" t="str">
        <x:v>/reforms/</x:v>
      </x:c>
      <x:c r="D15" s="24" t="str">
        <x:v>If a complaint is not resolved, what happens?</x:v>
      </x:c>
      <x:c r="E15" s="28" t="str">
        <x:v>إذا لم تُحل الشكوى، ماذا يحدث؟</x:v>
      </x:c>
      <x:c r="F15" s="24" t="str">
        <x:v>A 2024 consumer-protection awareness brochure of the Central Bank of Yemen – Aden (CBY-Aden) describes a provider stage of up to 10 business days to settle a complaint, which may be extended by a similar period with the consumer told why, and escalation to CBY-Aden within 14 business days after the settlement period ends. These time limits come from the brochure, not from an extracted legal text of the 2023 Financial Consumer Protection Regulatory Instructions. How complaints are actually handled is not measured: the evidence base holds no data on complaint volumes, resolution quality or enforcement.</x:v>
      </x:c>
      <x:c r="G15" s="28" t="str">
        <x:v>يصف كتيّب توعوي لحماية المستهلك أصدره البنك المركزي اليمني – عدن في 2024 مرحلةً لدى مقدم الخدمة لتسوية الشكوى مدتها 10 أيام عمل كحد أقصى، يمكن تمديدها مدة مماثلة مع إبلاغ المستهلك بمبرر التمديد، ثم التصعيد إلى البنك المركزي في عدن خلال 14 يوم عمل من انتهاء مدة التسوية. وهذه المدد مأخوذة من الكتيّب، لا من نص قانوني مستخرج للتعليمات التنظيمية لحماية المستهلك المالي لعام 2023. ولا يُقاس الأداء الفعلي لمعالجة الشكاوى، إذ لا تتوفر بيانات عن أعداد الشكاوى أو جودة معالجتها أو فاعلية الإنفاذ.</x:v>
      </x:c>
      <x:c r="H15" s="24" t="str">
        <x:v>The complaint and escalation steps, and their time limits, described in a consumer-protection brochure of the Central Bank of Yemen – Aden (CBY-Aden) dated 23 March 2024.</x:v>
      </x:c>
      <x:c r="I15" s="28" t="str">
        <x:v>خطوات الشكوى والتصعيد ومددها الزمنية كما يصفها كتيّب لحماية المستهلك أصدره البنك المركزي اليمني – عدن بتاريخ 23 مارس 2024.</x:v>
      </x:c>
      <x:c r="J15" s="24" t="str">
        <x:v>Instructions announced 28 August 2023; brochure dated 23 March 2024; no outcome data</x:v>
      </x:c>
      <x:c r="K15" s="28" t="str">
        <x:v>أُعلن عن التعليمات في 28 أغسطس 2023؛ والكتيّب مؤرخ في 23 مارس 2024؛ ولا تتوفر بيانات عن النتائج</x:v>
      </x:c>
      <x:c r="L15" s="24" t="str">
        <x:v>The complaint path of the Central Bank of Yemen – Aden (CBY-Aden) for banks and non-bank financial institutions, as described in its 2024 consumer-protection brochure</x:v>
      </x:c>
      <x:c r="M15" s="28" t="str">
        <x:v>مسار الشكاوى لدى البنك المركزي اليمني – عدن للبنوك والمؤسسات المالية غير المصرفية، كما يصفه كتيّب حماية المستهلك الصادر عنه في 2024.</x:v>
      </x:c>
      <x:c r="N15" s="24" t="str">
        <x:v>The steps and time limits are taken from the brochure of the Central Bank of Yemen – Aden (CBY-Aden) dated 23 March 2024 and set out in order: provider stage (up to 10 business days), possible extension by a similar period, escalation triggers, and the 14-business-day window for escalation to CBY-Aden. The 2023 Instructions, announced on 28 August 2023, are cited as the framework, but their legal text has not been extracted; no outcome data are available for the final stage.</x:v>
      </x:c>
      <x:c r="O15" s="28" t="str">
        <x:v>أُخذت الخطوات والمدد من كتيّب البنك المركزي اليمني – عدن المؤرخ في 23 مارس 2024، ورُتبت على النحو الآتي: مرحلة مقدم الخدمة (حتى 10 أيام عمل)، وإمكان التمديد مدة مماثلة، ودواعي التصعيد، ومهلة 14 يوم عمل للتصعيد إلى البنك المركزي في عدن. ويُستشهد بتعليمات 2023 التي أُعلن عنها في 28 أغسطس 2023 بوصفها الإطار، لكن نصها القانوني لم يُستخرج؛ ولا تتوفر بيانات عن نتائج المرحلة الأخيرة.</x:v>
      </x:c>
      <x:c r="P15" s="24" t="str">
        <x:v>The existence of a complaint path does not show that complaints are accepted or resolved on time, that redress is adequate or compensation paid, that enforcement is effective, or any outcome for consumers. The time limits come from a 2024 awareness brochure, not from an extracted legal text.</x:v>
      </x:c>
      <x:c r="Q15" s="28" t="str">
        <x:v>لا يثبت وجود مسار للشكاوى قبول الشكاوى أو حلها في الوقت المحدد، ولا جودة الإنصاف أو دفع التعويض، ولا فاعلية الإنفاذ، ولا أي نتيجة للمستهلكين. والمدد مأخوذة من كتيّب توعوي صادر في 2024، لا من نص قانوني مستخرج.</x:v>
      </x:c>
      <x:c r="R15" s="24" t="str">
        <x:v>The latest source is the brochure dated 23 March 2024; the Instructions were announced on 28 August 2023. The evidence base holds no data on complaint outcomes for any date.</x:v>
      </x:c>
      <x:c r="S15" s="28" t="str">
        <x:v>أحدث مصدر هو الكتيّب المؤرخ في 23 مارس 2024، وقد أُعلن عن التعليمات في 28 أغسطس 2023. ولا تتوفر بيانات عن نتائج الشكاوى لأي تاريخ.</x:v>
      </x:c>
      <x:c r="T15" s="24" t="str">
        <x:v>This record is updated when an authoritative source is revised or replaced, a newer comparable observation becomes available, the definition, population or method changes, or the conditions for public use change.</x:v>
      </x:c>
      <x:c r="U15"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15" s="24" t="str">
        <x:v>This record is drawn from the source(s) listed on this page. Open a source record to reach the original document, and check that the definition, period, population and geography match what is stated here.</x:v>
      </x:c>
      <x:c r="W15"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15" s="24" t="str">
        <x:v>SRC-CBY-FCP-INSTR-2023-001; SRC-CBY-FCP-BROCHURE-2024-001; SRC-CBY-FCP-AWARE-2024-001</x:v>
      </x:c>
      <x:c r="Y15" s="24" t="str">
        <x:v>[]</x:v>
      </x:c>
      <x:c r="Z15" t="str">
        <x:v>BOUND_EXACT</x:v>
      </x:c>
      <x:c r="AC15" t="str">
        <x:v>[{"t":"10","k":"v","s":"READ","src":"SRC-CBY-FCP-BROCHURE-2024-001","loc":"Brochure p.2 (PDF p.2), box 'المدة الزمنية لتسوية شكاوى المستهلك من قبل مقدم الخدمات المالية'"},{"t":"14","k":"v","s":"READ","src":"SRC-CBY-FCP-BROCHURE-2024-001","loc":"Brochure p.2 (PDF p.2), box 'تصعيد الشكوى الى البنك المركزي'"},{"t":"23","k":"v","s":"READ","src":"SRC-CBY-FCP-AWARE-2024-001","loc":"news/652"},{"t":"23 M","k":"v","s":"READ","src":"SRC-CBY-FCP-AWARE-2024-001","loc":"news/652"},{"t":"28","k":"v","s":"READ","src":"SRC-CBY-FCP-INSTR-2023-001","loc":"news/567"},{"t":"23 March 2024","k":"d","s":"READ","src":"SRC-CBY-FCP-AWARE-2024-001","loc":"https://cby-ye.com/news/652, date line '2024-03-23'"},{"t":"28 August 2023","k":"d","s":"READ","src":"SRC-CBY-FCP-INSTR-2023-001","loc":"https://cby-ye.com/news/567, date line '2023-08-28'"}]</x:v>
      </x:c>
    </x:row>
    <x:row r="16">
      <x:c r="A16" s="24" t="str">
        <x:v>VIS-E-MONEY-RULE-STACK</x:v>
      </x:c>
      <x:c r="B16" s="24" t="str">
        <x:v>VISUAL</x:v>
      </x:c>
      <x:c r="C16" s="24" t="str">
        <x:v>/payments/</x:v>
      </x:c>
      <x:c r="D16" s="24" t="str">
        <x:v>Layers of mobile e-money rules</x:v>
      </x:c>
      <x:c r="E16" s="28" t="str">
        <x:v>طبقات قواعد النقود الإلكترونية</x:v>
      </x:c>
      <x:c r="F16" s="24" t="str">
        <x:v>The mobile e-money instructions of the Central Bank of Yemen – Aden (CBY-Aden) of 9 August 2023 regulate e-money services of non-bank financial institutions under its supervision and set consumer-protection duties, including handling complaints within 10 business days and keeping a complaint register. The amendment of 9 July 2025 permits e-money in US dollars, Saudi riyals and UAE dirhams alongside Yemeni rials, does not allow conversion from rials into foreign currency within its scope, and sets ceilings for individual accounts: YER 1,000,000 per transaction, 2,000,000 per day, 5,000,000 per month and 50,000,000 per year; USD 400, 500, 1,000 and 10,000 or equivalent for foreign-currency accounts; and maximum balances of YER 8,000,000 and USD 1,500 or equivalent. These are legal limits, not observed balances, use or market size, and the evidence does not identify a complete current set of named providers.</x:v>
      </x:c>
      <x:c r="G16" s="28" t="str">
        <x:v>تنظم تعليمات النقود الإلكترونية عبر الهاتف المحمول الصادرة عن البنك المركزي اليمني – عدن في 9 أغسطس 2023 خدماتِ النقود الإلكترونية التي تقدمها المؤسسات المالية غير المصرفية الخاضعة لرقابته، وتفرض التزامات لحماية المستهلك، منها معالجة الشكوى خلال 10 أيام عمل كحد أقصى والاحتفاظ بسجل للشكاوى. ويسمح تعديل 9 يوليو 2025 بالنقود الإلكترونية بالدولار الأمريكي والريال السعودي والدرهم الإماراتي إلى جانب الريال اليمني، ولا يجيز التحويل من الريال اليمني إلى عملة أجنبية ضمن نطاقه، ويضع سقوفًا لحسابات الأفراد: 1,000,000 ريال يمني للمعاملة الواحدة، و2,000,000 يوميًا، و5,000,000 شهريًا، و50,000,000 سنويًا؛ و400 و500 و1,000 و10,000 دولار أو ما يعادلها لحسابات العملة الأجنبية؛ وحدًّا أقصى للرصيد قدره 8,000,000 ريال يمني و1,500 دولار أو ما يعادلها. وهذه حدود نظامية، لا أرصدة أو استخدام فعلي أو حجم للسوق، ولا تحدد الأدلة مجموعة حالية مكتملة بأسماء مقدمي الخدمة.</x:v>
      </x:c>
      <x:c r="H16" s="24" t="str">
        <x:v>The permissions, restrictions, consumer-protection duties and transaction and balance ceilings that the Central Bank of Yemen – Aden (CBY-Aden) sets for mobile e-money services in its 2023 instructions and their 2025 amendment.</x:v>
      </x:c>
      <x:c r="I16" s="28" t="str">
        <x:v>الصلاحيات والقيود والتزامات حماية المستهلك وسقوف المعاملات والأرصدة التي يحددها البنك المركزي اليمني – عدن لخدمات النقود الإلكترونية عبر الهاتف المحمول في تعليمات 2023 وتعديلها في 2025.</x:v>
      </x:c>
      <x:c r="J16" s="24" t="str">
        <x:v>2023 base rules + 2025 amendment</x:v>
      </x:c>
      <x:c r="K16" s="28" t="str">
        <x:v>القواعد الأساسية لعام 2023 مع تعديل 2025</x:v>
      </x:c>
      <x:c r="L16" s="24" t="str">
        <x:v>Mobile e-money accounts regulated under the cited instructions of the Central Bank of Yemen – Aden (CBY-Aden)</x:v>
      </x:c>
      <x:c r="M16" s="28" t="str">
        <x:v>حسابات النقود الإلكترونية عبر الهاتف المحمول الخاضعة لتعليمات البنك المركزي اليمني – عدن المشار إليها.</x:v>
      </x:c>
      <x:c r="N16" s="24" t="str">
        <x:v>Rules are taken from the text of the mobile e-money instructions of the Central Bank of Yemen – Aden (CBY-Aden) of 9 August 2023 and the signed amendment of 9 July 2025, and grouped as permissions, consumer-protection duties, restrictions and ceilings. The 2022 rules for payment service providers are also cited.</x:v>
      </x:c>
      <x:c r="O16" s="28" t="str">
        <x:v>أُخذت القواعد من نص تعليمات النقود الإلكترونية عبر الهاتف المحمول الصادرة عن البنك المركزي اليمني – عدن في 9 أغسطس 2023 والتعديل الموقّع في 9 يوليو 2025، وصُنفت إلى صلاحيات والتزامات لحماية المستهلك وقيود وسقوف. ويُستشهد أيضًا بقواعد مقدمي خدمات الدفع لعام 2022.</x:v>
      </x:c>
      <x:c r="P16" s="24" t="str">
        <x:v>The ceilings are legal limits, not observed use, balances or market size, and the regulated class is not a current list of named providers.</x:v>
      </x:c>
      <x:c r="Q16" s="28" t="str">
        <x:v>السقوف حدود نظامية وليست استخدامًا فعليًا أو أرصدة أو أحجامًا للسوق، والفئة الخاضعة للتنظيم ليست قائمة حالية بأسماء مقدمي الخدمة.</x:v>
      </x:c>
      <x:c r="R16" s="24" t="str">
        <x:v>The latest instrument in this record is the amendment signed on 9 July 2025, which took effect on issuance; the base instructions date from 9 August 2023. The evidence base holds no consolidated register of later amendments, so the rules should not be read as current beyond that date without checking for a newer amendment.</x:v>
      </x:c>
      <x:c r="S16" s="28" t="str">
        <x:v>أحدث أداة في هذا السجل هي التعديل الموقّع في 9 يوليو 2025، الذي يسري من تاريخ صدوره، أما التعليمات الأساسية فصادرة في 9 أغسطس 2023. ولا يتضمن هذا السجل سجلًا موحّدًا للتعديلات اللاحقة، لذلك لا تُقرأ القواعد على أنها سارية بعد ذلك التاريخ من دون التحقق من عدم صدور تعديل أحدث.</x:v>
      </x:c>
      <x:c r="T16" s="24" t="str">
        <x:v>This record is updated when an authoritative source is revised or replaced, a newer comparable observation becomes available, the definition, population or method changes, or the conditions for public use change.</x:v>
      </x:c>
      <x:c r="U16"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16" s="24" t="str">
        <x:v>This record is drawn from the source(s) listed on this page. Open a source record to reach the original document, and check that the definition, period, population and geography match what is stated here.</x:v>
      </x:c>
      <x:c r="W16"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16" s="24" t="str">
        <x:v>SRC-CBY-PSP-RULES-2022-001; SRC-CBY-EMONEY-2023-001; SRC-CBY-EMONEY-AMD-2025-001</x:v>
      </x:c>
      <x:c r="Y16" s="24" t="str">
        <x:v>[]</x:v>
      </x:c>
      <x:c r="Z16" t="str">
        <x:v>BOUND_EXACT</x:v>
      </x:c>
      <x:c r="AC16" t="str">
        <x:v>[{"t":"000","k":"v","s":"TRIVIAL"},{"t":"000,000","k":"v","s":"TRIVIAL"},{"t":"1,000","k":"v","s":"READ","src":"SRC-CBY-EMONEY-AMD-2025-001","loc":"Decision No. 4 of 2025 (6875fc55a253e), PDF p.2, Art. 2 item 3 (amending para 18 of 'Fifth: General controls'), ceilings table, row 'individual accounts / foreign currency', column 'monthly ceiling'"},{"t":"1,000,000","k":"v","s":"READ","src":"SRC-CBY-EMONEY-AMD-2025-001","loc":"Decision No. 4 of 2025 (6875fc55a253e), PDF p.2, Art. 2 item 3 (amending para 18 of 'Fifth: General controls'), ceilings table, row local currency, column 'single transaction'"},{"t":"1,500","k":"v","s":"READ","src":"SRC-CBY-EMONEY-AMD-2025-001","loc":"Decision No. 4 of 2025, PDF p.2, Art. 2 item 4 (amending para 19)"},{"t":"10","k":"v","s":"READ","src":"SRC-CBY-EMONEY-2023-001","loc":"2023 instructions (64dde85e0a84f), PDF p.29, consumer complaints item ج (also PDF p.27, item 10)"},{"t":"10,000","k":"v","s":"READ","src":"SRC-CBY-EMONEY-AMD-2025-001","loc":"Decision No. 4 of 2025 (6875fc55a253e), PDF p.2, Art. 2 item 3 (amending para 18 of 'Fifth: General controls'), ceilings table, foreign-currency row, annual column"},{"t":"2,000,000","k":"v","s":"READ","src":"SRC-CBY-EMONEY-AMD-2025-001","loc":"Decision No. 4 of 2025 (6875fc55a253e), PDF p.2, Art. 2 item 3 (amending para 18 of 'Fifth: General controls'), ceilings table, local-currency row, daily column"},{"t":"400","k":"v","s":"READ","src":"SRC-CBY-EMONEY-AMD-2025-001","loc":"Decision No. 4 of 2025 (6875fc55a253e), PDF p.2, Art. 2 item 3 (amending para 18 of 'Fifth: General controls'), ceilings table, foreign-currency row, single-transaction column"},{"t":"5,000,000","k":"v","s":"READ","src":"SRC-CBY-EMONEY-AMD-2025-001","loc":"Decision No. 4 of 2025 (6875fc55a253e), PDF p.2, Art. 2 item 3 (amending para 18 of 'Fifth: General controls'), ceilings table, local-currency row, monthly column"},{"t":"50,000,000","k":"v","s":"READ","src":"SRC-CBY-EMONEY-AMD-2025-001","loc":"Decision No. 4 of 2025 (6875fc55a253e), PDF p.2, Art. 2 item 3 (amending para 18 of 'Fifth: General controls'), ceilings table, local-currency row, annual column"},{"t":"500","k":"v","s":"READ","src":"SRC-CBY-EMONEY-AMD-2025-001","loc":"Decision No. 4 of 2025 (6875fc55a253e), PDF p.2, Art. 2 item 3 (amending para 18 of 'Fifth: General controls'), ceilings table, foreign-currency row, daily column"},{"t":"500,","k":"v","s":"TRIVIAL"},{"t":"8,000,000","k":"v","s":"READ","src":"SRC-CBY-EMONEY-AMD-2025-001","loc":"Decision No. 4 of 2025, PDF p.2, Art. 2 item 4 (amending para 19)"},{"t":"9","k":"v","s":"TRIVIAL"},{"t":"USD 1,500","k":"v","s":"READ","src":"SRC-CBY-EMONEY-AMD-2025-001","loc":"Decision No. 4 of 2025, PDF p.2, Art. 2 item 4 (amending para 19)"},{"t":"USD 400,","k":"v","s":"READ","src":"SRC-CBY-EMONEY-AMD-2025-001","loc":"Decision No. 4 of 2025 (6875fc55a253e), PDF p.2, Art. 2 item 3 (amending para 18 of 'Fifth: General controls'), ceilings table"},{"t":"YER 1,000,000","k":"v","s":"READ","src":"SRC-CBY-EMONEY-AMD-2025-001","loc":"Decision No. 4 of 2025 (6875fc55a253e), PDF p.2, Art. 2 item 3 (amending para 18 of 'Fifth: General controls'), ceilings table"},{"t":"YER 8,000,000","k":"v","s":"READ","src":"SRC-CBY-EMONEY-AMD-2025-001","loc":"Decision No. 4 of 2025, PDF p.2, Art. 2 item 4 (amending para 19)"},{"t":"9 August 2023","k":"d","s":"READ","src":"SRC-CBY-EMONEY-2023-001","loc":"2023 instructions PDF p.1 letterhead 'Ref: 547/CBY/2023 Date: 9/8/2023'; also cited as 2023/8/9 in Decision 4 of 2025 preamble (PDF p.1)"},{"t":"9 July 2025","k":"d","s":"READ","src":"SRC-CBY-EMONEY-AMD-2025-001","loc":"Decision No. 4 of 2025 PDF p.1 letterhead 'Ref: 349/CBY/2025 Date: 9/7/2025'; PDF p.3 signature 'بتاريخ 14 محرم 1447هـ الموافق 9 يوليو 2025م'; Art. 3 'يعمل بهذا القرار من تاريخ صدوره' (effective on issue)"}]</x:v>
      </x:c>
    </x:row>
    <x:row r="17">
      <x:c r="A17" s="24" t="str">
        <x:v>VIS-MECHANISM-METRIC-BRIDGE</x:v>
      </x:c>
      <x:c r="B17" s="24" t="str">
        <x:v>VISUAL</x:v>
      </x:c>
      <x:c r="C17" s="24" t="str">
        <x:v>/evidence/ | /methodology/</x:v>
      </x:c>
      <x:c r="D17" s="24" t="str">
        <x:v>What may explain the number — without pretending to prove it?</x:v>
      </x:c>
      <x:c r="E17" s="28" t="str">
        <x:v>ما الذي قد يفسر الرقم — من دون ادعاء إثباته؟</x:v>
      </x:c>
      <x:c r="F17" s="24" t="str">
        <x:v>This summary starts from one quantitative measure and links it only to contextual mechanisms, policy propositions, research priorities or needs for verification against the original source, where an explicit, documented relationship exists. The links help interpret the number; they do not estimate prevalence, effect size or causality.</x:v>
      </x:c>
      <x:c r="G17" s="28" t="str">
        <x:v>يبدأ هذا الملخص من دليل كمي واحد، ثم يربطه فقط بسياقات أو آليات محتملة أو مقترحات سياسات أو أولويات بحث أو احتياجات تحقق من المصدر الأصلي لها علاقة موثقة ومحددة. تساعد هذه الروابط على تفسير الرقم، لكنها لا تقيس الانتشار أو حجم الأثر ولا تثبت السببية.</x:v>
      </x:c>
      <x:c r="H17" s="24" t="str">
        <x:v>This record sets out a rule for linking one quantitative measure to documented context, policy propositions, research priorities or verification needs; it reports no value.</x:v>
      </x:c>
      <x:c r="I17" s="28" t="str">
        <x:v>يحدد هذا السجل قاعدة لربط مقياس كمي واحد بسياقات موثقة أو مقترحات سياسات أو أولويات بحث أو احتياجات تحقق، ولا يورد أي قيمة.</x:v>
      </x:c>
      <x:c r="J17" s="24" t="str">
        <x:v>Several periods, each as given by its source</x:v>
      </x:c>
      <x:c r="K17" s="28" t="str">
        <x:v>فترات متعددة، كل منها كما يحدده مصدره</x:v>
      </x:c>
      <x:c r="L17" s="24" t="str">
        <x:v>One quantitative measure, linked only to qualitative mechanisms with a documented relationship</x:v>
      </x:c>
      <x:c r="M17" s="28" t="str">
        <x:v>مؤشر كمي واحد لا يرتبط إلا بآليات أو سياقات نوعية ذات علاقة موثقة.</x:v>
      </x:c>
      <x:c r="N17" s="24" t="str">
        <x:v>Each link between the measure and a qualitative source is classified as context, policy proposition, research priority or verification need and is included only where a documented relationship exists; no link is treated as causal without independent evidence.</x:v>
      </x:c>
      <x:c r="O17" s="28" t="str">
        <x:v>يُصنَّف كل رابط بين المقياس ومصدر نوعي بوصفه سياقًا أو مقترح سياسة أو أولوية بحث أو حاجة إلى تحقق، ولا يُدرج إلا حيث توجد علاقة موثقة؛ ولا يُعامل أي رابط بوصفه سببيًا من دون دليل مستقل.</x:v>
      </x:c>
      <x:c r="P17" s="24" t="str">
        <x:v>The links do not establish causation, prevalence or a sentiment score unless separate evidence does.</x:v>
      </x:c>
      <x:c r="Q17" s="28" t="str">
        <x:v>لا تثبت الروابط علاقة سببية أو انتشارًا أو درجة للمشاعر ما لم يثبت ذلك دليل مستقل.</x:v>
      </x:c>
      <x:c r="R17" s="24" t="str">
        <x:v>This record sets out a linking rule and has no observation date of its own; each linked measure and source keeps its own period.</x:v>
      </x:c>
      <x:c r="S17" s="28" t="str">
        <x:v>يحدد هذا السجل قاعدة للربط وليس له تاريخ رصد خاص به؛ ويحتفظ كل مقياس ومصدر مرتبط بفترته الخاصة.</x:v>
      </x:c>
      <x:c r="T17" s="24" t="str">
        <x:v>This record is updated when an authoritative source is revised or replaced, a newer comparable observation becomes available, the definition, population or method changes, or the conditions for public use change.</x:v>
      </x:c>
      <x:c r="U17"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17" s="24" t="str">
        <x:v>This view summarises other evidence records, which are not yet linked individually here. Before reusing a figure, open the evidence record that reports it and check that record against its own source.</x:v>
      </x:c>
      <x:c r="W17" s="28" t="str">
        <x:v>يلخص هذا العرض سجلات أدلة أخرى لم تُربط بعدُ هنا كلٌّ على حدة. وقبل إعادة استخدام أي رقم، افتح سجل الدليل الذي يورده وطابِقه مع مصدره.</x:v>
      </x:c>
      <x:c r="X17" s="24"/>
      <x:c r="Y17" s="24" t="str">
        <x:v>[]</x:v>
      </x:c>
      <x:c r="Z17" t="str">
        <x:v>COMPOSITE_OF_OBJECTS</x:v>
      </x:c>
      <x:c r="AC17" t="str">
        <x:v>[]</x:v>
      </x:c>
    </x:row>
    <x:row r="18">
      <x:c r="A18" s="24" t="str">
        <x:v>VIS-PROVIDER-OBSERVABILITY</x:v>
      </x:c>
      <x:c r="B18" s="24" t="str">
        <x:v>VISUAL</x:v>
      </x:c>
      <x:c r="C18" s="24" t="str">
        <x:v>/providers/</x:v>
      </x:c>
      <x:c r="D18" s="24" t="str">
        <x:v>What do we actually know about each provider class?</x:v>
      </x:c>
      <x:c r="E18" s="28" t="str">
        <x:v>ما الذي نعرفه فعلًا عن كل فئة من مقدمي الخدمة؟</x:v>
      </x:c>
      <x:c r="F18" s="24" t="str">
        <x:v>For each provider class the evidence separates the issuing authority, the dated list or count, dated status decisions and evidence of operation. Banks: the licensed-bank list of the Central Bank of Yemen – Aden (CBY-Aden), as checked on 3 October 2026, names the licensed banks, some of them classified as microfinance banks by name; bank status decisions are not reviewed here. Exchange and remittance providers: the official 2026 roster lists exchange companies, individual exchange establishments and remittance agents, and selected CBY-Aden decisions of 2026 suspend the licences of named entities or close their premises. E-wallets: CBY-Aden publications give e-wallet counts for 2024 and 2025 whose definitions have not been reconciled, and a June 2024 circular names wallets, entities or services as unlicensed; the evidence base holds no current named list of licensed wallets. Non-bank microfinance institutions: the evidence base holds only network membership pages, not a licensing list. Payment-system operators: the evidence base holds no named list. In every class, a list or licence establishes a dated formal status, not that each listed entity or location is operating.</x:v>
      </x:c>
      <x:c r="G18" s="28" t="str">
        <x:v>تفصل الأدلة لكل فئة من مقدمي الخدمات بين الجهة المصدرة والقائمة أو العدد المؤرخ وقرارات الوضع المؤرخة وأدلة التشغيل. البنوك: تسمّي قائمة البنوك المرخصة لدى البنك المركزي اليمني – عدن، كما اطُّلع عليها في 3 أكتوبر 2026، البنوكَ المرخصة، ومنها بنوك مصنفة بنوكَ تمويل أصغر بحسب تسمياتها؛ ولم تُراجَع هنا قرارات تخص وضع البنوك. الصرافة والحوالات: تسرد القائمة الرسمية لعام 2026 شركات الصرافة ومنشآت الصرافة الفردية ووكلاء الحوالات، وتعلّق قرارات مختارة للبنك المركزي في عدن صدرت في 2026 تراخيص جهات مسماة أو تغلق مقارها. المحافظ الإلكترونية: تورد إصدارات البنك المركزي في عدن أعدادًا للمحافظ الإلكترونية في 2024 و2025 لم تُطابَق تعريفاتها، ويسمّي تعميم صدر في يونيو 2024 محافظ أو جهات أو خدمات بوصفها غير مرخصة؛ ولا تتوفر قائمة حالية بأسماء المحافظ المرخصة. مؤسسات التمويل الأصغر غير المصرفية: لا تتوفر سوى صفحات العضوية في شبكة مهنية، لا قائمة ترخيص. مشغلو أنظمة الدفع: لا تتوفر قائمة بأسمائهم. وفي كل فئة تثبت القائمة أو الترخيص وضعًا رسميًا في تاريخ محدد، لا أن كل جهة أو موقع مدرج يعمل فعلًا.</x:v>
      </x:c>
      <x:c r="H18" s="24" t="str">
        <x:v>For each class of financial-service provider, the issuing authority, the dated list or count, dated status decisions and any evidence of operation, 2024–2026.</x:v>
      </x:c>
      <x:c r="I18" s="28" t="str">
        <x:v>لكل فئة من فئات مقدمي الخدمات المالية: الجهة المصدرة، والقائمة أو العدد المؤرخ، وقرارات الوضع المؤرخة، وأي دليل على التشغيل، خلال 2024–2026.</x:v>
      </x:c>
      <x:c r="J18" s="24" t="str">
        <x:v>Dated lists and decisions, 2024–2026</x:v>
      </x:c>
      <x:c r="K18" s="28" t="str">
        <x:v>قوائم وقرارات مؤرخة، 2024–2026</x:v>
      </x:c>
      <x:c r="L18" s="24" t="str">
        <x:v>Banks, exchange and remittance providers, e-wallets, non-bank microfinance institutions and payment-system operators, as recorded by the issuing authority or source for each class</x:v>
      </x:c>
      <x:c r="M18" s="28" t="str">
        <x:v>البنوك ومقدمو خدمات الصرافة والحوالات والمحافظ الإلكترونية ومؤسسات التمويل الأصغر غير المصرفية ومشغلو أنظمة الدفع، كما تسجلها الجهة المصدرة أو المصدر الخاص بكل فئة.</x:v>
      </x:c>
      <x:c r="N18" s="24" t="str">
        <x:v>For each provider class, the evidence is sorted into separate dimensions: issuing authority, named list or count, list of unlicensed names, dated status decisions, evidence of operation or activity, and what remains unknown; the dimensions are not combined into a score.</x:v>
      </x:c>
      <x:c r="O18" s="28" t="str">
        <x:v>تُصنَّف الأدلة لكل فئة من مقدمي الخدمات في أبعاد منفصلة: الجهة المصدرة، وقائمة الأسماء أو العدد، وقائمة الأسماء غير المرخصة، وقرارات الوضع المؤرخة، وأدلة التشغيل أو النشاط، وما يبقى غير معروف؛ ولا تُدمج هذه الأبعاد في درجة واحدة.</x:v>
      </x:c>
      <x:c r="P18" s="24" t="str">
        <x:v>A list or licence does not show that a provider is operating or reaching customers; a list of unlicensed names is not a register of licensed providers; a decision about named entities does not make a complete list of providers; and the dimensions do not add up to an overall confidence score.</x:v>
      </x:c>
      <x:c r="Q18" s="28" t="str">
        <x:v>لا تثبت القائمة أو الترخيص أن مقدم الخدمة يعمل أو يصل إلى العملاء؛ وقائمة الأسماء غير المرخصة ليست سجلًا بالمرخصين؛ والقرار الخاص بجهات مسماة لا يكوّن قائمة مكتملة بمقدمي الخدمات؛ ولا تُختزل الأبعاد في درجة ثقة إجمالية.</x:v>
      </x:c>
      <x:c r="R18" s="24" t="str">
        <x:v>Each class is dated separately, from the June 2024 circular to decisions dated up to 24 September 2026 and the bank list as checked on 3 October 2026; no class should be read as describing a date later than its own evidence.</x:v>
      </x:c>
      <x:c r="S18" s="28" t="str">
        <x:v>لكل فئة تاريخها الخاص، من تعميم يونيو 2024 إلى قرارات مؤرخة حتى 24 سبتمبر 2026 وقائمة البنوك كما اطُّلع عليها في 3 أكتوبر 2026؛ ولا تُقرأ أي فئة على أنها تصف تاريخًا لاحقًا لتاريخ أدلتها.</x:v>
      </x:c>
      <x:c r="T18" s="24" t="str">
        <x:v>This record is updated when an authoritative source is revised or replaced, a newer comparable observation becomes available, the definition, population or method changes, or the conditions for public use change.</x:v>
      </x:c>
      <x:c r="U18"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18" s="24" t="str">
        <x:v>This view summarises other evidence records, which are not yet linked individually here. Before reusing a figure, open the evidence record that reports it and check that record against its own source.</x:v>
      </x:c>
      <x:c r="W18" s="28" t="str">
        <x:v>يلخص هذا العرض سجلات أدلة أخرى لم تُربط بعدُ هنا كلٌّ على حدة. وقبل إعادة استخدام أي رقم، افتح سجل الدليل الذي يورده وطابِقه مع مصدره.</x:v>
      </x:c>
      <x:c r="X18" s="24"/>
      <x:c r="Y18" s="24" t="str">
        <x:v>[]</x:v>
      </x:c>
      <x:c r="Z18" t="str">
        <x:v>COMPOSITE_OF_OBJECTS</x:v>
      </x:c>
      <x:c r="AC18" t="str">
        <x:v>[{"t":"24","k":"v","s":"READ","src":"SRC-CBY-ENF-18-2026","loc":"signed scan https://cby-ye.com/files/6ab52faa3604f.pdf p.1 header 'Ref: 599/CBY/2026 Date: 24/9/2026', title «قرار رقم (18) لسنة 2026م»; news page cby-ye.com/news/975 dated 2026-09-24"},{"t":"3","k":"v","s":"TRIVIAL"},{"t":"24 September 2026","k":"d","s":"READ","src":"SRC-CBY-ENF-18-2026","loc":"signed scan https://cby-ye.com/files/6ab52faa3604f.pdf p.1 header 'Ref: 599/CBY/2026 Date: 24/9/2026', title «قرار رقم (18) لسنة 2026م»; news page cby-ye.com/news/975 dated 2026-09-24"},{"t":"3 October 2026","k":"d","s":"SITE"},{"t":"June 2024","k":"d","s":"READ","src":"SRC-CBY-UNLICENSED-EWALLET-2024-001","loc":"667c32dabd223.pdf (1-page signed scan), header 'Date: 26/06/2024 NO: CBY/L/282/2024', subject «حظر التعامل مع الكيانات والمحافظ وخدمات الدفع الالكتروني غير المرخصة»"}]</x:v>
      </x:c>
    </x:row>
    <x:row r="19">
      <x:c r="A19" s="24" t="str">
        <x:v>DS-FCP-ARCH</x:v>
      </x:c>
      <x:c r="B19" s="24" t="str">
        <x:v>DATASET</x:v>
      </x:c>
      <x:c r="C19" s="24" t="str">
        <x:v>/evidence/</x:v>
      </x:c>
      <x:c r="D19" s="24" t="str">
        <x:v>Consumer protection and complaint path: official rules and guidance</x:v>
      </x:c>
      <x:c r="E19" s="28" t="str">
        <x:v>حماية المستهلك المالي ومسار الشكاوى: التعليمات والإرشادات الرسمية</x:v>
      </x:c>
      <x:c r="F19" s="24" t="str">
        <x:v>Evidence on the consumer-protection and complaint path of the Central Bank of Yemen – Aden (CBY-Aden): the announcement of the 2023 Financial Consumer Protection Regulatory Instructions (28 August 2023), whose legal text has not been extracted here, and 2024 awareness material and a brochure describing the complaint and escalation steps. Actual complaint handling and redress outcomes are separate questions on which the evidence base holds no evidence.</x:v>
      </x:c>
      <x:c r="G19" s="28" t="str">
        <x:v>أدلة عن مسار حماية المستهلك والشكاوى لدى البنك المركزي اليمني – عدن: إعلان التعليمات التنظيمية لحماية المستهلك المالي لعام 2023 (28 أغسطس 2023)، ولم يُستخرج نصها القانوني هنا، ومواد توعية وكتيّب صادرة في 2024 تصف خطوات الشكوى والتصعيد. أما المعالجة الفعلية للشكاوى ونتائج التظلم فأسئلة منفصلة لا تتوفر عنها أدلة.</x:v>
      </x:c>
      <x:c r="H19" s="24" t="str">
        <x:v>The official rules and guidance of the Central Bank of Yemen – Aden (CBY-Aden) on financial consumer protection and complaints, from the August 2023 announcement of its Instructions to its 2024 brochure.</x:v>
      </x:c>
      <x:c r="I19" s="28" t="str">
        <x:v>التعليمات والإرشادات الرسمية للبنك المركزي اليمني – عدن بشأن حماية المستهلك المالي والشكاوى، من إعلان التعليمات في أغسطس 2023 إلى كتيّب 2024.</x:v>
      </x:c>
      <x:c r="J19" s="24" t="str">
        <x:v>28 August 2023 to 23 March 2024</x:v>
      </x:c>
      <x:c r="K19" s="28" t="str">
        <x:v>من 28 أغسطس 2023 إلى 23 مارس 2024</x:v>
      </x:c>
      <x:c r="L19" s="24" t="str">
        <x:v>Banks and non-bank financial institutions covered by the consumer-protection framework of the Central Bank of Yemen – Aden (CBY-Aden), as the brochure describes them</x:v>
      </x:c>
      <x:c r="M19" s="28" t="str">
        <x:v>البنوك والمؤسسات المالية غير المصرفية المشمولة بإطار حماية المستهلك لدى البنك المركزي اليمني – عدن، كما يصفها الكتيّب.</x:v>
      </x:c>
      <x:c r="N19" s="24" t="str">
        <x:v>The announcement of the Instructions (28 August 2023) and the awareness material and brochure (23 March 2024) of the Central Bank of Yemen – Aden (CBY-Aden) are read together to describe the complaint and escalation steps. The time limits come from the brochure; the legal text of the Instructions has not been extracted. The sources describe the process, not how it performs.</x:v>
      </x:c>
      <x:c r="O19" s="28" t="str">
        <x:v>يُقرأ إعلان التعليمات (28 أغسطس 2023) ومواد التوعية والكتيّب (23 مارس 2024) الصادرة عن البنك المركزي اليمني – عدن معًا لوصف خطوات الشكوى والتصعيد. والمدد مأخوذة من الكتيّب، ولم يُستخرج النص القانوني للتعليمات. وتصف المصادر الإجراء لا أداءه الفعلي.</x:v>
      </x:c>
      <x:c r="P19" s="24" t="str">
        <x:v>The existence of a complaint and redress framework does not establish that consumers use it, that cases are resolved on time, or that redress outcomes are effective.</x:v>
      </x:c>
      <x:c r="Q19" s="28" t="str">
        <x:v>وجود إطار للشكاوى والتظلم لا يثبت أن المستهلكين يستخدمونها، أو أن القضايا تُحل في الوقت المتوقع، أو أن نتائج التظلم فعالة.</x:v>
      </x:c>
      <x:c r="R19" s="24" t="str">
        <x:v>The latest source in this record is the brochure dated 23 March 2024; the Instructions were announced on 28 August 2023. It should not be read as describing the framework at a later date unless newer official material is published or the legal text is extracted.</x:v>
      </x:c>
      <x:c r="S19" s="28" t="str">
        <x:v>أحدث مصدر في هذا السجل هو الكتيّب المؤرخ في 23 مارس 2024، وقد أُعلن عن التعليمات في 28 أغسطس 2023. ولا يُقرأ على أنه يصف الإطار في تاريخ لاحق ما لم تُنشر مواد رسمية أحدث أو يُستخرج النص القانوني.</x:v>
      </x:c>
      <x:c r="T19" s="24" t="str">
        <x:v>This record is updated when an authoritative source is revised or replaced, a newer comparable observation becomes available, the definition, population or method changes, or the conditions for public use change.</x:v>
      </x:c>
      <x:c r="U19"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19" s="24" t="str">
        <x:v>This record is drawn from the source(s) listed on this page. Open a source record to reach the original document, and check that the definition, period, population and geography match what is stated here.</x:v>
      </x:c>
      <x:c r="W19"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19" s="24" t="str">
        <x:v>SRC-CBY-FCP-INSTR-2023-001; SRC-CBY-FCP-AWARE-2024-001; SRC-CBY-FCP-BROCHURE-2024-001</x:v>
      </x:c>
      <x:c r="Y19" s="24" t="str">
        <x:v>[]</x:v>
      </x:c>
      <x:c r="Z19" t="str">
        <x:v>BOUND_EXACT</x:v>
      </x:c>
      <x:c r="AC19" t="str">
        <x:v>[{"t":"23","k":"v","s":"READ","src":"SRC-CBY-FCP-AWARE-2024-001","loc":"https://cby-ye.com/news/652, dated line '2024-03-23' under headline «حماية المستهلك المالي في اليمن»; text: «ضمن فعاليات أسبوع المال العالمي ... أصدر البنك المركزي مطوية توعوية بعنوان (حماية المستهلك المالي في اليمن)» with link to files/65f"},{"t":"23 M","k":"v","s":"READ","src":"SRC-CBY-FCP-AWARE-2024-001","loc":"https://cby-ye.com/news/652, dated line '2024-03-23' under headline «حماية المستهلك المالي في اليمن»; text: «ضمن فعاليات أسبوع المال العالمي ... أصدر البنك المركزي مطوية توعوية بعنوان (حماية المستهلك المالي في اليمن)» with link to files/65f"},{"t":"28","k":"v","s":"READ","src":"SRC-CBY-FCP-INSTR-2023-001","loc":"https://cby-ye.com/news/567, dated line '2023-08-28' under headline «البنك المركزي يصدر التعليمات التنظيمية لحماية المستهلك المالي (وثيقة)»"},{"t":"23 March 2024","k":"d","s":"READ","src":"SRC-CBY-FCP-AWARE-2024-001","loc":"https://cby-ye.com/news/652, dated line '2024-03-23' under headline «حماية المستهلك المالي في اليمن»; text: «ضمن فعاليات أسبوع المال العالمي ... أصدر البنك المركزي مطوية توعوية بعنوان (حماية المستهلك المالي في اليمن)» with link to files/65f"},{"t":"28 August 2023","k":"d","s":"READ","src":"SRC-CBY-FCP-INSTR-2023-001","loc":"https://cby-ye.com/news/567, dated line '2023-08-28' under headline «البنك المركزي يصدر التعليمات التنظيمية لحماية المستهلك المالي (وثيقة)»"},{"t":"August 2023","k":"d","s":"READ","src":"SRC-CBY-FCP-INSTR-2023-001","loc":"https://cby-ye.com/news/567, dated line '2023-08-28' under headline «البنك المركزي يصدر التعليمات التنظيمية لحماية المستهلك المالي (وثيقة)»"}]</x:v>
      </x:c>
    </x:row>
    <x:row r="20">
      <x:c r="A20" s="24" t="str">
        <x:v>DS-QUAL-EVIDENCE</x:v>
      </x:c>
      <x:c r="B20" s="24" t="str">
        <x:v>DATASET</x:v>
      </x:c>
      <x:c r="C20" s="24" t="str">
        <x:v>/evidence/</x:v>
      </x:c>
      <x:c r="D20" s="24" t="str">
        <x:v>Qualitative evidence register</x:v>
      </x:c>
      <x:c r="E20" s="28" t="str">
        <x:v>سجل الأدلة النوعية</x:v>
      </x:c>
      <x:c r="F20" s="24" t="str">
        <x:v>A structured register of 20 reconciled qualitative evidence items used to interpret mechanisms, institutional conditions and source-specific narratives without turning them into population prevalence or causal estimates.</x:v>
      </x:c>
      <x:c r="G20" s="28" t="str">
        <x:v>سجل منظم يضم 20 عنصرًا نوعيًا تمت مواءمتها، ويُستخدم لتفسير الآليات والظروف المؤسسية والقراءات المقيدة بالمصدر من دون تحويلها إلى نسب انتشار سكانية أو تقديرات سببية.</x:v>
      </x:c>
      <x:c r="H20" s="24" t="str">
        <x:v>A register of 20 qualitative evidence items, each recording a mechanism, institutional condition or source-qualified narrative with its theme and scope.</x:v>
      </x:c>
      <x:c r="I20" s="28" t="str">
        <x:v>سجل يضم 20 عنصرًا من الأدلة النوعية، يوثق كل منها آلية أو ظرفًا مؤسسيًا أو قراءة مقيدة بمصدرها، مع موضوعه ونطاقه.</x:v>
      </x:c>
      <x:c r="J20" s="24" t="str">
        <x:v>2024 to 2026</x:v>
      </x:c>
      <x:c r="K20" s="28" t="str">
        <x:v>2024 إلى 2026</x:v>
      </x:c>
      <x:c r="L20" s="24" t="str">
        <x:v>Qualitative evidence register</x:v>
      </x:c>
      <x:c r="M20" s="28" t="str">
        <x:v>سجل الأدلة النوعية.</x:v>
      </x:c>
      <x:c r="N20" s="24" t="str">
        <x:v>Qualitative findings from the cited sources are normalized by theme and scope; numeric claims are used only where the underlying measure is separately verified.</x:v>
      </x:c>
      <x:c r="O20" s="28" t="str">
        <x:v>تُنظم النتائج النوعية من المصادر المذكورة بحسب الموضوع والنطاق، ولا تُستخدم الادعاءات الرقمية إلا عندما يكون القياس الأساسي متحققًا منه بصورة مستقلة.</x:v>
      </x:c>
      <x:c r="P20" s="24" t="str">
        <x:v>Qualitative evidence can support mechanisms and context, but it does not by itself establish population prevalence, quantified effect size or causality.</x:v>
      </x:c>
      <x:c r="Q20" s="28" t="str">
        <x:v>يمكن للأدلة النوعية أن تدعم فهم الآليات والسياق، لكنها لا تثبت وحدها الانتشار السكاني أو حجم أثر كمي أو علاقة سببية.</x:v>
      </x:c>
      <x:c r="R20" s="24" t="str">
        <x:v>The register covers 2024 to 2026. Its items are interpretations rather than dated measurements and should not be read as describing conditions after the dates of their sources.</x:v>
      </x:c>
      <x:c r="S20" s="28" t="str">
        <x:v>يغطي السجل الفترة من 2024 إلى 2026. وعناصره تفسيرات لا قياسات مؤرخة، ولا تُقرأ على أنها تصف أوضاعًا لاحقة لتواريخ مصادرها.</x:v>
      </x:c>
      <x:c r="T20" s="24" t="str">
        <x:v>This record is updated when an authoritative source is revised or replaced, a newer comparable observation becomes available, the definition, population or method changes, or the conditions for public use change.</x:v>
      </x:c>
      <x:c r="U20"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20" s="24" t="str">
        <x:v>This record is drawn from the source(s) listed on this page. Open a source record to reach the original document, and check that the definition, period, population and geography match what is stated here.</x:v>
      </x:c>
      <x:c r="W20"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20" s="24" t="str">
        <x:v>SRC-OECD-YEM-RESILIENCE-001; SRC-AJMBFS-CBY-FI-2025-001; SRC-CCY-REMIT-ESTIMATE-2025; SRC-CCY-SAM-2024; SRC-CCY-CASH-DURATION-2026; SRC-CCY-ISP-2024; SRC-CCY-AMAL-2025; SRC-CCY-PRESSURE-2026; SRC-AIDDATA-SAUDI-YEM-2015; SRC-IMF-D4D-YEM-ESS-2025</x:v>
      </x:c>
      <x:c r="Y20" s="24" t="str">
        <x:v>[]</x:v>
      </x:c>
      <x:c r="Z20" t="str">
        <x:v>BOUND_EXACT</x:v>
      </x:c>
      <x:c r="AC20" t="str">
        <x:v>[{"t":"20","k":"v","s":"TRIVIAL"}]</x:v>
      </x:c>
    </x:row>
    <x:row r="21">
      <x:c r="A21" s="24" t="str">
        <x:v>CLM-016</x:v>
      </x:c>
      <x:c r="B21" s="24" t="str">
        <x:v>CLAIM</x:v>
      </x:c>
      <x:c r="C21" s="24" t="str">
        <x:v>/evidence/compare/ | /providers/</x:v>
      </x:c>
      <x:c r="D21" s="24" t="str">
        <x:v>Historical exchange and remittance roster baseline</x:v>
      </x:c>
      <x:c r="E21" s="28" t="str">
        <x:v>خط أساس تاريخي لفئات الصرافة والحوالات</x:v>
      </x:c>
      <x:c r="F21" s="24" t="str">
        <x:v>The official 2025 CBY-Aden roster contains 79 exchange companies, 195 exchange establishments and 108 remittance agents—382 category entries in total.</x:v>
      </x:c>
      <x:c r="G21" s="28" t="str">
        <x:v>تضم القائمة الرسمية للبنك المركزي اليمني – عدن لعام 2025 عدد 79 شركة صرافة و195 منشأة صرافة و108 وكلاء حوالات، أي 382 قيدًا فئويًا في المجموع.</x:v>
      </x:c>
      <x:c r="H21" s="24" t="str">
        <x:v>The number of entries in each class of the 2025 exchange and remittance roster of the Central Bank of Yemen – Aden (CBY-Aden), and their sum.</x:v>
      </x:c>
      <x:c r="I21" s="28" t="str">
        <x:v>عدد القيود في كل فئة من فئات قائمة الصرافة والحوالات لعام 2025 الصادرة عن البنك المركزي اليمني – عدن، ومجموعها.</x:v>
      </x:c>
      <x:c r="J21" s="24" t="str">
        <x:v>2025</x:v>
      </x:c>
      <x:c r="K21" s="28" t="str">
        <x:v>2025</x:v>
      </x:c>
      <x:c r="L21" s="24" t="str">
        <x:v>Entries in each class of the official 2025 roster; the entries are not shown to be unique legal entities across sections</x:v>
      </x:c>
      <x:c r="M21" s="28" t="str">
        <x:v>القيود الواردة في كل فئة من فئات القائمة الرسمية لعام 2025؛ ولا يثبت الدليل أن هذه القيود تمثل كيانات قانونية فريدة عبر الأقسام.</x:v>
      </x:c>
      <x:c r="N21" s="24" t="str">
        <x:v>Entries were counted by class from the official 2025 roster of the Central Bank of Yemen – Aden (CBY-Aden), using where the numbering in each class ends and the row sequence in the published document; 382 is the sum of the three class counts (79 + 195 + 108).</x:v>
      </x:c>
      <x:c r="O21" s="28" t="str">
        <x:v>عُدّت القيود بحسب الفئة من القائمة الرسمية لعام 2025 الصادرة عن البنك المركزي اليمني – عدن، اعتمادًا على نهاية الترقيم في كل فئة وتسلسل الصفوف في الوثيقة المنشورة؛ والرقم 382 مجموع أعداد الفئات الثلاث (79 + 195 + 108).</x:v>
      </x:c>
      <x:c r="P21" s="24" t="str">
        <x:v>382 is not the 2026 count, a count of unique current firms or active providers, or a measure of branch footprint. Why the numbers differ: the 2026 roster (record CLM-009) lists more entries in each of its three classes. The higher 2026 entries cannot be read as new providers entering the market: both rosters count entries by class rather than unique firms, this evidence base has not compared the two rosters entry by entry, and the 2026 roster states no issue date. Older counts are not comparable either: the FMIIP appraisal document (May 2025) reports money-exchanger branches rising from 876 in 2017 to 3,244 in 2019, citing no source, while an International Growth Centre report (February 2026) presents the same pair as World Bank estimates of entities, including exchange firms and microfinance institutions. One pair of numbers carries two labels, branches or entities, and neither is a roster count, so neither is compared with the 382 entries here. | The figure is the sum of category entries on the 2025 roster, which the 2026 roster supersedes; entries are counted as listed, not as distinct operating firms.</x:v>
      </x:c>
      <x:c r="Q21" s="28" t="str">
        <x:v>ليس الرقم 382 عدد عام 2026، ولا عددًا لشركات فريدة حالية أو لمقدمي خدمات عاملين، ولا مقياسًا لشبكة الفروع. لماذا تختلف الأرقام: تُدرج قائمة 2026 (السجل CLM-009) قيودًا أكثر في كل فئة من فئاتها الثلاث. ولا تُقرأ الأعداد الأعلى في قائمة 2026 دخولًا لمقدمي خدمات جدد إلى السوق: فالقائمتان تحصيان القيود بحسب الفئة لا الشركات الفريدة، ولم تقارن قاعدة الأدلة هذه بين القائمتين قيدًا قيدًا، ولا تذكر قائمة 2026 تاريخ صدورها. ولا تُقارن بها أعداد أقدم أيضًا: إذ تذكر وثيقة تقييم مشروع FMIIP (مايو 2025) أن فروع شركات الصرافة ارتفعت من 876 في 2017 إلى 3,244 في 2019، من دون ذكر مصدر، بينما يعرض تقرير للمركز الدولي للنمو (فبراير 2026) الزوج نفسه من الأرقام بوصفه تقديرات للبنك الدولي لعدد الكيانات، بما فيها شركات الصرافة ومؤسسات التمويل الأصغر. فالزوج الواحد من الأرقام يحمل وصفين، فروعًا أو كيانات، ولا يمثل أيٌّ منهما عدًّا من قائمة رسمية، لذلك لا يُقارن أيٌّ منهما بالقيود الـ382 هنا. | الرقم مجموع القيود في قائمة 2025 حسب الفئة، وقد حلت محلها قائمة 2026؛ وتُعدّ القيود كما وردت، لا بوصفها شركات عاملة مستقلة.</x:v>
      </x:c>
      <x:c r="R21" s="24" t="str">
        <x:v>The counts refer to the 2025 roster, which the 2026 roster supersedes. They describe 2025 only.</x:v>
      </x:c>
      <x:c r="S21" s="28" t="str">
        <x:v>تعود الأعداد إلى قائمة 2025 التي حلت محلها قائمة 2026، ولا تصف إلا عام 2025.</x:v>
      </x:c>
      <x:c r="T21" s="24" t="str">
        <x:v>This record is updated when an authoritative source is revised or replaced, a newer comparable observation becomes available, the definition, population or method changes, or the conditions for public use change.</x:v>
      </x:c>
      <x:c r="U21"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21" s="24" t="str">
        <x:v>This record is drawn from the source(s) listed on this page. Open a source record to reach the original document, and check that the definition, period, population and geography match what is stated here.</x:v>
      </x:c>
      <x:c r="W21"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21" s="24" t="str">
        <x:v>SRC-CBY-EXCH-LIST-2025-001; SRC-WB-FMIIP-P180708; SRC-IGC-AIDDATA-REMIT-YEM-2026</x:v>
      </x:c>
      <x:c r="Y21" s="24" t="str">
        <x:v>[]</x:v>
      </x:c>
      <x:c r="Z21" t="str">
        <x:v>BOUND_EXACT</x:v>
      </x:c>
      <x:c r="AC21" t="str">
        <x:v>[{"t":"009","k":"v","s":"TRIVIAL"},{"t":"108","k":"v","s":"READ","src":"SRC-CBY-EXCH-LIST-2025-001","loc":"roster 69561aafe8942.pdf (10 PDF pages, no printed page numbers; main heading «شركات ومنشآت الصرافة ووكلاء الحوالات المرخصين للعام 2025م»), section «ثالثا: وكلاء الحوالات المرخصة لمزاولة نشاط الصرافة للعام 2025م» PDF p.7-9, serials 1..108 c"},{"t":"195","k":"v","s":"READ","src":"SRC-CBY-EXCH-LIST-2025-001","loc":"roster 69561aafe8942.pdf (10 PDF pages, no printed page numbers; main heading «شركات ومنشآت الصرافة ووكلاء الحوالات المرخصين للعام 2025م»), section «ثانيا: المنشآت المرخصة ...للعام 2025م» PDF p.2-7, serials 1..195 contiguous, row 195 at top"},{"t":"382","k":"v","s":"DERIVED","src":"SRC-CBY-EXCH-LIST-2025-001","loc":"79 + 195 + 108 = 382 from the three section serial ends"},{"t":"79","k":"v","s":"READ","src":"SRC-CBY-EXCH-LIST-2025-001","loc":"roster 69561aafe8942.pdf (10 PDF pages, no printed page numbers; main heading «شركات ومنشآت الصرافة ووكلاء الحوالات المرخصين للعام 2025م»), section «أولا: الشركات المرخصة ...للعام 2025م» PDF p.1-2, serials 1..79 contiguous, row 79 on PDF p."},{"t":"876","k":"v","s":"READ","src":"SRC-WB-FMIIP-P180708","loc":"PAD (Report No. PADHI00396, 22 May 2025), paragraph 7, printed p.2 (PDF p.12): \"the expansion of money exchangers branches from 876 in 2017 to 3,244 in 2019\" (no source); the International Growth Centre report YEM-24338 (February 2026), section 3.4, printed p.32, presents the same pair as World Bank estimates of entities, including exchange firms and microfinance institutions; read 10 October 2026"},{"t":"3,244","k":"v","s":"READ","src":"SRC-WB-FMIIP-P180708","loc":"PAD (Report No. PADHI00396, 22 May 2025), paragraph 7, printed p.2 (PDF p.12): \"the expansion of money exchangers branches from 876 in 2017 to 3,244 in 2019\" (no source); the International Growth Centre report YEM-24338 (February 2026), section 3.4, printed p.32, presents the same pair as World Bank estimates of entities, including exchange firms and microfinance institutions; read 10 October 2026"},{"t":"May 2025","k":"d","s":"READ","src":"SRC-WB-FMIIP-P180708","loc":"PAD (Report No. PADHI00396, 22 May 2025), date of the appraisal document"},{"t":"February 2026","k":"d","s":"READ","src":"SRC-IGC-AIDDATA-REMIT-YEM-2026","loc":"International Growth Centre final report YEM-24338, cover date February 2026"}]</x:v>
      </x:c>
    </x:row>
    <x:row r="22">
      <x:c r="A22" s="24" t="str">
        <x:v>CLM-017</x:v>
      </x:c>
      <x:c r="B22" s="24" t="str">
        <x:v>CLAIM</x:v>
      </x:c>
      <x:c r="C22" s="24" t="str">
        <x:v>/payments/ | /methodology/</x:v>
      </x:c>
      <x:c r="D22" s="24" t="str">
        <x:v>Latest monthly point-of-sale (POS) release listed by CBY-Aden: June 2026 on its Arabic payments page, January 2026 on its English payments page (both checked 3 October 2026)</x:v>
      </x:c>
      <x:c r="E22" s="28" t="str">
        <x:v>أحدث إصدار شهري لنقاط البيع لدى البنك المركزي اليمني – عدن: يونيو 2026 في صفحة المدفوعات بالعربية، ويناير 2026 في صفحة المدفوعات بالإنجليزية (اطُّلع عليهما في 3 أكتوبر 2026)</x:v>
      </x:c>
      <x:c r="F22" s="24" t="str">
        <x:v>The Arabic payments page of the Central Bank of Yemen – Aden (CBY-Aden) lists monthly POS releases from March 2025 to June 2026; the English payments page lists them only to January 2026. When both pages were checked on 3 October 2026, June 2026 was the latest release listed on the Arabic page and January 2026 on the English page; no later month is inferred.</x:v>
      </x:c>
      <x:c r="G22" s="28" t="str">
        <x:v>تعرض صفحة المدفوعات بالعربية لدى البنك المركزي اليمني – عدن إصدارات شهرية لنقاط البيع من مارس 2025 إلى يونيو 2026، بينما لا تعرضها صفحة المدفوعات بالإنجليزية إلا حتى يناير 2026. وعند الاطلاع على الصفحتين في 3 أكتوبر 2026 كان إصدار يونيو 2026 أحدث إصدار مدرج في الصفحة بالعربية، وإصدار يناير 2026 أحدث إصدار مدرج في الصفحة بالإنجليزية، من دون استنتاج أي شهر لاحق.</x:v>
      </x:c>
      <x:c r="H22" s="24" t="str">
        <x:v>The most recent month covered by a monthly point-of-sale (POS) release on the Arabic and English payments pages of the Central Bank of Yemen – Aden (CBY-Aden), as checked on 3 October 2026.</x:v>
      </x:c>
      <x:c r="I22" s="28" t="str">
        <x:v>أحدث شهر يغطيه إصدار شهري لنقاط البيع في صفحتي المدفوعات بالعربية وبالإنجليزية لدى البنك المركزي اليمني – عدن، كما اطُّلع عليهما في 3 أكتوبر 2026.</x:v>
      </x:c>
      <x:c r="J22" s="24" t="str">
        <x:v>Monthly releases for March 2025 to June 2026 on the Arabic page (to January 2026 on the English page); pages checked on 3 October 2026</x:v>
      </x:c>
      <x:c r="K22" s="28" t="str">
        <x:v>إصدارات شهرية من مارس 2025 إلى يونيو 2026 في الصفحة بالعربية (وحتى يناير 2026 في الصفحة بالإنجليزية)؛ واطُّلع على الصفحتين في 3 أكتوبر 2026</x:v>
      </x:c>
      <x:c r="L22" s="24" t="str">
        <x:v>Monthly POS releases on the payments page of the Central Bank of Yemen – Aden (CBY-Aden), covering its reporting scope</x:v>
      </x:c>
      <x:c r="M22" s="28" t="str">
        <x:v>الإصدارات الشهرية لنقاط البيع في صفحة المدفوعات لدى البنك المركزي اليمني – عدن، ضمن نطاق إبلاغه</x:v>
      </x:c>
      <x:c r="N22" s="24" t="str">
        <x:v>The lists of monthly POS releases on the Arabic and English payments pages of the Central Bank of Yemen – Aden (CBY-Aden) were checked on 3 October 2026; the latest release listed was June 2026 on the Arabic page and January 2026 on the English page. Values are taken as published, and arithmetic discrepancies within the releases are kept.</x:v>
      </x:c>
      <x:c r="O22" s="28" t="str">
        <x:v>اطُّلع في 3 أكتوبر 2026 على قائمتي الإصدارات الشهرية لنقاط البيع في صفحتي المدفوعات بالعربية وبالإنجليزية لدى البنك المركزي اليمني – عدن، وكان آخر إصدار مدرج هو إصدار يونيو 2026 في الصفحة بالعربية وإصدار يناير 2026 في الصفحة بالإنجليزية. وتُؤخذ القيم كما نُشرت، مع الإبقاء على الفروق الحسابية الواردة في الإصدارات.</x:v>
      </x:c>
      <x:c r="P22" s="24" t="str">
        <x:v>It does not show that POS activity stopped after June 2026; it identifies only the latest monthly release listed on the Arabic payments page of the Central Bank of Yemen – Aden (CBY-Aden) when checked on 3 October 2026. That the English payments page still ends at January 2026 does not mean that no later release was published.</x:v>
      </x:c>
      <x:c r="Q22" s="28" t="str">
        <x:v>لا يعني ذلك توقف نشاط نقاط البيع بعد يونيو 2026؛ بل يحدد فقط أحدث إصدار شهري مدرج في صفحة المدفوعات بالعربية لدى البنك المركزي اليمني – عدن كما اطُّلع عليها في 3 أكتوبر 2026. ولا يعني توقف صفحة المدفوعات بالإنجليزية عند يناير 2026 أنه لم يصدر إصدار لاحق.</x:v>
      </x:c>
      <x:c r="R22" s="24" t="str">
        <x:v>June 2026 was the latest monthly POS release on the Arabic payments page of the Central Bank of Yemen – Aden (CBY-Aden) when checked on 3 October 2026; the English payments page still listed January 2026 as the latest. A later release, once listed, would replace it as the latest observation.</x:v>
      </x:c>
      <x:c r="S22" s="28" t="str">
        <x:v>كان يونيو 2026 أحدث إصدار شهري لنقاط البيع في صفحة المدفوعات بالعربية لدى البنك المركزي اليمني – عدن كما اطُّلع عليها في 3 أكتوبر 2026، بينما كانت صفحة المدفوعات بالإنجليزية لا تزال تعرض يناير 2026 بوصفه أحدث إصدار. وإذا أُدرج إصدار لاحق فإنه يحل محله بوصفه أحدث مشاهدة.</x:v>
      </x:c>
      <x:c r="T22" s="24" t="str">
        <x:v>This record is updated when the Central Bank of Yemen – Aden (CBY-Aden) lists a later monthly POS release or revises a published one, or when the page is checked again.</x:v>
      </x:c>
      <x:c r="U22" s="28" t="str">
        <x:v>يُحدَّث هذا السجل عند إدراج البنك المركزي اليمني – عدن إصدارًا شهريًا لاحقًا لنقاط البيع أو تعديله إصدارًا منشورًا، أو عند الاطلاع على الصفحة مجددًا.</x:v>
      </x:c>
      <x:c r="V22" s="24" t="str">
        <x:v>This record is drawn from the source(s) listed on this page. Open a source record to reach the original document, and check that the definition, period, population and geography match what is stated here.</x:v>
      </x:c>
      <x:c r="W22"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22" s="24" t="str">
        <x:v>SRC-CBY-POS-2026-06; SRC-CBY-POS-2026-01; SRC-CBY-POS-PUBLICATION-PAGE-2026-001</x:v>
      </x:c>
      <x:c r="Y22" s="24" t="str">
        <x:v>[{"source_id":"SRC-CBY-POS-2026-06","url":"https://cby-ye.com/files/6a6f973c98c25.pdf","audit_state":"PASS_AUTHORITY_OR_PROVIDER_LOCATOR"},{"source_id":"SRC-CBY-POS-2026-01","url":"https://www.cby-ye.com/files/69b058d4bc306.pdf","audit_state":"PASS_AUTHORITY_OR_PROVIDER_LOCATOR"}]</x:v>
      </x:c>
      <x:c r="Z22" t="str">
        <x:v>BOUND_EXACT</x:v>
      </x:c>
      <x:c r="AC22" t="str">
        <x:v>[{"t":"3","k":"v","s":"TRIVIAL"},{"t":"3 October 2026","k":"d","s":"SITE"},{"t":"January 2026","k":"d","s":"READ","src":"SRC-CBY-POS-PUBLICATION-PAGE-2026-001","loc":"https://english.cby-ye.com/pages/27, last link 'Monthly Point of Sale Transactions (Jan 2026)' -&gt; /files/69b05c24bea8d.pdf"},{"t":"June 2026","k":"d","s":"READ","src":"SRC-CBY-POS-PUBLICATION-PAGE-2026-001","loc":"https://cby-ye.com/pages/33, last link 'عمليات نقاط البيع الشهرية (يونيو 2026)' -&gt; /files/6a6f973c98c25.pdf; release title 'JUNE 2026'"},{"t":"March 2025","k":"d","s":"READ","src":"SRC-CBY-POS-PUBLICATION-PAGE-2026-001","loc":"Both lists' first link: '(March 2025)' / '(مارس 2025)'"}]</x:v>
      </x:c>
    </x:row>
    <x:row r="23">
      <x:c r="A23" s="24" t="str">
        <x:v>CLM-018</x:v>
      </x:c>
      <x:c r="B23" s="24" t="str">
        <x:v>CLAIM</x:v>
      </x:c>
      <x:c r="C23" s="24" t="str">
        <x:v>/payments/ | /reforms/</x:v>
      </x:c>
      <x:c r="D23" s="24" t="str">
        <x:v>Institution-building steps are not evidence of operation or outcomes</x:v>
      </x:c>
      <x:c r="E23" s="28" t="str">
        <x:v>خطوات البناء المؤسسي ليست دليلًا على التشغيل أو النتائج</x:v>
      </x:c>
      <x:c r="F23" s="24" t="str">
        <x:v>Between June and August 2026, official records of the Central Bank of Yemen – Aden (CBY-Aden) show further institution-building in the payment system: integration work on the unified domestic money-transfer network, and the establishment and first governance steps of the Yemeni Payments and Clearing Company (YPCC), whose founding assembly was held on 3 August 2026. These are institutional steps; the operation and use of payment systems and any inclusion outcomes are separate evidence questions.</x:v>
      </x:c>
      <x:c r="G23" s="28" t="str">
        <x:v>تُظهر السجلات الرسمية للبنك المركزي اليمني – عدن خلال الفترة من يونيو إلى أغسطس 2026 خطوات إضافية في البناء المؤسسي لنظام المدفوعات: أعمال تكامل الشبكة الموحدة للحوالات المالية الداخلية، وتأسيس الشركة اليمنية للمدفوعات والمقاصة (YPCC) وبدء حوكمتها، إذ عُقدت جمعيتها التأسيسية في 3 أغسطس 2026. وهذه خطوات مؤسسية؛ أما تشغيل أنظمة الدفع واستخدامها وأي نتائج للشمول المالي فأسئلة أدلة منفصلة.</x:v>
      </x:c>
      <x:c r="H23" s="24" t="str">
        <x:v>Dated institutional and implementation steps in the payment system recorded by the Central Bank of Yemen – Aden (CBY-Aden) between 17 June and 4 August 2026.</x:v>
      </x:c>
      <x:c r="I23" s="28" t="str">
        <x:v>خطوات مؤسسية وتنفيذية مؤرخة في نظام المدفوعات سجلها البنك المركزي اليمني – عدن بين 17 يونيو و4 أغسطس 2026.</x:v>
      </x:c>
      <x:c r="J23" s="24" t="str">
        <x:v>2026-06-17 to 2026-08-04</x:v>
      </x:c>
      <x:c r="K23" s="28" t="str">
        <x:v>من 2026-06-17 إلى 2026-08-04</x:v>
      </x:c>
      <x:c r="L23" s="24" t="str">
        <x:v>Institutions and events as stated in the source; not a population of users or transactions, and not a measure of system availability</x:v>
      </x:c>
      <x:c r="M23" s="28" t="str">
        <x:v>المؤسسات والأحداث التي يحددها المصدر؛ وليس مجتمعًا للمستخدمين أو المعاملات ولا قياسًا لإتاحة النظام.</x:v>
      </x:c>
      <x:c r="N23" s="24" t="str">
        <x:v>Official news records of the Central Bank of Yemen – Aden (CBY-Aden) on each event, arranged by date, institution and the stage reached.</x:v>
      </x:c>
      <x:c r="O23" s="28" t="str">
        <x:v>سجلات أخبار رسمية للبنك المركزي اليمني – عدن عن كل حدث، مرتبة بحسب التاريخ والمؤسسة والمرحلة التي بلغها.</x:v>
      </x:c>
      <x:c r="P23" s="24" t="str">
        <x:v>It does not show that the Yemeni Payments and Clearing Company (YPCC), the Fast Payment System (FPS) or the Real-Time Gross Settlement system (RTGS) is operating: YPCC is an institution that has been established, not a system in operation, and the results framework of the Financial Market Infrastructure and Inclusion Project (FMIIP) records FPS and RTGS as not yet developed or operational in January 2025, with no participating institutions, and the World Bank's implementation report of 8 April 2026 reports both as not operational at 31 August 2025, the day before the project became effective; no later operational state is recorded here. The project's appraisal document (May 2025) also sets a design rule for FPS: all users must be registered clients of financial institutions regulated by CBY-Aden, and walk-in and over-the-counter transactions, in which the sender or the recipient holds no account at a regulated institution, are excluded until a National Risk Assessment is completed and risk-mitigation measures are adopted. This is a design condition, not evidence of operation, and it means that people without such an account could not use FPS. It does not establish adoption, transaction coverage, reliability or any effect on financial inclusion. | The evidence records institutional and implementation states only; it contains no measure of participation, reliability, adoption or transaction coverage for these systems.</x:v>
      </x:c>
      <x:c r="Q23" s="28" t="str">
        <x:v>لا يثبت هذا الدليل أن الشركة اليمنية للمدفوعات والمقاصة (YPCC) أو نظام الدفع السريع (FPS) أو نظام التسوية الإجمالية الفورية (RTGS) قيد التشغيل: فالشركة مؤسسة جرى تأسيسها وليست نظامًا قيد التشغيل، ويسجل إطار نتائج مشروع البنية التحتية للأسواق المالية والشمول المالي في اليمن (FMIIP) أن نظامي FPS وRTGS لم يكونا مطوَّرين أو قيد التشغيل في يناير 2025، ولا مؤسسات مشاركة فيهما، ويفيد تقرير التنفيذ الصادر عن البنك الدولي والمؤرخ 8 أبريل 2026 بأنه لم يكن أيٌّ منهما قيد التشغيل في 31 أغسطس 2025، أي قبل يوم من نفاذ المشروع، ولا يسجل هذا الدليل أي وضع تشغيلي لاحق. وتضع وثيقة تقييم المشروع (مايو 2025) أيضًا قاعدة تصميم لنظام الدفع السريع: أن يكون جميع مستخدميه عملاء مسجلين لدى مؤسسات مالية خاضعة لتنظيم البنك المركزي اليمني – عدن، وأن تُستبعد معاملات العملاء العابرين والمعاملات عبر الشبّاك، أي تلك التي لا يملك فيها المرسل أو المستلم حسابًا لدى مؤسسة خاضعة للتنظيم، إلى أن يُستكمل التقييم الوطني للمخاطر وتُعتمد تدابير للحد منها. وهذا شرط تصميم لا دليل على التشغيل، ويعني أن من لا يملك مثل هذا الحساب لن يستطيع استخدام النظام. ولا يثبت التبني أو تغطية المعاملات أو الموثوقية أو أي أثر على الشمول المالي. | يسجل الدليل حالات مؤسسية وتنفيذية فقط، ولا يتضمن أي قياس للمشاركة أو الموثوقية أو التبني أو تغطية المعاملات في هذه الأنظمة.</x:v>
      </x:c>
      <x:c r="R23" s="24" t="str">
        <x:v>The latest event in this record is the first board meeting of the Yemeni Payments and Clearing Company (YPCC) on 4 August 2026; the record covers 17 June to 4 August 2026. It should not be read as describing a later state unless a newer official record is published.</x:v>
      </x:c>
      <x:c r="S23" s="28" t="str">
        <x:v>أحدث حدث في هذا السجل هو أول اجتماع لمجلس إدارة الشركة اليمنية للمدفوعات والمقاصة في 4 أغسطس 2026، ويغطي السجل الفترة من 17 يونيو إلى 4 أغسطس 2026. ولا يُقرأ على أنه يصف وضعًا لاحقًا ما لم يُنشر سجل رسمي أحدث.</x:v>
      </x:c>
      <x:c r="T23" s="24" t="str">
        <x:v>This record is updated when an authoritative source is revised or replaced, a newer comparable observation becomes available, the definition, population or method changes, or the conditions for public use change.</x:v>
      </x:c>
      <x:c r="U23"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23" s="24" t="str">
        <x:v>This record is drawn from the source(s) listed on this page. Open a source record to reach the original document, and check that the definition, period, population and geography match what is stated here.</x:v>
      </x:c>
      <x:c r="W23"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23" s="24" t="str">
        <x:v>SRC-CBY-UNIFIED-NET-2026-001; SRC-CBY-BANK-NETWORK-MTG-2026-001; SRC-CBY-YPCC-FOUND-2026-001; SRC-CBY-YPCC-BOARD-2026-001; SRC-WB-FMIIP-P180708; SRC-WB-FMIIP-ISR2-2026-001</x:v>
      </x:c>
      <x:c r="Y23" s="24" t="str">
        <x:v>[]</x:v>
      </x:c>
      <x:c r="Z23" t="str">
        <x:v>BOUND_EXACT</x:v>
      </x:c>
      <x:c r="AC23" t="str">
        <x:v>[{"t":"04","k":"v","s":"READ","src":"SRC-CBY-YPCC-BOARD-2026-001","loc":"news/962"},{"t":"06","k":"v","s":"READ","src":"SRC-CBY-BANK-NETWORK-MTG-2026-001","loc":"news/946"},{"t":"08","k":"v","s":"READ","src":"SRC-CBY-YPCC-BOARD-2026-001","loc":"news/962"},{"t":"17","k":"v","s":"READ","src":"SRC-CBY-BANK-NETWORK-MTG-2026-001","loc":"news/946"},{"t":"3","k":"v","s":"READ","src":"SRC-CBY-YPCC-FOUND-2026-001","loc":"news/961"},{"t":"31","k":"v","s":"READ","src":"SRC-WB-FMIIP-ISR2-2026-001","loc":"ISR p.4"},{"t":"4","k":"v","s":"READ","src":"SRC-CBY-YPCC-BOARD-2026-001","loc":"news/962"},{"t":"8","k":"v","s":"READ","src":"SRC-WB-FMIIP-ISR2-2026-001","loc":"ISR p.1"},{"t":"3 August 2026","k":"d","s":"READ","src":"SRC-CBY-YPCC-FOUND-2026-001","loc":"https://cby-ye.com/news/961, date line and para 1"},{"t":"31 August 2025","k":"d","s":"READ","src":"SRC-WB-FMIIP-ISR2-2026-001","loc":"ISR seq. 2, p.4 of 8 (PDF p.4), section 6.2, rows 'Fast Payment System is developed and operational' and 'Real Time Gross Settlement System is developed and operational'"},{"t":"4 August 2026","k":"d","s":"READ","src":"SRC-CBY-YPCC-BOARD-2026-001","loc":"https://cby-ye.com/news/962, date line and para 1"},{"t":"8 April 2026","k":"d","s":"READ","src":"SRC-WB-FMIIP-ISR2-2026-001","loc":"ISR seq. 2, p.1 header 'Archived on 08-Apr-2026'; footer 'Apr 08, 2026' on every page"},{"t":"August 2026","k":"d","s":"READ","src":"SRC-CBY-YPCC-BOARD-2026-001","loc":"news/961 (2026-08-03), news/962 (2026-08-04)"},{"t":"January 2025","k":"d","s":"READ","src":"SRC-WB-FMIIP-P180708","loc":"PAD (Report No. PADHI00396, 22 May 2025), Annex 1 Results Framework, PDF p.33-34 (printed Page 23-24); also ISR seq. 2 p.3-5 (Baseline Month/Year)"},{"t":"17 June 2026","k":"d","s":"READ","src":"SRC-CBY-BANK-NETWORK-MTG-2026-001","loc":"https://cby-ye.com/news/946, date line and para 1"},{"t":"Jan 2025: FPS/RTGS not developed/operational, 0 participating institutions","k":"d","s":"READ","src":"SRC-WB-FMIIP-P180708","loc":"PAD (Report No. PADHI00396, 22 May 2025), Annex 1 Results Framework, PDF p.33-34; ISR seq.2 p.4-5"},{"t":"27 July 2026","k":"d","s":"READ","src":"SRC-CBY-UNIFIED-NET-2026-001","loc":"https://cby-ye.com/news/957, date line"},{"t":"May 2025","k":"d","s":"READ","src":"SRC-WB-FMIIP-P180708","loc":"PAD (Report No. PADHI00396, 22 May 2025), paragraph 26, printed p.8 (PDF p.18): \"All users of the FPS must be registered clients of regulated financial institutions by CBY Aden\" ... \"Walk-in and over-the-counter transactions ... will be excluded from FPS usage until a comprehensive National Risk Assessment is completed\"; read 10 October 2026"}]</x:v>
      </x:c>
    </x:row>
    <x:row r="24">
      <x:c r="A24" s="24" t="str">
        <x:v>CLM-019</x:v>
      </x:c>
      <x:c r="B24" s="24" t="str">
        <x:v>CLAIM</x:v>
      </x:c>
      <x:c r="C24" s="24" t="str">
        <x:v>/providers/ | /evidence/</x:v>
      </x:c>
      <x:c r="D24" s="24" t="str">
        <x:v>Enforcement decisions are events, not a market census</x:v>
      </x:c>
      <x:c r="E24" s="28" t="str">
        <x:v>قرارات الإنفاذ وقائع مؤرخة وليست تعدادًا للسوق</x:v>
      </x:c>
      <x:c r="F24" s="24" t="str">
        <x:v>Governor's decisions of the Central Bank of Yemen – Aden (CBY-Aden) dated January to September 2026 record licence withdrawals, suspensions and closures for specific exchange and remittance providers. This record covers selected CBY-Aden Governor's decisions of 2026 concerning exchange and remittance providers (Nos. 1–6, 9–11, 13–15, 17 and 18); other decision numbers are not included and their subjects are not assessed. The official 2026 roster can be counted by class, but these decisions are not subtracted from it to produce a count of providers operating now: each would first have to be matched with the roster entity by entity, and that matching has not been done.</x:v>
      </x:c>
      <x:c r="G24" s="28" t="str">
        <x:v>تسجل قرارات محافظ البنك المركزي اليمني – عدن المؤرخة بين يناير وسبتمبر 2026 سحب تراخيص أو تعليقها أو إغلاق مقار لجهات محددة من مقدمي خدمات الصرافة والحوالات. ويغطي هذا السجل قرارات مختارة لمحافظ البنك المركزي في عدن صدرت في 2026 وتتعلق بمقدمي خدمات الصرافة والحوالات (الأرقام 1–6 و9–11 و13–15 و17 و18)؛ ولا يشمل أرقام القرارات الأخرى، ولا يقيّم موضوعاتها. ويمكن عدّ القائمة الرسمية لعام 2026 بحسب الفئة، لكن هذه القرارات لا تُطرح منها لاستخراج عدد لمقدمي الخدمات العاملين حاليًا: إذ يلزم أولًا مطابقة كل قرار مع القائمة جهةً جهة، ولم تُجرَ هذه المطابقة بعد.</x:v>
      </x:c>
      <x:c r="H24" s="24" t="str">
        <x:v>Licence withdrawals, suspensions and closures of named exchange and remittance providers ordered in selected Governor's decisions of the Central Bank of Yemen – Aden (CBY-Aden) dated January to September 2026.</x:v>
      </x:c>
      <x:c r="I24" s="28" t="str">
        <x:v>سحب تراخيص مقدمي خدمات الصرافة والحوالات المسمّين أو تعليقها أو إغلاق مقارهم، بموجب قرارات مختارة لمحافظ البنك المركزي اليمني – عدن مؤرخة بين يناير وسبتمبر 2026.</x:v>
      </x:c>
      <x:c r="J24" s="24" t="str">
        <x:v>Decisions dated 1 January to 24 September 2026</x:v>
      </x:c>
      <x:c r="K24" s="28" t="str">
        <x:v>قرارات مؤرخة من 1 يناير إلى 24 سبتمبر 2026</x:v>
      </x:c>
      <x:c r="L24" s="24" t="str">
        <x:v>Only the providers named in the decisions covered here; not the full set of exchange and remittance providers</x:v>
      </x:c>
      <x:c r="M24" s="28" t="str">
        <x:v>الجهات المسماة في القرارات التي يشملها هذا السجل فقط؛ ولا تمثل المجموعة الكاملة لمقدمي خدمات الصرافة والحوالات.</x:v>
      </x:c>
      <x:c r="N24" s="24" t="str">
        <x:v>Each decision is taken from its official publication by the Central Bank of Yemen – Aden (CBY-Aden) and recorded by date, decision number, action and the class of entity it names. Entity names, where transcribed, are held only in this resource's internal source records and are not published on this site. The decisions are not treated as a census of all providers or as proof that a listed provider is currently operating.</x:v>
      </x:c>
      <x:c r="O24" s="28" t="str">
        <x:v>يؤخذ كل قرار من نشره الرسمي لدى البنك المركزي اليمني – عدن، ويُسجَّل بحسب تاريخه ورقمه ونوع الإجراء وفئة الجهات التي يسميها. وحيثما نُقلت أسماء الجهات، فهي محفوظة في سجل المصادر الداخلي لهذا المورد فقط، ولا تُنشر في هذا الموقع. ولا تُعامل القرارات بوصفها تعدادًا لجميع مقدمي الخدمات أو دليلًا على أن مقدم خدمة مدرجًا يعمل حاليًا.</x:v>
      </x:c>
      <x:c r="P24" s="24" t="str">
        <x:v>The 2026 annual roster can be counted by class, but it is not a census of operating providers. Subtracting suspension, withdrawal and closure decisions from the roster does not give a current count of operating providers: the roster does not state its issue date, so each entity a decision names would have to be matched with the roster one by one, without assuming whether the roster already reflects the decision, and that matching has not been done. A provider not named in these decisions is not thereby shown to be active or compliant. The record does not cover 2026 decision numbers other than those listed, and it does not assess their subjects.</x:v>
      </x:c>
      <x:c r="Q24" s="28" t="str">
        <x:v>يمكن عدّ القائمة السنوية لعام 2026 بحسب الفئة، لكنها ليست تعدادًا لمقدمي الخدمات العاملين. ولا يعطي طرح قرارات التعليق أو سحب الترخيص أو الإغلاق من القائمة عددًا حاليًا لمقدمي الخدمات العاملين: فالقائمة لا تذكر تاريخ صدورها، لذلك يلزم مطابقة كل جهة يسميها القرار مع القائمة جهةً جهة، من دون افتراض أن القائمة تعكس القرار أو لا تعكسه، ولم تُجرَ هذه المطابقة بعد. ولا يثبت عدم ذكر جهة في هذه القرارات أنها عاملة أو ممتثلة. ولا يشمل السجل أرقام قرارات 2026 غير المذكورة، ولا يقيّم موضوعاتها.</x:v>
      </x:c>
      <x:c r="R24" s="24" t="str">
        <x:v>The latest decision in this record is Governor's Decision No. 18 of the Central Bank of Yemen – Aden (CBY-Aden), dated 24 September 2026. It should not be read as describing any provider's status after that date unless a newer decision is added.</x:v>
      </x:c>
      <x:c r="S24" s="28" t="str">
        <x:v>أحدث قرار في هذا السجل هو قرار محافظ البنك المركزي اليمني – عدن رقم 18 المؤرخ في 24 سبتمبر 2026، ولا يُقرأ على أنه يصف وضع أي مقدم خدمة بعد ذلك التاريخ ما لم يُضف قرار أحدث.</x:v>
      </x:c>
      <x:c r="T24" s="24" t="str">
        <x:v>This record is updated when an authoritative source is revised or replaced, a newer comparable observation becomes available, the definition, population or method changes, or the conditions for public use change.</x:v>
      </x:c>
      <x:c r="U24"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24" s="24" t="str">
        <x:v>Verify the annual roster category counts, then reconcile later dated status events entity by entity while keeping the event date and the distinction between formal status and verified operation visible.</x:v>
      </x:c>
      <x:c r="W24" s="28" t="str">
        <x:v>تحقق من أعداد فئات القائمة السنوية، ثم طابق أحداث الحالة اللاحقة والمؤرخة على مستوى كل جهة، مع إبقاء تاريخ الحدث والفصل بين الوضع الرسمي والتشغيل الموثق ظاهرين.</x:v>
      </x:c>
      <x:c r="X24" s="24" t="str">
        <x:v>SRC-CBY-EXCH-LIST-2026-001; SRC-CBY-ENF-01-2026; SRC-CBY-ENF-02-2026; SRC-CBY-ENF-03-2026; SRC-CBY-ENF-04-2026; SRC-CBY-ENF-05-2026; SRC-CBY-ENF-06-2026; SRC-CBY-ENF-09-2026; SRC-CBY-ENF-10-2026; SRC-CBY-ENF-11-2026; SRC-CBY-ENF-13-2026; SRC-CBY-ENF-14-2026; SRC-CBY-ENF-15-2026; SRC-CBY-ENF-17-2026; SRC-CBY-ENF-18-2026</x:v>
      </x:c>
      <x:c r="Y24" s="24" t="str">
        <x:v>[]</x:v>
      </x:c>
      <x:c r="Z24" t="str">
        <x:v>BOUND_EXACT</x:v>
      </x:c>
      <x:c r="AB24" t="str">
        <x:v>SRC-CBY-EXCH-LIST-2026-001=primary factual evidence; SRC-CBY-ENF-01-2026=status event; SRC-CBY-ENF-02-2026=status event; SRC-CBY-ENF-03-2026=status event; SRC-CBY-ENF-04-2026=status event; SRC-CBY-ENF-05-2026=status event; SRC-CBY-ENF-06-2026=status event; SRC-CBY-ENF-09-2026=status event; SRC-CBY-ENF-10-2026=status event; SRC-CBY-ENF-11-2026=status event; SRC-CBY-ENF-13-2026=status event; SRC-CBY-ENF-14-2026=status event; SRC-CBY-ENF-15-2026=status event; SRC-CBY-ENF-17-2026=status event; SRC-CBY-ENF-18-2026=status event</x:v>
      </x:c>
      <x:c r="AC24" t="str">
        <x:v>[{"t":"1","k":"v","s":"READ","src":"SRC-CBY-ENF-01-2026","loc":"signed scan https://cby-ye.com/files/69566356f386a.pdf p.1 header 'Ref: 02/CBY/2026 Date: 1/1/2026', title «قرار رقم (1) لسنة 2026م»; news page cby-ye.com/news/907 dated 2026-01-01"},{"t":"11","k":"v","s":"READ","src":"SRC-CBY-ENF-11-2026","loc":"signed scan https://cby-ye.com/files/6a296e96cf10f.pdf p.1 header 'Ref: 352/CBY/2026 Date: 10/6/2026', title «قرار رقم (11) لسنة 2026م»; news page cby-ye.com/news/945 dated 2026-06-10"},{"t":"11,","k":"v","s":"READ","src":"SRC-CBY-ENF-11-2026","loc":"signed scan https://cby-ye.com/files/6a296e96cf10f.pdf p.1 header 'Ref: 352/CBY/2026 Date: 10/6/2026', title «قرار رقم (11) لسنة 2026م»; news page cby-ye.com/news/945 dated 2026-06-10"},{"t":"13","k":"v","s":"READ","src":"SRC-CBY-ENF-13-2026","loc":"signed scan https://cby-ye.com/files/6a749e284951b.pdf p.1 header 'Ref: 474/CBY/2026 Date: 5/8/2026', title «قرار رقم (13) لسنة 2026م»; news page cby-ye.com/news/964 dated 2026-08-06"},{"t":"15","k":"v","s":"READ","src":"SRC-CBY-ENF-15-2026","loc":"signed scan https://cby-ye.com/files/6a9055206c613.pdf p.1 header 'Ref: 517/CBY/2026 Date: 27/8/2026', title «قرار رقم (15) لسنة 2026م»; news page cby-ye.com/news/969 dated 2026-08-27"},{"t":"15,","k":"v","s":"READ","src":"SRC-CBY-ENF-15-2026","loc":"signed scan https://cby-ye.com/files/6a9055206c613.pdf p.1 header 'Ref: 517/CBY/2026 Date: 27/8/2026', title «قرار رقم (15) لسنة 2026م»; news page cby-ye.com/news/969 dated 2026-08-27"},{"t":"17","k":"v","s":"READ","src":"SRC-CBY-ENF-17-2026","loc":"signed scan https://cby-ye.com/files/6aabe46e975f1.pdf p.1 header 'Ref: 589/CBY/2026 Date: 17/9/2026', title «قرار رقم (17) لسنة 2026م»; news page cby-ye.com/news/973 dated 2026-09-17"},{"t":"18","k":"v","s":"READ","src":"SRC-CBY-ENF-18-2026","loc":"signed scan https://cby-ye.com/files/6ab52faa3604f.pdf p.1 header 'Ref: 599/CBY/2026 Date: 24/9/2026', title «قرار رقم (18) لسنة 2026م»; news page cby-ye.com/news/975 dated 2026-09-24"},{"t":"24","k":"v","s":"READ","src":"SRC-CBY-ENF-18-2026","loc":"signed scan https://cby-ye.com/files/6ab52faa3604f.pdf p.1 header 'Ref: 599/CBY/2026 Date: 24/9/2026', title «قرار رقم (18) لسنة 2026م»; news page cby-ye.com/news/975 dated 2026-09-24"},{"t":"6","k":"v","s":"READ","src":"SRC-CBY-ENF-06-2026","loc":"signed scan https://cby-ye.com/files/69666bc45faf0.pdf p.1 header 'Ref: 24/CBY/2026 Date: 13/01/2026', title «قرار رقم (6) لسنة 2026م»; news page cby-ye.com/news/913 dated 2026-01-13"},{"t":"6,","k":"v","s":"READ","src":"SRC-CBY-ENF-06-2026","loc":"signed scan https://cby-ye.com/files/69666bc45faf0.pdf p.1 header 'Ref: 24/CBY/2026 Date: 13/01/2026', title «قرار رقم (6) لسنة 2026م»; news page cby-ye.com/news/913 dated 2026-01-13"},{"t":"9","k":"v","s":"READ","src":"SRC-CBY-ENF-09-2026","loc":"signed scan https://cby-ye.com/files/6a0f1baad6f36.pdf p.1 header 'Ref: 337/CBY/2026 Date: 21/05/2026', title «قرار رقم (9) لسنة 2026م»; news page cby-ye.com/news/943 dated 2026-05-21"},{"t":"24 September 2026","k":"d","s":"READ","src":"SRC-CBY-ENF-18-2026","loc":"signed scan https://cby-ye.com/files/6ab52faa3604f.pdf p.1 header 'Ref: 599/CBY/2026 Date: 24/9/2026', title «قرار رقم (18) لسنة 2026م»; news page cby-ye.com/news/975 dated 2026-09-24"},{"t":"September 2026","k":"d","s":"READ","src":"SRC-CBY-ENF-18-2026","loc":"signed scan https://cby-ye.com/files/6ab52faa3604f.pdf p.1 header 'Ref: 599/CBY/2026 Date: 24/9/2026', title «قرار رقم (18) لسنة 2026م»; news page cby-ye.com/news/975 dated 2026-09-24"}]</x:v>
      </x:c>
    </x:row>
    <x:row r="25">
      <x:c r="A25" s="24" t="str">
        <x:v>CLM-020</x:v>
      </x:c>
      <x:c r="B25" s="24" t="str">
        <x:v>CLAIM</x:v>
      </x:c>
      <x:c r="C25" s="24" t="str">
        <x:v>/finance/</x:v>
      </x:c>
      <x:c r="D25" s="24" t="str">
        <x:v>SFD microfinance history: 1997 and 1998 are distinct milestones</x:v>
      </x:c>
      <x:c r="E25" s="28" t="str">
        <x:v>تاريخ التمويل الأصغر في الصندوق الاجتماعي للتنمية: 1997 و1998 محطتان مختلفتان</x:v>
      </x:c>
      <x:c r="F25" s="24" t="str">
        <x:v>This resource treats 1997 and 1998 as distinct milestones: material hosted by the Social Fund for Development (SFD) ties the institutional and microfinance origin to 1997, while official SFD history describes active microfinance involvement through its small/micro enterprise programme from the start of operations in 1998. SFD's 1997 inception is re-read in its fourth-quarter 2012 newsletter (p. 1), but the SFD terms of reference that date the start of microfinance to 1997 could not be re-opened on 4 October 2026 (their archived copy is not reachable from this resource), so that dating has not been re-read in the original for this edition.</x:v>
      </x:c>
      <x:c r="G25" s="28" t="str">
        <x:v>يتعامل هذا المورد مع عامي 1997 و1998 كمحطتين منفصلتين: تربط مواد يستضيفها الصندوق الاجتماعي للتنمية النشأة المؤسسية للتمويل الأصغر بعام 1997، بينما يصف التاريخ الرسمي للصندوق انخراطه الفعلي في التمويل الأصغر عبر برنامج تنمية المنشآت الصغيرة والأصغر منذ بدء عملياته في 1998. وأُعيدت قراءة نشأة الصندوق عام 1997 في نشرته للربع الرابع من 2012 (ص 1)، أما الشروط المرجعية للصندوق التي تؤرخ بداية التمويل الأصغر بعام 1997 فتعذّرت إعادة فتحها في 4 أكتوبر 2026 (لا يمكن الوصول إلى نسختها المؤرشفة من هذا المورد)، فلم تُعَد في هذا الإصدار قراءةُ هذا التأريخ في الأصل.</x:v>
      </x:c>
      <x:c r="H25" s="24" t="str">
        <x:v>Two dated milestones in the history of microfinance at the Social Fund for Development (SFD): 1997, the institutional origin, and 1998, when SFD's operational microfinance programme began.</x:v>
      </x:c>
      <x:c r="I25" s="28" t="str">
        <x:v>محطتان مؤرختان في تاريخ التمويل الأصغر لدى الصندوق الاجتماعي للتنمية: عام 1997 بوصفه الأصل المؤسسي، وعام 1998 حين بدأ برنامج الصندوق التشغيلي في التمويل الأصغر.</x:v>
      </x:c>
      <x:c r="J25" s="24" t="str">
        <x:v>1997–1998</x:v>
      </x:c>
      <x:c r="K25" s="28" t="str">
        <x:v>1997–1998</x:v>
      </x:c>
      <x:c r="L25" s="24" t="str">
        <x:v>SFD institutional/programme history; not a legal national-sector 'birth date'</x:v>
      </x:c>
      <x:c r="M25" s="28" t="str">
        <x:v>التاريخ المؤسسي والبرامجي للصندوق الاجتماعي للتنمية؛ وليس تاريخًا قانونيًا وطنيًا وحيدًا لـ«ميلاد» القطاع.</x:v>
      </x:c>
      <x:c r="N25" s="24" t="str">
        <x:v>Historical material published by the Social Fund for Development (SFD), ordered by date; corroboration from the Yemen Microfinance Network (YMN) is kept separate rather than merged into the SFD record.</x:v>
      </x:c>
      <x:c r="O25" s="28" t="str">
        <x:v>مواد تاريخية صادرة عن الصندوق الاجتماعي للتنمية مرتبة زمنيًا، مع إبقاء ما تورده شبكة اليمن للتمويل الأصغر (YMN) تأكيدًا منفصلًا بدل دمجه في سجل الصندوق.</x:v>
      </x:c>
      <x:c r="P25" s="24" t="str">
        <x:v>It does not establish a single, definitive start date for microfinance in Yemen, and neither source disproves the other. | The two dates describe different layers of institutional and programme development; the sources do not date the same event.</x:v>
      </x:c>
      <x:c r="Q25" s="28" t="str">
        <x:v>لا يثبت هذا الدليل تاريخًا وحيدًا ونهائيًا لنشأة التمويل الأصغر في اليمن، ولا ينقض أحد المصدرين الآخر. | يصف التاريخان طبقتين مختلفتين من التطور المؤسسي والبرامجي، ولا يؤرخ المصدران الحدث نفسه.</x:v>
      </x:c>
      <x:c r="R25" s="24" t="str">
        <x:v>This record describes historical milestones in 1997 and 1998. It holds no later observation and does not describe the sector today.</x:v>
      </x:c>
      <x:c r="S25" s="28" t="str">
        <x:v>يصف هذا السجل محطتين تاريخيتين في عامي 1997 و1998، ولا يتضمن مشاهدة لاحقة، ولا يصف وضع القطاع اليوم.</x:v>
      </x:c>
      <x:c r="T25" s="24" t="str">
        <x:v>This record is updated when an authoritative source is revised or replaced, a newer comparable observation becomes available, the definition, population or method changes, or the conditions for public use change.</x:v>
      </x:c>
      <x:c r="U25"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25" s="24" t="str">
        <x:v>This record is drawn from the source(s) listed on this page. Open a source record to reach the original document, and check that the definition, period, population and geography match what is stated here.</x:v>
      </x:c>
      <x:c r="W25"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25" s="24" t="str">
        <x:v>SRC-SFD-MF-HISTORY-TOR-2012-001; SRC-SFD-Q4-2012-001; SRC-SFD-HIST-2004-Q3-001</x:v>
      </x:c>
      <x:c r="Y25" s="24" t="str">
        <x:v>[]</x:v>
      </x:c>
      <x:c r="Z25" t="str">
        <x:v>BOUND_EXACT</x:v>
      </x:c>
      <x:c r="AC25" t="str">
        <x:v>[{"t":"1997","k":"d","s":"UNREACHABLE","src":"SRC-SFD-MF-HISTORY-TOR-2012-001","loc":"web.archive.org copy of the 2012 TOR","why":"TOR not opened: web.archive.org blocked by egress policy (HTTP 403 'Blocked by egress policy' / connection reset); publisher path sfd-yemen.org/uploads/issues/Microfinance%20Islamic%20Products%20Study"},{"t":"1998","k":"d","s":"READ","src":"SRC-SFD-HIST-2004-Q3-001","loc":"SFD Newsletter Edition No. 27 (data as of 30/09/2004), PDF p. 1 (printed p. 8 column)"},{"t":"4 October 2026","k":"d","s":"SITE"},{"t":"1997","k":"d","s":"READ","src":"SRC-SFD-Q4-2012-001","loc":"SFD Newsletter No. 60 (Oct–Dec 2012), p. 1: 'Since its inception in 1997, the Social Fund for Development' (SFD's inception, not the start of microfinance)"}]</x:v>
      </x:c>
    </x:row>
    <x:row r="26">
      <x:c r="A26" s="24" t="str">
        <x:v>CLM-021</x:v>
      </x:c>
      <x:c r="B26" s="24" t="str">
        <x:v>CLAIM</x:v>
      </x:c>
      <x:c r="C26" s="24" t="str">
        <x:v>/finance/</x:v>
      </x:c>
      <x:c r="D26" s="24" t="str">
        <x:v>Observed fall in borrowers and portfolio of SFD-supported microfinance programmes during 2015</x:v>
      </x:c>
      <x:c r="E26" s="28" t="str">
        <x:v>تراجع مرصود في المقترضين ومحفظة القروض لدى برامج التمويل الأصغر المدعومة من الصندوق الاجتماعي للتنمية خلال 2015</x:v>
      </x:c>
      <x:c r="F26" s="24" t="str">
        <x:v>Primary tables from the Social Fund for Development (SFD) show active borrowers of SFD-supported reporting programmes falling from 124,917 at end-March 2015 to 106,825 at end-September and 93,118 at end-December, alongside a declining reported portfolio across the verified source snapshots.</x:v>
      </x:c>
      <x:c r="G26" s="28" t="str">
        <x:v>تُظهر الجداول الأصلية للصندوق الاجتماعي للتنمية تراجع المقترضين النشطين لدى البرامج المدعومة من الصندوق والمُبلِّغة إليه من 124,917 في نهاية مارس 2015 إلى 106,825 في نهاية سبتمبر و93,118 في نهاية ديسمبر، بالتوازي مع انخفاض محفظة القروض كما وردت في المصدر عبر اللقطات الموثقة.</x:v>
      </x:c>
      <x:c r="H26" s="24" t="str">
        <x:v>Active borrowers and outstanding loan portfolio (nominal Yemeni rials) reported by SFD-supported microfinance programmes at 31 March, 30 September and 31 December 2015.</x:v>
      </x:c>
      <x:c r="I26" s="28" t="str">
        <x:v>عدد المقترضين النشطين ومحفظة القروض القائمة (بالريال اليمني الاسمي) كما أبلغت عنها برامج التمويل الأصغر المدعومة من الصندوق الاجتماعي للتنمية في 31 مارس و30 سبتمبر و31 ديسمبر 2015.</x:v>
      </x:c>
      <x:c r="J26" s="24" t="str">
        <x:v>2015-03-31 to 2015-12-31</x:v>
      </x:c>
      <x:c r="K26" s="28" t="str">
        <x:v>من 2015-03-31 إلى 2015-12-31</x:v>
      </x:c>
      <x:c r="L26" s="24" t="str">
        <x:v>SFD-supported reporting programmes in each source snapshot; not a regulatory national census</x:v>
      </x:c>
      <x:c r="M26" s="28" t="str">
        <x:v>البرامج المدعومة من الصندوق الاجتماعي للتنمية كما تظهر في كل لقطة مصدرية؛ وليس تعدادًا تنظيميًا وطنيًا للقطاع.</x:v>
      </x:c>
      <x:c r="N26" s="24" t="str">
        <x:v>Administrative reporting tables published by the Social Fund for Development (SFD) for the three 2015 dates, aligned by observation date, with the documented break in the series preserved.</x:v>
      </x:c>
      <x:c r="O26" s="28" t="str">
        <x:v>جداول إدارية نشرها الصندوق الاجتماعي للتنمية للتواريخ الثلاثة في 2015، مرتبة حسب تاريخ المشاهدة، مع الحفاظ على الانقطاع الموثق في السلسلة.</x:v>
      </x:c>
      <x:c r="P26" s="24" t="str">
        <x:v>It does not estimate the effect of the conflict on microfinance, and it gives no values for dates between the three snapshots. | The fall is observed in the reported figures; the size of any causal conflict effect is not identified. The end-2015 portfolio value is contradictory within the source, so no single year-end portfolio value is adopted.</x:v>
      </x:c>
      <x:c r="Q26" s="28" t="str">
        <x:v>لا يقدّر هذا الدليل أثر النزاع في التمويل الأصغر، ولا يقدم قيمًا للتواريخ الواقعة بين اللقطات الثلاث. | التراجع مرصود في الأرقام المنشورة، لكن حجم أي أثر سببي للنزاع غير محدد. كما أن قيمة محفظة القروض في نهاية 2015 متعارضة داخل المصدر نفسه، فلا تُعتمد قيمة واحدة لمحفظة القروض في نهاية العام.</x:v>
      </x:c>
      <x:c r="R26" s="24" t="str">
        <x:v>The latest observation in this record is dated 31 December 2015. It describes 2015 only and should not be read as describing microfinance in any later period.</x:v>
      </x:c>
      <x:c r="S26" s="28" t="str">
        <x:v>أحدث مشاهدة في هذا السجل مؤرخة في 31 ديسمبر 2015، وهي تصف عام 2015 وحده ولا تُقرأ على أنها تصف التمويل الأصغر في أي فترة لاحقة.</x:v>
      </x:c>
      <x:c r="T26" s="24" t="str">
        <x:v>This record is updated when an authoritative source is revised or replaced, a newer comparable observation becomes available, the definition, population or method changes, or the conditions for public use change.</x:v>
      </x:c>
      <x:c r="U26"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26" s="24" t="str">
        <x:v>This record is drawn from the source(s) listed on this page. Open a source record to reach the original document, and check that the definition, period, population and geography match what is stated here.</x:v>
      </x:c>
      <x:c r="W26"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26" s="24" t="str">
        <x:v>SRC-SFD-Q1-2015-001; SRC-SFD-Q3-2015-001; SRC-SFD-Q4-2015-001</x:v>
      </x:c>
      <x:c r="Y26" s="24" t="str">
        <x:v>[{"source_id":"SRC-SFD-Q1-2015-001","url":"https://www.sfd-yemen.org/uploads/issues/NL69E-20160208-100802.pdf","audit_state":"PASS_AUTHORITY_OR_PROVIDER_LOCATOR"},{"source_id":"SRC-SFD-Q3-2015-001","url":"https://www.sfd-yemen.org/uploads/issues/71E-20161101-183137.pdf","audit_state":"PASS_AUTHORITY_OR_PROVIDER_LOCATOR"},{"source_id":"SRC-SFD-Q4-2015-001","url":"https://www.sfd-yemen.org/uploads/issues/72E%282%29-20170212-184036.pdf","audit_state":"PASS_AUTHORITY_OR_PROVIDER_LOCATOR"}]</x:v>
      </x:c>
      <x:c r="Z26" t="str">
        <x:v>BOUND_EXACT</x:v>
      </x:c>
      <x:c r="AC26" t="str">
        <x:v>[{"t":"03","k":"v","s":"TRIVIAL"},{"t":"106,825","k":"v","s":"READ","src":"SRC-SFD-Q3-2015-001","loc":"Newsletter Edition No. 71 (Jul–Sep 2015), p. 11 (PDF p. 11), table \"Microfinance Programs Supported by SFD as of 30 Sep 2015\", row Total, col Borrowers Total"},{"t":"118","k":"v","s":"TRIVIAL"},{"t":"12","k":"v","s":"TRIVIAL"},{"t":"124,917","k":"v","s":"READ","src":"SRC-SFD-Q1-2015-001","loc":"Newsletter Edition No. 69 (Jan–Mar 2015), p. 13 (PDF p. 13), table \"Microfinance Programs Supported by SFD as of 31 March 2015\", row Total, col Borrowers Total; narrative p. 12 (PDF p. 12)"},{"t":"30","k":"v","s":"READ","src":"SRC-SFD-Q3-2015-001","loc":"Newsletter Edition No. 71 (Jul–Sep 2015), p. 11 (PDF p. 11), table \"Microfinance Programs Supported by SFD as of 30 Sep 2015\", row Total, col Borrowers Total"},{"t":"31","k":"v","s":"TRIVIAL"},{"t":"31 M","k":"v","s":"TRIVIAL"},{"t":"93,118","k":"v","s":"READ","src":"SRC-SFD-Q4-2015-001","loc":"Newsletter Edition No. 72 (Oct–Dec 2015), p. 13 (PDF p. 13), table \"Microfinance Programs Supported by SFD as of 31 Dec 2015\", row Total; also Newsletter Edition No. 72 (Oct–Dec 2015), p. 12 (PDF p. 12), narrative \"Microfinance\" paragraph"},{"t":"portfolio decline (12,819 → 9,921 → 6,741 million YR)","k":"v","s":"READ","src":"SRC-SFD-Q1-2015-001","loc":"Q1 p. 13 Total 12,819; Q3 p. 11 Total 9,921; Q4 p. 13 Total 6,741 (Million YR)"},{"t":"31 December 2015","k":"d","s":"READ","src":"SRC-SFD-Q4-2015-001","loc":"Newsletter Edition No. 72 (Oct–Dec 2015), p. 13 (PDF p. 13), table \"Microfinance Programs Supported by SFD as of 31 Dec 2015\", row Total"},{"t":"March 2015","k":"d","s":"READ","src":"SRC-SFD-Q1-2015-001","loc":"Newsletter Edition No. 69 (Jan–Mar 2015), p. 13 (PDF p. 13), table \"Microfinance Programs Supported by SFD as of 31 March 2015\", row Total, col Borrowers Total; narrative p. 12 (PDF p. 12)"}]</x:v>
      </x:c>
    </x:row>
    <x:row r="27">
      <x:c r="A27" s="24" t="str">
        <x:v>VIS-MFI-SPINE</x:v>
      </x:c>
      <x:c r="B27" s="24" t="str">
        <x:v>VISUAL</x:v>
      </x:c>
      <x:c r="C27" s="24" t="str">
        <x:v>/finance/</x:v>
      </x:c>
      <x:c r="D27" s="24" t="str">
        <x:v>Microfinance observations by date, with their gaps and breaks</x:v>
      </x:c>
      <x:c r="E27" s="28" t="str">
        <x:v>مشاهدات التمويل الأصغر بحسب التاريخ، مع فجواتها وانقطاعاتها</x:v>
      </x:c>
      <x:c r="F27" s="24" t="str">
        <x:v>Figures reported by microfinance programmes and providers supported by the Social Fund for Development (SFD) exist at dated points from 31 December 2010 to 31 December 2020, not at every year-end. In 2015, three snapshots show active borrowers falling from 124,917 at end-March to 93,118 at end-December; the 2018 portfolio value is not published here because its verification is incomplete; 2019 has only a first-quarter observation; February 2021 figures are available only through a Yemen Microfinance Network (YMN) document that cites SFD; and no primary observation has been located for 2022 or 2024. The end-2023 figure comes from a secondary source whose provider set has not been verified and is not combined with these observations. There is no continuous annual series.</x:v>
      </x:c>
      <x:c r="G27" s="28" t="str">
        <x:v>تتوافر أرقام أبلغت عنها برامج ومؤسسات التمويل الأصغر المدعومة من الصندوق الاجتماعي للتنمية في تواريخ محددة بين 31 ديسمبر 2010 و31 ديسمبر 2020، لا في نهاية كل عام. ففي 2015 تُظهر ثلاث لقطات تراجع المقترضين النشطين من 124,917 في نهاية مارس إلى 93,118 في نهاية ديسمبر؛ ولا تُنشر هنا قيمة محفظة القروض لعام 2018 لأن التحقق منها لم يكتمل؛ ولا تتوافر لعام 2019 إلا مشاهدة للربع الأول؛ ولا تتاح أرقام فبراير 2021 إلا عبر وثيقة لشبكة اليمن للتمويل الأصغر (YMN) تستند إلى الصندوق؛ ولم يُعثر على مشاهدة من المصدر الأصلي لعامي 2022 و2024. أما رقم نهاية 2023 فمصدره ثانوي لم يُتحقق من مجموعة مقدمي الخدمات التي يغطيها، ولا يُضم إلى هذه المشاهدات. ولا توجد سلسلة سنوية متصلة.</x:v>
      </x:c>
      <x:c r="H27" s="24" t="str">
        <x:v>Active borrowers, savers and outstanding loan portfolio (nominal Yemeni rials) reported by SFD-supported microfinance programmes and providers at each dated observation from 2010 to 2024, with years that have no usable observation marked as gaps.</x:v>
      </x:c>
      <x:c r="I27" s="28" t="str">
        <x:v>أعداد المقترضين النشطين والمدخرين ومحفظة القروض القائمة (بالريال اليمني الاسمي) كما أبلغت عنها برامج ومؤسسات التمويل الأصغر المدعومة من الصندوق الاجتماعي للتنمية في كل مشاهدة مؤرخة من 2010 إلى 2024، مع تمييز السنوات التي لا تتوافر لها مشاهدة صالحة بوصفها فجوات.</x:v>
      </x:c>
      <x:c r="J27" s="24" t="str">
        <x:v>Dated observations between 2010 and 2024</x:v>
      </x:c>
      <x:c r="K27" s="28" t="str">
        <x:v>مشاهدات مؤرخة بين 2010 و2024</x:v>
      </x:c>
      <x:c r="L27" s="24" t="str">
        <x:v>Microfinance programme observations and reporting populations as each source and date defines them, with changes in reporting scope kept visible.</x:v>
      </x:c>
      <x:c r="M27" s="28" t="str">
        <x:v>مشاهدات برامج التمويل الأصغر ومجتمعات الإبلاغ كما يحددها كل مصدر وتاريخ، مع إبقاء تغير نطاق الإبلاغ ظاهرًا.</x:v>
      </x:c>
      <x:c r="N27" s="24" t="str">
        <x:v>Figures taken from Social Fund for Development (SFD) newsletters and provider tables (and, for February 2021, a Yemen Microfinance Network (YMN) document citing SFD) and recorded at the exact date each source gives. Each value keeps its own evidence state: verified, contradictory within the source, withheld pending verification, available only through another source, or not located. Consecutive observations are treated as comparable only where their dates and reporting coverage allow.</x:v>
      </x:c>
      <x:c r="O27" s="28" t="str">
        <x:v>أرقام مأخوذة من نشرات الصندوق الاجتماعي للتنمية وجداول مقدمي الخدمة لديه (ومن وثيقة لشبكة اليمن للتمويل الأصغر (YMN) تستند إلى الصندوق بالنسبة إلى فبراير 2021)، ومسجلة بالتاريخ الدقيق الذي يذكره كل مصدر. ولكل قيمة وضعها الخاص: موثقة، أو متعارضة داخل المصدر، أو محجوبة إلى حين التحقق، أو متاحة عبر مصدر آخر فقط، أو لم يُعثر عليها. ولا تُعامل مشاهدتان متتاليتان على أنهما قابلتان للمقارنة إلا حيث يسمح تاريخاهما ونطاق الإبلاغ فيهما بذلك.</x:v>
      </x:c>
      <x:c r="P27" s="24" t="str">
        <x:v>It gives no values between observed dates, a quarter-end figure does not stand in for a missing year-end, and withheld or contradictory portfolio values are not settled figures. Each observation keeps its own reporting coverage and evidence state, so the points do not form one continuous or national series.</x:v>
      </x:c>
      <x:c r="Q27" s="28" t="str">
        <x:v>لا يقدم هذا الدليل قيمًا بين التواريخ المرصودة، ولا تحل قيمة نهاية ربع محل قيمة نهاية سنة مفقودة، ولا تُعد قيم محفظة القروض المحجوبة أو المتعارضة أرقامًا محسومة. وتحتفظ كل مشاهدة بنطاق إبلاغها ودرجة التحقق منها، فلا تشكل النقاط سلسلة واحدة متصلة ولا سلسلة وطنية.</x:v>
      </x:c>
      <x:c r="R27" s="24" t="str">
        <x:v>The latest SFD observation in this record is dated 31 December 2020. February 2021 figures exist only through a secondary document that cites SFD, and no primary observation has been located for 2022 or 2024, so the record should not be read as describing microfinance after 2020.</x:v>
      </x:c>
      <x:c r="S27" s="28" t="str">
        <x:v>أحدث مشاهدة للصندوق الاجتماعي للتنمية في هذا السجل مؤرخة في 31 ديسمبر 2020. ولا تتاح أرقام فبراير 2021 إلا عبر وثيقة ثانوية تستند إلى الصندوق، ولم يُعثر على مشاهدة من المصدر الأصلي لعامي 2022 و2024، لذلك لا يُقرأ السجل على أنه يصف التمويل الأصغر بعد 2020.</x:v>
      </x:c>
      <x:c r="T27" s="24" t="str">
        <x:v>This record is updated when an authoritative source is revised or replaced, a newer comparable observation becomes available, the definition, population or method changes, or the conditions for public use change.</x:v>
      </x:c>
      <x:c r="U27"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27" s="24" t="str">
        <x:v>This record is drawn from the source(s) listed on this page. Open a source record to reach the original document, and check that the definition, period, population and geography match what is stated here.</x:v>
      </x:c>
      <x:c r="W27"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27" s="24" t="str">
        <x:v>SRC-SFD-MF-HISTORY-TOR-2012-001; SRC-SFD-Q1-2012-001; SRC-SFD-Q1-2015-001; SRC-SFD-Q1-2019-001; SRC-SFD-Q2-2013-001; SRC-SFD-Q2-2014-001; SRC-SFD-Q3-2015-001; SRC-SFD-Q3-2016-001; SRC-SFD-Q4-2009-001; SRC-SFD-Q4-2010-001; SRC-SFD-Q4-2011-001; SRC-SFD-Q4-2012-001; SRC-SFD-Q4-2015-001; SRC-SFD-Q4-2017-001; SRC-SFD-Q4-2018-001; SRC-SFD-Q4-2020-001; SRC-YMN-IMPACT-2021-001</x:v>
      </x:c>
      <x:c r="Y27" s="24" t="str">
        <x:v>[]</x:v>
      </x:c>
      <x:c r="Z27" t="str">
        <x:v>BOUND_EXACT</x:v>
      </x:c>
      <x:c r="AA27" t="str">
        <x:v>NO_GOVERNED_CONTRACT__TABLE_ONLY</x:v>
      </x:c>
      <x:c r="AC27" t="str">
        <x:v>[{"t":"124,917","k":"v","s":"READ","src":"SRC-SFD-Q1-2015-001","loc":"Newsletter Edition No. 69 (Jan–Mar 2015), p. 13 (PDF p. 13), table \"Microfinance Programs Supported by SFD as of 31 March 2015\", row Total, col Borrowers Total; narrative p. 12 (PDF p. 12)"},{"t":"31","k":"v","s":"TRIVIAL"},{"t":"93,118","k":"v","s":"READ","src":"SRC-SFD-Q4-2015-001","loc":"Newsletter Edition No. 72 (Oct–Dec 2015), p. 13 (PDF p. 13), table \"Microfinance Programs Supported by SFD as of 31 Dec 2015\", row Total; also Newsletter Edition No. 72 (Oct–Dec 2015), p. 12 (PDF p. 12), narrative \"Microfinance\" paragraph"},{"t":"31 December 2010","k":"d","s":"READ","src":"SRC-SFD-Q4-2010-001","loc":"SFD Newsletter Edition No. 52 (Oct–Dec 2010), PDF p. 4 (printed p. 9 of the spread), table heading"},{"t":"31 December 2020","k":"d","s":"READ","src":"SRC-SFD-Q4-2020-001","loc":"SFD Newsletter Edition No. 92 (Oct–Dec 2020), Page 12 (PDF p. 12), table heading"},{"t":"February 2021","k":"d","s":"READ","src":"SRC-YMN-IMPACT-2021-001","loc":"YMN Impact Assessment (Arabic, published May 2021), PDF p. 22, Table 5 and footnotes 7–8"}]</x:v>
      </x:c>
    </x:row>
    <x:row r="28">
      <x:c r="A28" s="24" t="str">
        <x:v>CLM-002</x:v>
      </x:c>
      <x:c r="B28" s="24" t="str">
        <x:v>CLAIM</x:v>
      </x:c>
      <x:c r="C28" s="24" t="str">
        <x:v>/people/ | /</x:v>
      </x:c>
      <x:c r="D28" s="24" t="str">
        <x:v>A measured gender gap in account ownership</x:v>
      </x:c>
      <x:c r="E28" s="28" t="str">
        <x:v>فجوة مقاسة بين النساء والرجال في امتلاك الحساب</x:v>
      </x:c>
      <x:c r="F28" s="24" t="str">
        <x:v>In the 2021 Global Findex wave for Yemen (fieldwork 7 November 2022 to 9 January 2023; World Bank data year 2022), 18.3% of men and 5.4% of women aged 15 and over in the areas the survey covered had an account, a difference of 12.9 percentage points.</x:v>
      </x:c>
      <x:c r="G28" s="28" t="str">
        <x:v>في موجة 2021 من المؤشر العالمي للشمول المالي (Global Findex) الخاصة باليمن (العمل الميداني من 7 نوفمبر 2022 إلى 9 يناير 2023؛ سنة البيانات لدى البنك الدولي 2022)، بلغت نسبة امتلاك الحساب 18.3% بين الرجال و5.4% بين النساء من البالغين بعمر 15 سنة فأكثر في المناطق التي شملها المسح، بفارق 12.9 نقطة مئوية.</x:v>
      </x:c>
      <x:c r="H28" s="24" t="str">
        <x:v>The difference, in percentage points, between the shares of men and of women aged 15 and over in the areas the survey covered who own an account (Global Findex definition), in the 2021 Findex wave.</x:v>
      </x:c>
      <x:c r="I28" s="28" t="str">
        <x:v>الفارق بالنقاط المئوية بين نسبتي الرجال والنساء بعمر 15 سنة فأكثر في المناطق التي شملها المسح ممن يملكون حسابًا وفق تعريف مسح Findex، في موجة 2021.</x:v>
      </x:c>
      <x:c r="J28" s="24" t="str">
        <x:v>2021 Findex wave (survey round); Yemen fieldwork 2022-11-07 to 2023-01-09</x:v>
      </x:c>
      <x:c r="K28" s="28" t="str">
        <x:v>موجة Findex 2021 (جولة المسح)؛ العمل الميداني في اليمن من 2022-11-07 إلى 2023-01-09</x:v>
      </x:c>
      <x:c r="L28" s="24" t="str">
        <x:v>Adults 15+ in survey coverage</x:v>
      </x:c>
      <x:c r="M28" s="28" t="str">
        <x:v>الأشخاص بعمر 15 سنة فأكثر ضمن التغطية التي شملها المسح.</x:v>
      </x:c>
      <x:c r="N28" s="24" t="str">
        <x:v>Calculated by this resource as the difference between two weighted estimates published by the World Bank for the same wave: men 18.3% minus women 5.4% (World Bank series FX.OWN.TOTL.MA.ZS minus FX.OWN.TOTL.FE.ZS, data year 2022). The gap is the arithmetic difference of the two published shares; no interval or test of significance is computed here for it or for the two shares.</x:v>
      </x:c>
      <x:c r="O28" s="28" t="str">
        <x:v>احتسبه هذا المورد بوصفه الفارق بين تقديرين موزونين نشرهما البنك الدولي للموجة نفسها: 18.3% للرجال ناقص 5.4% للنساء (سلسلة البنك الدولي FX.OWN.TOTL.MA.ZS ناقص FX.OWN.TOTL.FE.ZS، سنة البيانات 2022). والفجوة فرق حسابي بين النسبتين المنشورتين؛ ولا تُحتسب هنا فترة ثقة، ولا يُجرى اختبار دلالة، لها ولا للنسبتين.</x:v>
      </x:c>
      <x:c r="P28" s="24" t="str">
        <x:v>It does not establish why the gap exists, and it is not the gender gap in 2026. | The survey frame excludes areas holding about 23% of the population, and more than a quarter of primary sampling units were replaced. The World Bank publishes a design effect (1.9) and a maximum margin of error (4.3 percentage points at the 95% level, for a share of 50%) for the whole sample of 1,000 interviews, not for women or men separately. Each group is a smaller sample, so its margin of error is larger; no interval is computed here for the two shares or the gap, and the gap should not be read as precise to a single percentage point.</x:v>
      </x:c>
      <x:c r="Q28" s="28" t="str">
        <x:v>لا يثبت هذا الدليل سبب الفجوة بين الرجال والنساء، ولا يمثل الفجوة القائمة في عام 2026. | يستبعد إطار المسح مناطق يقطنها نحو 23% من السكان، كما استُبدل أكثر من ربع وحدات المعاينة الأولية. وينشر البنك الدولي أثر تصميم (1.9) وهامش خطأ أقصى (4.3 نقطة مئوية عند مستوى ثقة 95%، لنسبة قدرها 50%) للعينة كلها البالغة 1,000 مقابلة، لا للنساء والرجال كلٍّ على حدة. وكل فئة عينة أصغر، فهامش خطئها أكبر؛ ولا تُحتسب هنا فترة ثقة للنسبتين ولا للفجوة، ولا ينبغي قراءة الفجوة على أنها دقيقة إلى حدّ النقطة المئوية الواحدة.</x:v>
      </x:c>
      <x:c r="R28" s="24" t="str">
        <x:v>The gap refers to the 2021 Findex wave, with Yemen fieldwork from 7 November 2022 to 9 January 2023; the Global Findex 2025 edition adds no newer Yemen observation. It should not be read as describing a later period unless a newer comparable observation is published.</x:v>
      </x:c>
      <x:c r="S28" s="28" t="str">
        <x:v>تعود هذه الفجوة إلى موجة 2021 من مسح Findex، التي نُفذ عملها الميداني في اليمن من 7 نوفمبر 2022 إلى 9 يناير 2023، ولا تضيف نسخة Global Findex 2025 مشاهدة أحدث لليمن. ولا تُقرأ على أنها تصف فترة لاحقة ما لم تُنشر مشاهدة أحدث قابلة للمقارنة.</x:v>
      </x:c>
      <x:c r="T28" s="24" t="str">
        <x:v>This record is updated when an authoritative source is revised or replaced, a newer comparable observation becomes available, the definition, population or method changes, or the conditions for public use change.</x:v>
      </x:c>
      <x:c r="U28"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28" s="24" t="str">
        <x:v>This record is drawn from the source(s) listed on this page. Open a source record to reach the original document, and check that the definition, period, population and geography match what is stated here.</x:v>
      </x:c>
      <x:c r="W28"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28" s="24" t="str">
        <x:v>SRC-WB-FINDEX-AGG-2022; SRC-WB-FINDEX-001</x:v>
      </x:c>
      <x:c r="Y28" s="24" t="str">
        <x:v>[{"source_id":"SRC-WB-FINDEX-AGG-2022","url":"https://data.worldbank.org/indicator/FX.OWN.TOTL.ZS?locations=YE","audit_state":"PASS_AUTHORITY_OR_PROVIDER_LOCATOR"},{"source_id":"SRC-WB-FINDEX-AGG-2022","url":"https://data.worldbank.org/indicator/FX.OWN.TOTL.MA.ZS?locations=YE","audit_state":"PASS_AUTHORITY_OR_PROVIDER_LOCATOR"},{"source_id":"SRC-WB-FINDEX-AGG-2022","url":"https://data.worldbank.org/indicator/FX.OWN.TOTL.FE.ZS?locations=YE","audit_state":"PASS_AUTHORITY_OR_PROVIDER_LOCATOR"}]</x:v>
      </x:c>
      <x:c r="Z28" t="str">
        <x:v>BOUND_EXACT</x:v>
      </x:c>
      <x:c r="AC28" t="str">
        <x:v>[{"t":"18.3%","k":"v","s":"READ","src":"SRC-WB-FINDEX-AGG-2022","loc":"api.worldbank.org/v2/country/YEM/indicator/FX.OWN.TOTL.MA.ZS (lastupdated 2026-07-13), date 2022"},{"t":"5.4%","k":"v","s":"READ","src":"SRC-WB-FINDEX-AGG-2022","loc":"api.worldbank.org/v2/country/YEM/indicator/FX.OWN.TOTL.FE.ZS (lastupdated 2026-07-13), date 2022"},{"t":"12.9","k":"v","s":"DERIVED","src":"SRC-WB-FINDEX-AGG-2022","loc":"FX.OWN.TOTL.MA.ZS minus FX.OWN.TOTL.FE.ZS, 2022"},{"t":"12.9 percentage points","k":"v","s":"DERIVED","src":"SRC-WB-FINDEX-AGG-2022","loc":"FX.OWN.TOTL.MA.ZS minus FX.OWN.TOTL.FE.ZS, 2022"},{"t":"1,000","k":"v","s":"READ","src":"SRC-WB-FINDEX-001","loc":"microdata.worldbank.org/index.php/catalog/5862/study-description &gt; Sampling &gt; \"Sample size for Yemen, Rep. is 1000.\"; data-dictionary page: micro_yem.dta Cases 1000"},{"t":"23%","k":"v","s":"READ","src":"SRC-WB-FINDEX-001","loc":"microdata.worldbank.org/index.php/catalog/5862/study-description &gt; Coverage &gt; Geographic Coverage"},{"t":"15","k":"v","s":"TRIVIAL"},{"t":"4%","k":"v","s":"TRIVIAL"},{"t":"01","k":"v","s":"TRIVIAL"},{"t":"07","k":"v","s":"TRIVIAL"},{"t":"09","k":"v","s":"TRIVIAL"},{"t":"11","k":"v","s":"TRIVIAL"},{"t":"7","k":"v","s":"TRIVIAL"},{"t":"9","k":"v","s":"TRIVIAL"},{"t":"7 November 2022","k":"d","s":"READ","src":"SRC-WB-FINDEX-001","loc":"microdata.worldbank.org/index.php/catalog/5862/study-description &gt; Data collection &gt; Dates of Data Collection: Start 2022-11-07"},{"t":"9 January 2023","k":"d","s":"READ","src":"SRC-WB-FINDEX-001","loc":"microdata.worldbank.org/index.php/catalog/5862/study-description &gt; Data collection &gt; Dates of Data Collection: End 2023-01-09"},{"t":"95%","k":"v","s":"SITE"},{"t":"1.9","k":"v","s":"READ","src":"SRC-WB-FINDEX-001","loc":"The Global Findex Database 2021, Appendix A 'Survey Methodology', Table A.1, Yemen row, printed p.17 (thedocs.worldbank.org/en/doc/fe026d04da1eb78f5ce8bb5e1529d60b-0430062023/original/Findex2021-22-Methodology.pdf): 1,000 interviews; design effect 1.9; margin of error 4.3 (footnote c: maximum, at a reported 50%, sqrt(0.25/N) x 1.96 x sqrt(DE)); read 10 October 2026"},{"t":"4.3","k":"v","s":"READ","src":"SRC-WB-FINDEX-001","loc":"The Global Findex Database 2021, Appendix A 'Survey Methodology', Table A.1, Yemen row, printed p.17 (thedocs.worldbank.org/en/doc/fe026d04da1eb78f5ce8bb5e1529d60b-0430062023/original/Findex2021-22-Methodology.pdf): 1,000 interviews; design effect 1.9; margin of error 4.3 (footnote c: maximum, at a reported 50%, sqrt(0.25/N) x 1.96 x sqrt(DE)); read 10 October 2026"},{"t":"50%","k":"v","s":"READ","src":"SRC-WB-FINDEX-001","loc":"The Global Findex Database 2021, Appendix A 'Survey Methodology', Table A.1, Yemen row, printed p.17 (thedocs.worldbank.org/en/doc/fe026d04da1eb78f5ce8bb5e1529d60b-0430062023/original/Findex2021-22-Methodology.pdf): 1,000 interviews; design effect 1.9; margin of error 4.3 (footnote c: maximum, at a reported 50%, sqrt(0.25/N) x 1.96 x sqrt(DE)); read 10 October 2026"}]</x:v>
      </x:c>
    </x:row>
    <x:row r="29">
      <x:c r="A29" s="24" t="str">
        <x:v>CLM-007</x:v>
      </x:c>
      <x:c r="B29" s="24" t="str">
        <x:v>CLAIM</x:v>
      </x:c>
      <x:c r="C29" s="24" t="str">
        <x:v>/remittances/</x:v>
      </x:c>
      <x:c r="D29" s="24" t="str">
        <x:v>IMF remittance series: model-based estimates, a later estimate and projections kept separate</x:v>
      </x:c>
      <x:c r="E29" s="28" t="str">
        <x:v>سلسلة الحوالات لدى صندوق النقد الدولي: التقديرات القائمة على نموذج والتقدير اللاحق والتوقعات منفصلة</x:v>
      </x:c>
      <x:c r="F29" s="24" t="str">
        <x:v>In the IMF 2025 Article IV staff report, remittance inflows for 2018–2024 are estimates, not reported or observed flows: the report's statistical annex says personal transfers were estimated with a demographic and behavioural model (the number of Yemenis abroad, family size and average transfer amounts), with 33% allocated to areas under the internationally recognized government by population ratio. The 2024 estimate is higher than the 2018 estimate (both from the same document). The 2025 estimate and the 2026–2030 projections come from a later supplement. The IMF series covers areas under the internationally recognized government, so its level is not a whole-of-Yemen figure and is not comparable in level with the annual-report values of the Central Bank of Yemen – Aden (CBY-Aden).</x:v>
      </x:c>
      <x:c r="G29" s="28" t="str">
        <x:v>في تقرير خبراء صندوق النقد الدولي لمشاورات المادة الرابعة لعام 2025، قيم الحوالات الواردة للفترة 2018–2024 تقديرات، لا تدفقات مُبلَّغ عنها أو مرصودة: إذ يذكر المرفق الإحصائي للتقرير أن التحويلات الشخصية قُدِّرت بنموذج ديمغرافي وسلوكي (عدد اليمنيين في الخارج وحجم الأسرة ومتوسط مبالغ التحويل)، وأن 33% منها نُسبت إلى المناطق الخاضعة للحكومة المعترف بها دوليًا وفق نسبة السكان. وتقدير 2024 أعلى من تقدير 2018 (والقيمتان من الوثيقة نفسها). أما تقدير 2025 وتوقعات 2026–2030 فمصدرها ملحق لاحق. وتغطي سلسلة الصندوق المناطق الخاضعة للحكومة المعترف بها دوليًا، لذلك لا يمثل مستواها رقمًا لليمن كله، ولا يُقارن مستواها بقيم التقارير السنوية للبنك المركزي اليمني – عدن.</x:v>
      </x:c>
      <x:c r="H29" s="24" t="str">
        <x:v>Annual external-sector remittances, in US$ million, in the IMF series: model-based estimates for 2018–2024, an estimate for 2025 and projections for 2026–2030.</x:v>
      </x:c>
      <x:c r="I29" s="28" t="str">
        <x:v>الحوالات السنوية في الحساب الخارجي بملايين الدولارات الأمريكية في سلسلة صندوق النقد الدولي: تقديرات قائمة على نموذج للفترة 2018–2024، وتقدير لعام 2025، وتوقعات للفترة 2026–2030.</x:v>
      </x:c>
      <x:c r="J29" s="24" t="str">
        <x:v>Model-based estimates 2018–2024 (staff report); estimate 2025; projection 2026–2030</x:v>
      </x:c>
      <x:c r="K29" s="28" t="str">
        <x:v>تقديرات قائمة على نموذج للفترة 2018–2024 (تقرير الخبراء)؛ تقدير 2025؛ توقعات 2026–2030</x:v>
      </x:c>
      <x:c r="L29" s="24" t="str">
        <x:v>External-sector macro concept, on the IMF's analytical scope for areas under the internationally recognized government</x:v>
      </x:c>
      <x:c r="M29" s="28" t="str">
        <x:v>المفهوم الاقتصادي الكلي للقطاع الخارجي كما يعرفه المصدر، ضمن النطاق التحليلي لصندوق النقد الدولي الخاص بالمناطق الخاضعة للحكومة المعترف بها دوليًا.</x:v>
      </x:c>
      <x:c r="N29" s="24" t="str">
        <x:v>Values as published by the IMF: 2018–2024 in the 2025 Article IV staff report (Table 4, external sector; sources given as the Yemeni authorities and IMF staff calculations), estimated with the demographic and behavioural model that the report's statistical annex (Annex IV) describes, and 2025–2030 in a later supplement to the same consultation (Supplementary Table 2).</x:v>
      </x:c>
      <x:c r="O29" s="28" t="str">
        <x:v>قيم كما نشرها صندوق النقد الدولي: 2018–2024 في تقرير الخبراء لمشاورات المادة الرابعة لعام 2025 (الجدول 4، القطاع الخارجي؛ والمصدر المذكور فيه: السلطات اليمنية وحسابات خبراء الصندوق)، وهي مقدَّرة بالنموذج الديمغرافي والسلوكي الذي يصفه المرفق الإحصائي للتقرير (المرفق الرابع)؛ و2025–2030 في ملحق لاحق للمشاورات نفسها (الجدول التكميلي 2).</x:v>
      </x:c>
      <x:c r="P29" s="24" t="str">
        <x:v>It does not measure hawala volume, payment-system settlement or how inflows are distributed among households. | This is an external-sector macro concept, not payment-system settlement throughput and not a direct measure of informal hawala volume.</x:v>
      </x:c>
      <x:c r="Q29" s="28" t="str">
        <x:v>لا يقيس هذا الدليل حجم التحويلات عبر نظام الحوالة غير الرسمي، ولا التسوية عبر نظام المدفوعات، ولا توزيع التدفقات على الأسر. | هذا مفهوم اقتصادي كلي للقطاع الخارجي، وليس قياسًا لتسوية المدفوعات عبر نظام الدفع ولا قياسًا مباشرًا لحجم التحويلات عبر نظام الحوالة غير الرسمي.</x:v>
      </x:c>
      <x:c r="R29" s="24" t="str">
        <x:v>The latest value in the staff-report series is the 2024 estimate. The 2025 value is an estimate and the 2026–2030 values are projections; none of them is an observation. The 2024 value should not be read as a current level unless a newer comparable value is published.</x:v>
      </x:c>
      <x:c r="S29" s="28" t="str">
        <x:v>آخر قيمة في سلسلة تقرير الخبراء هي تقدير 2024. أما قيمة 2025 فتقدير، وقيم 2026–2030 توقعات، وليس أيٌّ منها مشاهدة. ولا تُقرأ قيمة 2024 على أنها مستوى حالي ما لم تُنشر قيمة أحدث قابلة للمقارنة.</x:v>
      </x:c>
      <x:c r="T29" s="24" t="str">
        <x:v>This record is updated when an authoritative source is revised or replaced, a newer comparable observation becomes available, the definition, population or method changes, or the conditions for public use change.</x:v>
      </x:c>
      <x:c r="U29"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29" s="24" t="str">
        <x:v>This record is drawn from the source(s) listed on this page. Open a source record to reach the original document, and check that the definition, period, population and geography match what is stated here.</x:v>
      </x:c>
      <x:c r="W29"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29" s="24" t="str">
        <x:v>SRC-IMF-AIV-2025-STAFF-001; SRC-IMF-AIV-2025-SUPP-001</x:v>
      </x:c>
      <x:c r="Y29" s="24" t="str">
        <x:v>[{"source_id":"SRC-IMF-AIV-2025-STAFF-001","url":"https://www.elibrary.imf.org/view/journals/002/2026/080/article-A001-en.xml","audit_state":"PASS_AUTHORITY_OR_PROVIDER_LOCATOR"},{"source_id":"SRC-IMF-AIV-2025-SUPP-001","url":"https://www.elibrary.imf.org/view/journals/002/2026/080/article-A004-en.xml","audit_state":"PASS_AUTHORITY_OR_PROVIDER_LOCATOR"}]</x:v>
      </x:c>
      <x:c r="Z29" t="str">
        <x:v>BOUND_EXACT</x:v>
      </x:c>
      <x:c r="AC29" t="str">
        <x:v>[{"t":"2","k":"v","s":"TRIVIAL"},{"t":"4","k":"v","s":"TRIVIAL"},{"t":"4,","k":"v","s":"TRIVIAL"},{"t":"33%","k":"v","s":"READ","src":"SRC-IMF-AIV-2025-STAFF-001","loc":"IMF Country Report No. 26/80 (2025 Article IV consultation), Annex IV 'Statistical Enhancements with the Resumption of the 2025 Article IV Consultation with Yemen', para 2 'External Sector': population ratio allocating 33 percent to the IRG controlled areas (footnote 2: 'As proposed by the authorities'), and bullet 'Personal transfers': demographic and behavioral model (number of Yemenis abroad, family size, average transfer amounts) with the ratio of 33 percent to the IRG controlled areas; printed p.41 (PDF p.46); read 10 October 2026"}]</x:v>
      </x:c>
    </x:row>
    <x:row r="30">
      <x:c r="A30" s="24" t="str">
        <x:v>PSE-011</x:v>
      </x:c>
      <x:c r="B30" s="24" t="str">
        <x:v>STATUS_EVENT</x:v>
      </x:c>
      <x:c r="C30" s="24" t="str">
        <x:v>/providers/</x:v>
      </x:c>
      <x:c r="D30" s="24" t="str">
        <x:v>Dated remittance-agent licence suspension and closure event</x:v>
      </x:c>
      <x:c r="E30" s="28" t="str">
        <x:v>حدث مؤرخ لتعليق ترخيص وكيل حوالات وإغلاق المقر</x:v>
      </x:c>
      <x:c r="F30" s="24" t="str">
        <x:v>Governor's Decision No. 9 of 2026 of the Central Bank of Yemen – Aden (CBY-Aden), dated 21 May 2026, suspends the licence of a remittance agent in Tuban, Lahj, and closes its premises. Later status, including any reinstatement, is not tracked here.</x:v>
      </x:c>
      <x:c r="G30" s="28" t="str">
        <x:v>يعلّق قرار محافظ البنك المركزي اليمني – عدن رقم 9 لسنة 2026، المؤرخ في 21 مايو 2026، ترخيص وكيل حوالات في تُبن، لحج، ويقضي بإغلاق مقره. ولا يتتبع هذا السجل الوضع اللاحق، بما في ذلك أي إعادة للترخيص.</x:v>
      </x:c>
      <x:c r="H30" s="24" t="str">
        <x:v>A dated licence suspension and closure ordered for one remittance agent by a Governor's decision of the Central Bank of Yemen – Aden (CBY-Aden).</x:v>
      </x:c>
      <x:c r="I30" s="28" t="str">
        <x:v>تعليق ترخيص وإغلاق مؤرخان صدرا بحق وكيل حوالات واحد بقرار من محافظ البنك المركزي اليمني – عدن.</x:v>
      </x:c>
      <x:c r="J30" s="24" t="str">
        <x:v>21 May 2026</x:v>
      </x:c>
      <x:c r="K30" s="28" t="str">
        <x:v>21 مايو 2026</x:v>
      </x:c>
      <x:c r="L30" s="24" t="str">
        <x:v>Only the remittance agent named in the decision.</x:v>
      </x:c>
      <x:c r="M30" s="28" t="str">
        <x:v>وكيل الحوالات المسمى في القرار فقط.</x:v>
      </x:c>
      <x:c r="N30" s="24" t="str">
        <x:v>Taken from the official publication of the decision by the Central Bank of Yemen – Aden (CBY-Aden); the agent's name is given in the source and is not repeated here.</x:v>
      </x:c>
      <x:c r="O30" s="28" t="str">
        <x:v>مأخوذ من النشر الرسمي للقرار لدى البنك المركزي اليمني – عدن؛ ويرد اسم الوكيل في المصدر ولا يُكرَّر هنا.</x:v>
      </x:c>
      <x:c r="P30" s="24" t="str">
        <x:v>It does not establish the complete set of remittance agents, or the agent's later licence or operating status; later status, including any reinstatement, is not tracked here.</x:v>
      </x:c>
      <x:c r="Q30" s="28" t="str">
        <x:v>لا يثبت هذا الدليل المجموعة الكاملة لوكلاء الحوالات، ولا وضع الترخيص أو التشغيل اللاحق للوكيل؛ ولا يتتبع هذا السجل الوضع اللاحق، بما في ذلك أي إعادة للترخيص.</x:v>
      </x:c>
      <x:c r="R30" s="24" t="str">
        <x:v>The decision is dated 21 May 2026. It does not describe the agent's status after that date; later decisions, including any reinstatement, are not tracked here.</x:v>
      </x:c>
      <x:c r="S30" s="28" t="str">
        <x:v>القرار مؤرخ في 21 مايو 2026، ولا يصف وضع الوكيل بعد ذلك التاريخ؛ ولا يتتبع هذا السجل القرارات اللاحقة، بما في ذلك أي إعادة للترخيص.</x:v>
      </x:c>
      <x:c r="T30" s="24" t="str">
        <x:v>This record is updated when an authoritative source is revised or replaced, a newer comparable observation becomes available, the definition, population or method changes, or the conditions for public use change.</x:v>
      </x:c>
      <x:c r="U30"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30" s="24" t="str">
        <x:v>This record is drawn from the source(s) listed on this page. Open a source record to reach the original document, and check that the definition, period, population and geography match what is stated here.</x:v>
      </x:c>
      <x:c r="W30"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30" s="24" t="str">
        <x:v>SRC-CBY-ENF-09-2026</x:v>
      </x:c>
      <x:c r="Y30" s="24" t="str">
        <x:v>[{"source_id":"SRC-CBY-ENF-09-2026","url":"https://cby-ye.com/news/943","audit_state":"PASS_AUTHORITY_OR_PROVIDER_LOCATOR"}]</x:v>
      </x:c>
      <x:c r="Z30" t="str">
        <x:v>BOUND_EXACT</x:v>
      </x:c>
      <x:c r="AB30" t="str">
        <x:v>SRC-CBY-ENF-09-2026=status event</x:v>
      </x:c>
      <x:c r="AC30" t="str">
        <x:v>[{"t":"21","k":"v","s":"READ","src":"SRC-CBY-ENF-09-2026","loc":"signed scan https://cby-ye.com/files/6a0f1baad6f36.pdf p.1 header 'Ref: 337/CBY/2026 Date: 21/05/2026', title «قرار رقم (9) لسنة 2026م»; news page cby-ye.com/news/943 dated 2026-05-21"},{"t":"21 M","k":"v","s":"TRIVIAL"},{"t":"9","k":"v","s":"READ","src":"SRC-CBY-ENF-09-2026","loc":"signed scan https://cby-ye.com/files/6a0f1baad6f36.pdf p.1 header 'Ref: 337/CBY/2026 Date: 21/05/2026', title «قرار رقم (9) لسنة 2026م»; news page cby-ye.com/news/943 dated 2026-05-21"},{"t":"21 May 2026","k":"d","s":"READ","src":"SRC-CBY-ENF-09-2026","loc":"signed scan https://cby-ye.com/files/6a0f1baad6f36.pdf p.1 header 'Ref: 337/CBY/2026 Date: 21/05/2026', title «قرار رقم (9) لسنة 2026م»; news page cby-ye.com/news/943 dated 2026-05-21"}]</x:v>
      </x:c>
    </x:row>
    <x:row r="31">
      <x:c r="A31" s="24" t="str">
        <x:v>CLM-012</x:v>
      </x:c>
      <x:c r="B31" s="24" t="str">
        <x:v>CLAIM</x:v>
      </x:c>
      <x:c r="C31" s="24" t="str">
        <x:v>/payments/ | /reforms/</x:v>
      </x:c>
      <x:c r="D31" s="24" t="str">
        <x:v>E-money rules set limits; they do not measure use</x:v>
      </x:c>
      <x:c r="E31" s="28" t="str">
        <x:v>قواعد النقود الإلكترونية حدود نظامية وليست قياسًا للاستخدام</x:v>
      </x:c>
      <x:c r="F31" s="24" t="str">
        <x:v>The signed 2025 mobile e-money amendment permits specified foreign-currency e-money alongside YER and sets regulatory transaction/balance ceilings; these are rules, not observed usage values.</x:v>
      </x:c>
      <x:c r="G31" s="28" t="str">
        <x:v>يسمح تعديل النقود الإلكترونية عبر الهاتف المحمول الموقّع في 2025 بفئات محددة من النقود الإلكترونية بالعملة الأجنبية إلى جانب الريال اليمني، ويضع حدودًا تنظيمية للمعاملات والأرصدة. هذه أحكام تنظيمية وليست قياسات للاستخدام الفعلي.</x:v>
      </x:c>
      <x:c r="H31" s="24" t="str">
        <x:v>The permissions, restrictions and transaction and balance ceilings set for mobile e-money services by the Central Bank of Yemen – Aden (CBY-Aden) in its 2023 instructions and their 2025 amendment; it reports rules, not use.</x:v>
      </x:c>
      <x:c r="I31" s="28" t="str">
        <x:v>الصلاحيات والقيود وسقوف المعاملات والأرصدة التي حددها البنك المركزي اليمني – عدن لخدمات النقود الإلكترونية عبر الهاتف المحمول في تعليمات 2023 وتعديلها في 2025؛ وهي قواعد لا قياسات للاستخدام.</x:v>
      </x:c>
      <x:c r="J31" s="24" t="str">
        <x:v>2023-08-09 base instrument; 2025-07-09 signed amendment</x:v>
      </x:c>
      <x:c r="K31" s="28" t="str">
        <x:v>الأداة الأساسية بتاريخ 2023-08-09؛ والتعديل الموقّع بتاريخ 2025-07-09</x:v>
      </x:c>
      <x:c r="L31" s="24" t="str">
        <x:v>Non-bank financial institutions and e-money issuers covered by the instructions</x:v>
      </x:c>
      <x:c r="M31" s="28" t="str">
        <x:v>المؤسسات المالية غير المصرفية ومصدرو النقود الإلكترونية الذين تشملهم التعليمات.</x:v>
      </x:c>
      <x:c r="N31" s="24" t="str">
        <x:v>Rules taken from the text of the mobile e-money instructions issued by the Central Bank of Yemen – Aden (CBY-Aden) on 9 August 2023 and of the signed amendment of 9 July 2025 (Governor's Decision No. 4 of 2025), which was checked visually against the signed document.</x:v>
      </x:c>
      <x:c r="O31" s="28" t="str">
        <x:v>أُخذت القواعد من نص تعليمات النقود الإلكترونية عبر الهاتف المحمول الصادرة عن البنك المركزي اليمني – عدن في 9 أغسطس 2023، ومن نص التعديل الموقّع في 9 يوليو 2025 (قرار المحافظ رقم 4 لسنة 2025)، الذي رُوجع بصريًا مقابل الوثيقة الموقعة.</x:v>
      </x:c>
      <x:c r="P31" s="24" t="str">
        <x:v>It does not establish that products were launched, which providers offer the service, actual balances, how transactions are distributed, or adoption. | Rules and ceilings do not identify the current set of providers covered by the evidence, product availability, actual balances/transactions, compliance or unique users.</x:v>
      </x:c>
      <x:c r="Q31" s="28" t="str">
        <x:v>لا يثبت هذا الدليل إطلاق المنتجات، ولا هوية مقدمي الخدمة الذين يوفرونها، ولا الأرصدة الفعلية، ولا توزيع المعاملات، ولا التبني. | القواعد والسقوف لا تحدد المجموعة الحالية لمقدمي الخدمات المشمولين بالأدلة، ولا توافر المنتجات، ولا الأرصدة أو المعاملات الفعلية، ولا الامتثال، ولا عدد المستخدمين الفريدين.</x:v>
      </x:c>
      <x:c r="R31" s="24" t="str">
        <x:v>The latest instrument in this record is the amendment signed on 9 July 2025, which took effect on issuance; the base instructions date from 9 August 2023. The evidence base holds no consolidated register of later amendments, so the rules should not be read as current beyond that date without checking for a newer amendment.</x:v>
      </x:c>
      <x:c r="S31" s="28" t="str">
        <x:v>أحدث أداة في هذا السجل هي التعديل الموقّع في 9 يوليو 2025، الذي يسري من تاريخ صدوره، أما التعليمات الأساسية فصادرة في 9 أغسطس 2023. ولا يتضمن هذا السجل سجلًا موحّدًا للتعديلات اللاحقة، لذلك لا تُقرأ القواعد على أنها سارية بعد ذلك التاريخ من دون التحقق من عدم صدور تعديل أحدث.</x:v>
      </x:c>
      <x:c r="T31" s="24" t="str">
        <x:v>This record is updated when an authoritative source is revised or replaced, a newer comparable observation becomes available, the definition, population or method changes, or the conditions for public use change.</x:v>
      </x:c>
      <x:c r="U31"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31" s="24" t="str">
        <x:v>This record is drawn from the source(s) listed on this page. Open a source record to reach the original document, and check that the definition, period, population and geography match what is stated here.</x:v>
      </x:c>
      <x:c r="W31"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31" s="24" t="str">
        <x:v>SRC-CBY-EMONEY-2023-001; SRC-CBY-EMONEY-AMD-2025-001</x:v>
      </x:c>
      <x:c r="Y31" s="24" t="str">
        <x:v>[{"source_id":"SRC-CBY-EMONEY-2023-001","url":"https://cby-ye.com/files/64dde85e0a84f.pdf","audit_state":"PASS_AUTHORITY_OR_PROVIDER_LOCATOR"},{"source_id":"SRC-CBY-EMONEY-AMD-2025-001","url":"https://cby-ye.com/files/6875fc55a253e.pdf","audit_state":"PASS_AUTHORITY_OR_PROVIDER_LOCATOR"}]</x:v>
      </x:c>
      <x:c r="Z31" t="str">
        <x:v>BOUND_EXACT</x:v>
      </x:c>
      <x:c r="AC31" t="str">
        <x:v>[{"t":"07","k":"v","s":"READ","src":"SRC-CBY-EMONEY-AMD-2025-001","loc":"amendment p.1"},{"t":"08","k":"v","s":"READ","src":"SRC-CBY-EMONEY-2023-001","loc":"instructions p.1"},{"t":"09","k":"v","s":"READ","src":"SRC-CBY-EMONEY-2023-001","loc":"p.1 letterheads"},{"t":"2025 m","k":"v","s":"TRIVIAL"},{"t":"4","k":"v","s":"READ","src":"SRC-CBY-EMONEY-AMD-2025-001","loc":"Signed scan p.1 (of 3), title"},{"t":"9","k":"v","s":"READ","src":"SRC-CBY-EMONEY-AMD-2025-001","loc":"p.1"},{"t":"9 August 2023","k":"d","s":"READ","src":"SRC-CBY-EMONEY-2023-001","loc":"Signed scan p.1 letterhead 'Ref: 547/CBY/2023 Date: 9/8/2023'; also amendment p.1 preamble 'الصادرة بتاريخ 2023/8/9م'"},{"t":"9 July 2025","k":"d","s":"READ","src":"SRC-CBY-EMONEY-AMD-2025-001","loc":"Signed scan p.1 letterhead 'Date: 9/7/2025'; p.3 closing 'بتاريخ 14 محرم 1447هـ الموافق 9 يوليو 2025م'; Article 3 'يعمل بهذا القرار من تاريخ صدوره'"}]</x:v>
      </x:c>
    </x:row>
    <x:row r="32">
      <x:c r="A32" s="24" t="str">
        <x:v>XW-FMIIP-005</x:v>
      </x:c>
      <x:c r="B32" s="24" t="str">
        <x:v>CROSSWALK_OBJECT</x:v>
      </x:c>
      <x:c r="C32" s="24" t="str">
        <x:v>/reforms/ | /payments/ | /access/</x:v>
      </x:c>
      <x:c r="D32" s="24" t="str">
        <x:v>The FMIIP access-point target is not comparable with ATM, POS or agent counts</x:v>
      </x:c>
      <x:c r="E32" s="28" t="str">
        <x:v>مستهدف نقاط الوصول في مشروع FMIIP غير قابل للمقارنة بأعداد أجهزة الصراف الآلي ونقاط البيع والوكلاء</x:v>
      </x:c>
      <x:c r="F32" s="24" t="str">
        <x:v>The 2030 target of 1,021 financial access points in the Financial Market Infrastructure and Inclusion Project (FMIIP), set against a January 2025 project baseline of 817 under the same project definition, cannot be added to or directly compared with ATMs, POS terminals or agents: the project defines access points as the sum of four components and publishes no rule for removing duplicates.</x:v>
      </x:c>
      <x:c r="G32" s="28" t="str">
        <x:v>لا يمكن جمع مستهدف مشروع البنية التحتية للأسواق المالية والشمول المالي في اليمن (FMIIP) البالغ 1,021 نقطة وصول مالي بحلول 2030، المحدد مقابل خط أساس للمشروع قدره 817 نقطة في يناير 2025 وفق التعريف نفسه، إلى أعداد أجهزة الصراف الآلي أو نقاط البيع أو الوكلاء، ولا مقارنته بها مباشرة؛ إذ يعرّف المشروع نقاط الوصول بأنها مجموع أربعة مكوّنات، ولا ينشر قاعدة لإزالة الازدواج.</x:v>
      </x:c>
      <x:c r="H32" s="24" t="str">
        <x:v>This record compares definitions and reports no new value: it sets the access-point baseline (817, January 2025) and target (1,021, 2030) of the Financial Market Infrastructure and Inclusion Project (FMIIP) beside administrative counts of ATMs, POS terminals and agents, and tests whether they measure the same thing.</x:v>
      </x:c>
      <x:c r="I32" s="28" t="str">
        <x:v>يقارن هذا السجل التعريفات ولا يورد قيمة جديدة: إذ يضع خط أساس نقاط الوصول في مشروع البنية التحتية للأسواق المالية والشمول المالي في اليمن (FMIIP) (817 نقطة في يناير 2025) ومستهدفه (1,021 نقطة في 2030) إلى جانب الأعداد الإدارية لأجهزة الصراف الآلي ونقاط البيع والوكلاء، ويختبر ما إذا كانت تقيس الشيء نفسه.</x:v>
      </x:c>
      <x:c r="J32" s="24" t="str">
        <x:v>January 2025 project baseline / 2030 project target; 2025 administrative context</x:v>
      </x:c>
      <x:c r="K32" s="28" t="str">
        <x:v>خط أساس المشروع في يناير 2025 / مستهدف المشروع 2030؛ سياق إداري 2025</x:v>
      </x:c>
      <x:c r="L32" s="24" t="str">
        <x:v>Access points as defined by the project, compared with administrative counts of ATMs, POS terminals and agents.</x:v>
      </x:c>
      <x:c r="M32" s="28" t="str">
        <x:v>نقاط الوصول كما يعرّفها المشروع، مقارنةً بالأعداد الإدارية لأجهزة الصراف الآلي ونقاط البيع والوكلاء.</x:v>
      </x:c>
      <x:c r="N32" s="24" t="str">
        <x:v>The project's indicator definition is compared with the definitions and counting bases of the administrative counts; because the project defines its access points as the sum of bank and e-money-institution branches, active agents, in-service ATMs and POS terminals (appraisal document, monitoring and evaluation annex) but publishes neither how each component is counted nor any rule for removing duplicates, no combined or comparable figure is produced.</x:v>
      </x:c>
      <x:c r="O32" s="28" t="str">
        <x:v>يُقارن تعريف مؤشر المشروع بتعريفات الأعداد الإدارية وقواعد عدّها؛ ولأن المشروع يعرّف نقاط الوصول بأنها مجموع فروع البنوك ومؤسسات النقود الإلكترونية والوكلاء النشطين وأجهزة الصراف الآلي العاملة وأجهزة نقاط البيع (وثيقة تقييم المشروع، ملحق المتابعة والتقييم)، من دون أن ينشر طريقة عدّ كل مكوّن ولا أي قاعدة لإزالة الازدواج، لا يُنتَج أي رقم مجمّع أو قابل للمقارنة.</x:v>
      </x:c>
      <x:c r="P32" s="24" t="str">
        <x:v>No valid way to add these measures together, or to compare them directly, is established. The 1,021 target has meaning only against the 817 baseline under the same project definition; the evidence base holds no result against the target, so no progress percentage can be calculated.</x:v>
      </x:c>
      <x:c r="Q32" s="28" t="str">
        <x:v>لم تثبت طريقة صالحة لجمع هذه المقاييس أو مقارنتها مباشرة. ولا معنى لمستهدف 1,021 إلا مقابل خط أساسه البالغ 817 وفق تعريف المشروع نفسه؛ ولا تتوفر نتيجة مرصودة مقابل المستهدف، لذلك لا توجد نسبة للتقدم.</x:v>
      </x:c>
      <x:c r="R32" s="24" t="str">
        <x:v>The project baseline refers to January 2025 and the target to 2030; the administrative counts compared refer to 2025. The evidence base holds no observed result against the target.</x:v>
      </x:c>
      <x:c r="S32" s="28" t="str">
        <x:v>يعود خط أساس المشروع إلى يناير 2025 ومستهدفه إلى 2030، وتعود الأعداد الإدارية المقارنة إلى 2025. ولا تتوفر نتيجة مرصودة مقابل المستهدف.</x:v>
      </x:c>
      <x:c r="T32" s="24" t="str">
        <x:v>This record is updated when an authoritative source is revised or replaced, a newer comparable observation becomes available, the definition, population or method changes, or the conditions for public use change.</x:v>
      </x:c>
      <x:c r="U32"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32" s="24" t="str">
        <x:v>This record is drawn from the source(s) listed on this page. Open a source record to reach the original document, and check that the definition, period, population and geography match what is stated here.</x:v>
      </x:c>
      <x:c r="W32"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32" s="24" t="str">
        <x:v>SRC-UNDP-FMIIP-001; SRC-CBY-PAYREPORT-H1-2025; SRC-WB-FMIIP-P180708</x:v>
      </x:c>
      <x:c r="Y32" s="24" t="str">
        <x:v>[{"source_id":"SRC-UNDP-FMIIP-001","url":"https://www.undp.org/yemen/projects/yemen-financial-market-infrastructure-and-inclusion-project","audit_state":"PASS_AUTHORITY_OR_PROVIDER_LOCATOR"},{"source_id":"SRC-CBY-PAYREPORT-H1-2025","url":"https://www.cby-ye.com/files/693a7845e7f26.pdf","audit_state":"PASS_AUTHORITY_OR_PROVIDER_LOCATOR"},{"source_id":"SRC-WB-FMIIP-P180708","url":"https://maps.worldbank.org/projects/wb/pid/P180708?status=active","audit_state":"PASS_AUTHORITY_OR_PROVIDER_LOCATOR"}]</x:v>
      </x:c>
      <x:c r="Z32" t="str">
        <x:v>BOUND_EXACT</x:v>
      </x:c>
      <x:c r="AC32" t="str">
        <x:v>[{"t":"1,021","k":"v","s":"READ","src":"SRC-WB-FMIIP-P180708","loc":"PAD (Report No. PADHI00396, 22 May 2025), Annex 1 Results Framework, same row, Closing Period Jun/2030, printed Page 23 (PDF p.33); ISR seq. 2 p.3"},{"t":"1,021,","k":"v","s":"READ","src":"SRC-WB-FMIIP-P180708","loc":"PAD (Report No. PADHI00396, 22 May 2025), Annex 1 Results Framework, same row, Closing Period Jun/2030, printed Page 23 (PDF p.33); ISR seq. 2 p.3"},{"t":"817","k":"v","s":"READ","src":"SRC-WB-FMIIP-P180708","loc":"PAD (Report No. PADHI00396, 22 May 2025), Annex 1 Results Framework, PDO indicator 'Increased access to digital financial services, as measured by the number of financial access points', printed Page 23 (PDF p.33); ISR seq. 2 p.3 (PDF p.3) "},{"t":"817,","k":"v","s":"READ","src":"SRC-WB-FMIIP-P180708","loc":"PAD (Report No. PADHI00396, 22 May 2025), Annex 1 Results Framework, PDO indicator 'Increased access to digital financial services, as measured by the number of financial access points', printed Page 23 (PDF p.33); ISR seq. 2 p.3 (PDF p.3) "},{"t":"January 2025","k":"d","s":"READ","src":"SRC-WB-FMIIP-P180708","loc":"PAD (Report No. PADHI00396, 22 May 2025), Annex 1 Results Framework, PDF p.33-34 (printed Page 23-24); also ISR seq. 2 p.3-5 (Baseline Month/Year)"},{"t":"2030","k":"d","s":"READ","src":"SRC-WB-FMIIP-P180708","loc":"PAD (Report No. PADHI00396, 22 May 2025), Annex 1 Results Framework, PDF p.33"}]</x:v>
      </x:c>
    </x:row>
    <x:row r="33">
      <x:c r="A33" s="24" t="str">
        <x:v>QUAL-001</x:v>
      </x:c>
      <x:c r="B33" s="24" t="str">
        <x:v>QUALITATIVE</x:v>
      </x:c>
      <x:c r="C33" s="24" t="str">
        <x:v>/finance/ | /evidence/</x:v>
      </x:c>
      <x:c r="D33" s="24" t="str">
        <x:v>OECD, IMF Executive Board and Yemeni authorities: institutional fragility, weak formal access and correspondent banking (qualitative accounts)</x:v>
      </x:c>
      <x:c r="E33" s="28" t="str">
        <x:v>OECD والمجلس التنفيذي لصندوق النقد الدولي والسلطات اليمنية: الهشاشة المؤسسية وضعف الوصول الرسمي والمراسلة المصرفية (تقديرات وروايات نوعية)</x:v>
      </x:c>
      <x:c r="F33" s="24" t="str">
        <x:v>The Organisation for Economic Co-operation and Development (OECD) links fragmented institutions, supervisory gaps and weak formal access to financial-sector fragility and low trust. On correspondent banking, the OECD writes that the conflict has severely undermined the confidence of several foreign correspondent banks, given perceived risks of money laundering and terrorism financing, isolating the Yemeni banking sector from regional and international financial networks. The IMF's Executive Board, concluding the 2025 Article IV consultation on 31 March 2026, considered the relocation of major banks to Aden an opportunity to strengthen financial stability and integrity, and encouraged enhancing the AML-CFT framework to safeguard correspondent banking relationships. In the statement by the Executive Director for the Republic of Yemen, the authorities say that after the United States designated the Houthis a foreign terrorist organization, all major banks moved their headquarters to Aden to protect correspondent banking relationships and maintain liquidity. The evidence is contextual interpretation, not measured prevalence or a causal effect estimate.</x:v>
      </x:c>
      <x:c r="G33" s="28" t="str">
        <x:v>يربط تحليل منظمة التعاون الاقتصادي والتنمية (OECD) بين تفتت المؤسسات وفجوات الرقابة وضعف الوصول الرسمي وبين هشاشة القطاع المالي وانخفاض الثقة. وفي ما يخص المراسلة المصرفية، تكتب المنظمة أن النزاع أضعف بشدة ثقة عدد من البنوك المراسلة الأجنبية، بالنظر إلى المخاطر المتصوَّرة لغسل الأموال وتمويل الإرهاب، مما عزل القطاع المصرفي اليمني عن الشبكات المالية الإقليمية والدولية. وعند اختتام مشاورات المادة الرابعة لعام 2025 في 31 مارس 2026، رأى المجلس التنفيذي لصندوق النقد الدولي في نقل البنوك الرئيسية إلى عدن فرصةً لتعزيز الاستقرار المالي والنزاهة المالية، وشجّع على تعزيز إطار مكافحة غسل الأموال وتمويل الإرهاب لصون علاقات المراسلة المصرفية. وفي بيان المدير التنفيذي عن الجمهورية اليمنية في الصندوق، تقول السلطات إنه بعد أن صنّفت الولايات المتحدة الحوثيين منظمةً إرهابية أجنبية، نقلت جميع البنوك الرئيسية مقارّها إلى عدن لحماية علاقات المراسلة المصرفية والحفاظ على السيولة. هذا دليل تفسيري سياقي، وليس قياسًا للانتشار أو تقديرًا لأثر سببي.</x:v>
      </x:c>
      <x:c r="H33" s="24" t="str">
        <x:v>A qualitative interpretation by the Organisation for Economic Co-operation and Development (OECD), published in 2026, of how fragmented institutions, supervisory gaps and weak formal access relate to financial-sector fragility and low trust in Yemen; and two passages of IMF Country Report No. 26/80 (2026) on correspondent banking: the Executive Board's assessment and the authorities' account.</x:v>
      </x:c>
      <x:c r="I33" s="28" t="str">
        <x:v>تفسير نوعي نشرته منظمة التعاون الاقتصادي والتنمية (OECD) في 2026 للعلاقة بين تفتت المؤسسات وفجوات الرقابة وضعف الوصول الرسمي من جهة، وهشاشة القطاع المالي وانخفاض الثقة في اليمن من جهة أخرى؛ وفقرتان من التقرير القُطري لصندوق النقد الدولي رقم 26/80 (2026) عن المراسلة المصرفية: تقدير المجلس التنفيذي، ورواية السلطات.</x:v>
      </x:c>
      <x:c r="J33" s="24" t="str">
        <x:v>Published 2026; underlying periods vary</x:v>
      </x:c>
      <x:c r="K33" s="28" t="str">
        <x:v>منشور في 2026؛ وتختلف الفترات الأساسية</x:v>
      </x:c>
      <x:c r="L33" s="24" t="str">
        <x:v>OECD/EU institutional analysis based on consultations, workshops and sector analysis; the IMF Executive Board's assessment and the Yemeni authorities' statement in the 2025 Article IV consultation.</x:v>
      </x:c>
      <x:c r="M33" s="28" t="str">
        <x:v>تحليل مؤسسي ضمن مشروع مشترك بين منظمة التعاون الاقتصادي والتنمية والاتحاد الأوروبي، يستند إلى مشاورات وورش عمل وتحليل قطاعي؛ وتقدير المجلس التنفيذي لصندوق النقد الدولي وبيان السلطات اليمنية في مشاورات المادة الرابعة لعام 2025.</x:v>
      </x:c>
      <x:c r="N33" s="24" t="str">
        <x:v>Qualitative synthesis in the financial-sector chapter (Chapter 2) of Promoting Economic Resilience in Yemen, published by the Organisation for Economic Co-operation and Development (OECD) in 2026, drawing on consultations, workshops and sector analysis under an OECD–EU project. The two passages are drawn from IMF Country Report No. 26/80 (April 2026): the press release on the Executive Board's assessment (PDF page 4) and the statement by the Executive Director for the Republic of Yemen (PDF page 90).</x:v>
      </x:c>
      <x:c r="O33" s="28" t="str">
        <x:v>تركيب نوعي ورد في فصل القطاع المالي (الفصل الثاني) من تقرير «تعزيز المرونة الاقتصادية في اليمن» الصادر عن منظمة التعاون الاقتصادي والتنمية (OECD) في 2026، ويستند إلى مشاورات وورش عمل وتحليل قطاعي ضمن مشروع مشترك بين المنظمة والاتحاد الأوروبي. وتُستمد الفقرتان من التقرير القُطري لصندوق النقد الدولي رقم 26/80 (أبريل 2026): البيان الصحفي عن تقدير المجلس التنفيذي (الصفحة 4 من ملف PDF)، وبيان المدير التنفيذي عن الجمهورية اليمنية (الصفحة 90 من ملف PDF).</x:v>
      </x:c>
      <x:c r="P33" s="24" t="str">
        <x:v>It cannot establish prevalence, a quantified level of trust or a causal effect size. Its statement on correspondent banks counts no relationships and dates no change: it is the OECD's assessment, not a supervisory record or a measure of de-risking. The IMF passages are the Board's assessment and the authorities' account: neither counts correspondent relationships, and a bank's relocation is not a measure of de-risking or of restored access.</x:v>
      </x:c>
      <x:c r="Q33" s="28" t="str">
        <x:v>لا يثبت الانتشار أو مستوى ثقة كميًا أو حجم أثر سببي. ولا تحصي عبارتها عن البنوك المراسلة أي علاقات، ولا تحدد متى حدث ذلك: فهي تقدير المنظمة، لا سجل رقابي ولا قياس لظاهرة تجنّب المخاطر (de-risking). وعبارتا صندوق النقد الدولي هما تقدير المجلس التنفيذي ورواية السلطات: لا تحصي أيٌّ منهما علاقات المراسلة، وليس نقل بنك لمقره قياسًا لتجنّب المخاطر ولا لاستعادة الوصول.</x:v>
      </x:c>
      <x:c r="R33" s="24" t="str">
        <x:v>The source was published in 2026, and its analysis draws on earlier reference years that vary. It is an interpretation, not a dated measurement of current conditions.</x:v>
      </x:c>
      <x:c r="S33" s="28" t="str">
        <x:v>نُشر المصدر في 2026، ويستند تحليله إلى سنوات مرجعية سابقة متفاوتة. وهو تفسير، لا قياس مؤرخ للأوضاع الراهنة.</x:v>
      </x:c>
      <x:c r="T33" s="24" t="str">
        <x:v>This record is updated when an authoritative source is revised or replaced, a newer comparable observation becomes available, the definition, population or method changes, or the conditions for public use change.</x:v>
      </x:c>
      <x:c r="U33"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33" s="24" t="str">
        <x:v>This record is drawn from the source(s) listed on this page. Open a source record to reach the original document, and check that the definition, period, population and geography match what is stated here.</x:v>
      </x:c>
      <x:c r="W33"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33" s="24" t="str">
        <x:v>SRC-OECD-YEM-RESILIENCE-001; SRC-IMF-YEM-AIV-2025-2026</x:v>
      </x:c>
      <x:c r="Y33" s="24" t="str">
        <x:v>[{"source_id":"SRC-OECD-YEM-RESILIENCE-001","url":"https://doi.org/10.1787/81ed2898-en","audit_state":"SECONDARY_RESEARCH_LOCATOR"},{"source_id":"SRC-IMF-YEM-AIV-2025-2026","url":"https://www.imf.org/-/media/files/publications/cr/2026/english/1yemea2026001-source-pdf.pdf","audit_state":"PRIMARY_OFFICIAL_DOCUMENT"}]</x:v>
      </x:c>
      <x:c r="Z33" t="str">
        <x:v>BOUND_EXACT</x:v>
      </x:c>
      <x:c r="AC33" t="str">
        <x:v>[{"t":"2","k":"v","s":"READ","src":"SRC-OECD-YEM-RESILIENCE-001","loc":"oecd.pdf PDF p. 13 (\"Chapter 2 is on the Financial Sector.\"); chapter opens printed p. 26 (PDF p. 28)"},{"t":"31 March 2026","k":"d","s":"READ","src":"SRC-IMF-YEM-AIV-2025-2026","loc":"IMF CR 26/80, PDF p. 4, press release: 'Washington, DC – March 31, 2026: The Executive Board ... concluded the 2025 Article IV consultation'"},{"t":"April 2026","k":"d","s":"READ","src":"SRC-IMF-YEM-AIV-2025-2026","loc":"IMF CR 26/80, cover: 'April 2026'"},{"t":"26/80","k":"v","s":"LOCATOR"},{"t":"4","k":"v","s":"LOCATOR"},{"t":"90","k":"v","s":"LOCATOR"}]</x:v>
      </x:c>
    </x:row>
    <x:row r="34">
      <x:c r="A34" s="24" t="str">
        <x:v>MFI-SPINE-2015-Q4</x:v>
      </x:c>
      <x:c r="B34" s="24" t="str">
        <x:v>TEMPORAL_OBSERVATION</x:v>
      </x:c>
      <x:c r="C34" s="24" t="str">
        <x:v>/finance/</x:v>
      </x:c>
      <x:c r="D34" s="24" t="str">
        <x:v>2015 Q4 microfinance observation with a portfolio contradiction</x:v>
      </x:c>
      <x:c r="E34" s="28" t="str">
        <x:v>مشاهدة التمويل الأصغر للربع الرابع 2015 مع تعارض في قيمة محفظة القروض</x:v>
      </x:c>
      <x:c r="F34" s="24" t="str">
        <x:v>For microfinance programmes supported by the Social Fund for Development (SFD), the SFD source dated 31 December 2015 reports 93,118 active borrowers and 509,590 savers. Its portfolio value is contradictory within the source: the table reports YER 6.741 billion and the narrative text a value near YER 9 billion.</x:v>
      </x:c>
      <x:c r="G34" s="28" t="str">
        <x:v>بالنسبة إلى برامج التمويل الأصغر المدعومة من الصندوق الاجتماعي للتنمية، يورد مصدر الصندوق المؤرخ في 31 ديسمبر 2015 ما عدده 93,118 مقترضًا نشطًا و509,590 مدخرًا. أما قيمة محفظة القروض فمتعارضة داخل المصدر: يورد الجدول 6.741 مليار ريال، ويشير النص السردي إلى قيمة تقارب 9 مليارات ريال.</x:v>
      </x:c>
      <x:c r="H34" s="24" t="str">
        <x:v>Active borrowers, savers and outstanding loan portfolio (nominal Yemeni rials) reported for SFD-supported microfinance programmes at 31 December 2015.</x:v>
      </x:c>
      <x:c r="I34" s="28" t="str">
        <x:v>أعداد المقترضين النشطين والمدخرين ومحفظة القروض القائمة (بالريال اليمني الاسمي) كما أُبلغ عنها لبرامج التمويل الأصغر المدعومة من الصندوق الاجتماعي للتنمية في 31 ديسمبر 2015.</x:v>
      </x:c>
      <x:c r="J34" s="24" t="str">
        <x:v>31 December 2015</x:v>
      </x:c>
      <x:c r="K34" s="28" t="str">
        <x:v>31 ديسمبر 2015</x:v>
      </x:c>
      <x:c r="L34" s="24" t="str">
        <x:v>SFD-supported reporting programmes.</x:v>
      </x:c>
      <x:c r="M34" s="28" t="str">
        <x:v>برامج التمويل الأصغر المدعومة من الصندوق الاجتماعي للتنمية ضمن نطاق الإبلاغ.</x:v>
      </x:c>
      <x:c r="N34" s="24" t="str">
        <x:v>Figures taken from the end-2015 publication of the Social Fund for Development (SFD), which contains a provider table and narrative text; where the two disagree, on the portfolio, both values are recorded and neither is adopted.</x:v>
      </x:c>
      <x:c r="O34" s="28" t="str">
        <x:v>أرقام مأخوذة من إصدار الصندوق الاجتماعي للتنمية لنهاية 2015، الذي يتضمن جدولًا لمقدمي الخدمة ونصًا سرديًا؛ وحيث يختلفان، أي في قيمة محفظة القروض، تُسجَّل القيمتان ولا تُعتمد أي منهما.</x:v>
      </x:c>
      <x:c r="P34" s="24" t="str">
        <x:v>It does not establish the 2015 Q4 portfolio value: the source's table (YER 6.741 billion) and its narrative (near YER 9 billion) disagree, so neither value is adopted and the series is not smoothed.</x:v>
      </x:c>
      <x:c r="Q34" s="28" t="str">
        <x:v>لا يثبت هذا الدليل قيمة محفظة القروض في الربع الرابع من 2015: فجدول المصدر (6.741 مليار ريال) وسرده (نحو 9 مليارات ريال) متعارضان، ولذلك لا تُعتمد أي من القيمتين ولا تُنعَّم السلسلة.</x:v>
      </x:c>
      <x:c r="R34" s="24" t="str">
        <x:v>The observation in this record is dated 31 December 2015. It should not be read as describing a later period.</x:v>
      </x:c>
      <x:c r="S34" s="28" t="str">
        <x:v>تعود المشاهدة في هذا السجل إلى 31 ديسمبر 2015، ولا تُقرأ على أنها تصف فترة لاحقة.</x:v>
      </x:c>
      <x:c r="T34" s="24" t="str">
        <x:v>This record is updated when an authoritative source is revised or replaced, a newer comparable observation becomes available, the definition, population or method changes, or the conditions for public use change.</x:v>
      </x:c>
      <x:c r="U34"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34" s="24" t="str">
        <x:v>This record is drawn from the source(s) listed on this page. Open a source record to reach the original document, and check that the definition, period, population and geography match what is stated here.</x:v>
      </x:c>
      <x:c r="W34"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34" s="24" t="str">
        <x:v>SRC-SFD-Q4-2015-001</x:v>
      </x:c>
      <x:c r="Y34" s="24" t="str">
        <x:v>[{"source_id":"SRC-SFD-Q4-2015-001","url":"https://www.sfd-yemen.org/uploads/issues/72E%282%29-20170212-184036.pdf","audit_state":"PASS_AUTHORITY_OR_PROVIDER_LOCATOR"}]</x:v>
      </x:c>
      <x:c r="Z34" t="str">
        <x:v>BOUND_EXACT</x:v>
      </x:c>
      <x:c r="AC34" t="str">
        <x:v>[{"t":"2015 Q4","k":"v","s":"READ","src":"SRC-SFD-Q4-2015-001","loc":"Newsletter masthead, PDF p. 1"},{"t":"31","k":"v","s":"TRIVIAL"},{"t":"509,590","k":"v","s":"READ","src":"SRC-SFD-Q4-2015-001","loc":"Newsletter Edition No. 72 (Oct–Dec 2015), p. 13 (PDF p. 13), table \"Microfinance Programs Supported by SFD as of 31 Dec 2015\", row Total, col Savers Total; also Newsletter Edition No. 72 (Oct–Dec 2015), p. 12 (PDF p. 12), narrative \"Microfi"},{"t":"590","k":"v","s":"TRIVIAL"},{"t":"6.741","k":"v","s":"READ","src":"SRC-SFD-Q4-2015-001","loc":"Newsletter Edition No. 72 (Oct–Dec 2015), p. 13 (PDF p. 13), table \"Microfinance Programs Supported by SFD as of 31 Dec 2015\", row Total, col Outstanding loan portfolio (Million YR)"},{"t":"9","k":"v","s":"READ","src":"SRC-SFD-Q4-2015-001","loc":"Newsletter Edition No. 72 (Oct–Dec 2015), p. 12 (PDF p. 12), narrative \"Microfinance\" paragraph"},{"t":"93,118","k":"v","s":"READ","src":"SRC-SFD-Q4-2015-001","loc":"Newsletter Edition No. 72 (Oct–Dec 2015), p. 13 (PDF p. 13), table \"Microfinance Programs Supported by SFD as of 31 Dec 2015\", row Total; also Newsletter Edition No. 72 (Oct–Dec 2015), p. 12 (PDF p. 12), narrative \"Microfinance\" paragraph"},{"t":"YER 6.741 billion","k":"v","s":"READ","src":"SRC-SFD-Q4-2015-001","loc":"Newsletter Edition No. 72 (Oct–Dec 2015), p. 13 (PDF p. 13), table \"Microfinance Programs Supported by SFD as of 31 Dec 2015\", row Total, col Outstanding loan portfolio (Million YR)"},{"t":"YER 9 billion","k":"v","s":"READ","src":"SRC-SFD-Q4-2015-001","loc":"Newsletter Edition No. 72 (Oct–Dec 2015), p. 12 (PDF p. 12), narrative \"Microfinance\" paragraph"},{"t":"31 December 2015","k":"d","s":"READ","src":"SRC-SFD-Q4-2015-001","loc":"Newsletter Edition No. 72 (Oct–Dec 2015), p. 13 (PDF p. 13), table \"Microfinance Programs Supported by SFD as of 31 Dec 2015\", row Total"}]</x:v>
      </x:c>
    </x:row>
    <x:row r="35">
      <x:c r="A35" s="24" t="str">
        <x:v>MF-ORIG-001+002</x:v>
      </x:c>
      <x:c r="B35" s="24" t="str">
        <x:v>PAIRED_CHRONOLOGY</x:v>
      </x:c>
      <x:c r="C35" s="24" t="str">
        <x:v>/finance/</x:v>
      </x:c>
      <x:c r="D35" s="24" t="str">
        <x:v>1997 institutional origin and 1998 operational programme start</x:v>
      </x:c>
      <x:c r="E35" s="28" t="str">
        <x:v>الأصل المؤسسي في 1997 وبداية البرنامج التشغيلي في 1998</x:v>
      </x:c>
      <x:c r="F35" s="24" t="str">
        <x:v>History hosted by the Social Fund for Development (SFD) supports two distinct milestones: 1997 as the institutional origin and start of microfinance, and 1998 as the start of active programme involvement. The two dates answer different historical questions. SFD's 1997 inception is re-read in its fourth-quarter 2012 newsletter (p. 1), but the SFD terms of reference that date the start of microfinance to 1997 could not be re-opened on 4 October 2026 (their archived copy is not reachable from this resource), so that dating has not been re-read in the original for this edition.</x:v>
      </x:c>
      <x:c r="G35" s="28" t="str">
        <x:v>تدعم المصادر المستضافة لدى الصندوق الاجتماعي للتنمية مستويين تاريخيين مختلفين: عام 1997 بوصفه الأصل المؤسسي وبداية التمويل الأصغر، وعام 1998 بوصفه بداية الانخراط الفعلي في البرنامج. ويجيب التاريخان عن سؤالين مختلفين. وأُعيدت قراءة نشأة الصندوق عام 1997 في نشرته للربع الرابع من 2012 (ص 1)، أما الشروط المرجعية للصندوق التي تؤرخ بداية التمويل الأصغر بعام 1997 فتعذّرت إعادة فتحها في 4 أكتوبر 2026 (لا يمكن الوصول إلى نسختها المؤرشفة من هذا المورد)، فلم تُعَد في هذا الإصدار قراءةُ هذا التأريخ في الأصل.</x:v>
      </x:c>
      <x:c r="H35" s="24" t="str">
        <x:v>Two dated milestones in the history of microfinance at the Social Fund for Development (SFD): 1997, the year SFD was established and to which SFD-hosted material dates the start of microfinance in Yemen, and 1998, the start of SFD operations, from which SFD was active in microfinance through its Small and Micro Enterprise Development programme.</x:v>
      </x:c>
      <x:c r="I35" s="28" t="str">
        <x:v>محطتان مؤرختان في تاريخ التمويل الأصغر لدى الصندوق الاجتماعي للتنمية: عام 1997، وهو عام تأسيس الصندوق الذي تؤرخ به مواد يستضيفها الصندوق بداية التمويل الأصغر في اليمن، وعام 1998 الذي بدأت فيه عمليات الصندوق، ومنذ ذلك الحين انخرط في التمويل الأصغر عبر برنامج تنمية المنشآت الصغيرة والأصغر.</x:v>
      </x:c>
      <x:c r="J35" s="24" t="str">
        <x:v>1997 / 1998</x:v>
      </x:c>
      <x:c r="K35" s="28" t="str">
        <x:v>1997 / 1998</x:v>
      </x:c>
      <x:c r="L35" s="24" t="str">
        <x:v>SFD institutional and programme history.</x:v>
      </x:c>
      <x:c r="M35" s="28" t="str">
        <x:v>التاريخ المؤسسي والبرنامجي للصندوق الاجتماعي للتنمية.</x:v>
      </x:c>
      <x:c r="N35" s="24" t="str">
        <x:v>Dates taken from SFD's own historical material, a 2012 document hosted by SFD and a 2004 SFD newsletter, and ordered by date; each date is kept at the layer its source describes, and the two are not forced into agreement.</x:v>
      </x:c>
      <x:c r="O35" s="28" t="str">
        <x:v>تواريخ مأخوذة من المواد التاريخية للصندوق الاجتماعي للتنمية، وهي وثيقة من 2012 يستضيفها الصندوق ونشرة للصندوق صادرة في 2004، ومرتبة زمنيًا؛ ويُحفظ كل تاريخ في الطبقة التي يصفها مصدره، من دون فرض توافق بين التاريخين.</x:v>
      </x:c>
      <x:c r="P35" s="24" t="str">
        <x:v>It does not establish one start date for Yemeni microfinance as a whole.</x:v>
      </x:c>
      <x:c r="Q35" s="28" t="str">
        <x:v>لا يثبت هذا الدليل تاريخًا واحدًا لنشأة التمويل الأصغر في اليمن ككل.</x:v>
      </x:c>
      <x:c r="R35" s="24" t="str">
        <x:v>This record describes historical milestones in 1997 and 1998. It holds no later observation and does not describe the sector today.</x:v>
      </x:c>
      <x:c r="S35" s="28" t="str">
        <x:v>يصف هذا السجل محطتين تاريخيتين في عامي 1997 و1998، ولا يتضمن مشاهدة لاحقة، ولا يصف وضع القطاع اليوم.</x:v>
      </x:c>
      <x:c r="T35" s="24" t="str">
        <x:v>This record is updated when an authoritative source is revised or replaced, a newer comparable observation becomes available, the definition, population or method changes, or the conditions for public use change.</x:v>
      </x:c>
      <x:c r="U35"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35" s="24" t="str">
        <x:v>This record is drawn from the source(s) listed on this page. Open a source record to reach the original document, and check that the definition, period, population and geography match what is stated here.</x:v>
      </x:c>
      <x:c r="W35"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35" s="24" t="str">
        <x:v>SRC-SFD-MF-HISTORY-TOR-2012-001; SRC-SFD-HIST-2004-Q3-001; SRC-SFD-Q4-2012-001</x:v>
      </x:c>
      <x:c r="Y35" s="24" t="str">
        <x:v>[{"source_id":"SRC-SFD-MF-HISTORY-TOR-2012-001","url":"https://web.archive.org/web/20241006192210/https://sfd-yemen.org/uploads/issues/Microfinance%20Islamic%20Products%20Study(TOR)-20130109-132034.pdf","audit_state":"PASS_AUTHORITY_OR_PROVIDER_LOCATOR"},{"source_id":"SRC-SFD-HIST-2004-Q3-001","url":"https://www.sfd-yemen.org/uploads/issues/Newsletter-2004-Q3-20120331-111302.pdf","audit_state":"PASS_AUTHORITY_OR_PROVIDER_LOCATOR"}]</x:v>
      </x:c>
      <x:c r="Z35" t="str">
        <x:v>BOUND_EXACT</x:v>
      </x:c>
      <x:c r="AC35" t="str">
        <x:v>[{"t":"1997","k":"d","s":"UNREACHABLE","src":"SRC-SFD-MF-HISTORY-TOR-2012-001","loc":"web.archive.org copy of the 2012 TOR","why":"TOR not opened: web.archive.org blocked by egress policy (HTTP 403 'Blocked by egress policy' / connection reset); publisher path sfd-yemen.org/uploads/issues/Microfinance%20Islamic%20Products%20Study"},{"t":"1998","k":"d","s":"READ","src":"SRC-SFD-HIST-2004-Q3-001","loc":"SFD Newsletter Edition No. 27 (data as of 30/09/2004), PDF p. 1 (printed p. 8 column)"},{"t":"4 October 2026","k":"d","s":"SITE"},{"t":"1997","k":"d","s":"READ","src":"SRC-SFD-Q4-2012-001","loc":"SFD Newsletter No. 60 (Oct–Dec 2012), p. 1: 'Since its inception in 1997, the Social Fund for Development' (SFD's inception, not the start of microfinance)"}]</x:v>
      </x:c>
    </x:row>
    <x:row r="36">
      <x:c r="A36" s="24" t="str">
        <x:v>CLM-013</x:v>
      </x:c>
      <x:c r="B36" s="24" t="str">
        <x:v>CLAIM</x:v>
      </x:c>
      <x:c r="C36" s="24" t="str">
        <x:v>/people/ | /reforms/</x:v>
      </x:c>
      <x:c r="D36" s="24" t="str">
        <x:v>Financial-literacy activity does not establish capability outcomes</x:v>
      </x:c>
      <x:c r="E36" s="28" t="str">
        <x:v>أنشطة الثقافة المالية لا تثبت نتائج في القدرات المالية</x:v>
      </x:c>
      <x:c r="F36" s="24" t="str">
        <x:v>Global Money Week records of the Central Bank of Yemen – Aden (CBY-Aden) document financial-literacy activities during 2023–2025. Separately, the OECD/INFE 2023 adult financial-literacy survey, which covered 1,000 respondents in Yemen between 11 March and 1 April 2023, reports a financial well-being score of 15 out of 100 for Yemen and an overall financial-literacy score of 42 out of 100. These are different evidence classes: evidence that activities took place does not establish population capability or programme effectiveness.</x:v>
      </x:c>
      <x:c r="G36" s="28" t="str">
        <x:v>توثق سجلات الأسبوع العالمي للمال لدى البنك المركزي اليمني – عدن تنفيذ أنشطة للثقافة المالية خلال 2023–2025. وبشكل منفصل، يسجل مسح OECD/INFE لعام 2023 للثقافة المالية لدى البالغين، الذي شمل في اليمن 1,000 مستجيب خلال الفترة من 11 مارس إلى 1 أبريل 2023، لليمن 15 من 100 في الرفاه المالي و42 من 100 في النتيجة الإجمالية للثقافة المالية. وهذان نوعان مختلفان من الأدلة؛ فإثبات تنفيذ الأنشطة لا يثبت مستوى القدرات المالية لدى السكان ولا فاعلية البرنامج.</x:v>
      </x:c>
      <x:c r="H36" s="24" t="str">
        <x:v>Two separate measures: the OECD/INFE 2023 financial-literacy and financial well-being scores (out of 100) for the Yemen sample, and records of Global Money Week financial-literacy activities from March 2023 to March 2025.</x:v>
      </x:c>
      <x:c r="I36" s="28" t="str">
        <x:v>مقياسان منفصلان: نتيجتا الثقافة المالية والرفاه المالي (من 100) لعينة اليمن في مسح OECD/INFE لعام 2023، وسجلات أنشطة الثقافة المالية في الأسبوع العالمي للمال من مارس 2023 إلى مارس 2025.</x:v>
      </x:c>
      <x:c r="J36" s="24" t="str">
        <x:v>OECD/INFE 2023 survey; CBY-Aden programme activity, March 2023 to March 2025</x:v>
      </x:c>
      <x:c r="K36" s="28" t="str">
        <x:v>مسح OECD/INFE لعام 2023؛ وأنشطة البنك المركزي اليمني – عدن من مارس 2023 إلى مارس 2025</x:v>
      </x:c>
      <x:c r="L36" s="24" t="str">
        <x:v>Two separate evidence universes: the Yemen sample in the OECD/INFE 2023 adult financial-literacy survey, and source-stated Global Money Week audiences and participating bodies; not one combined population.</x:v>
      </x:c>
      <x:c r="M36" s="28" t="str">
        <x:v>نطاقان منفصلان للأدلة: عينة اليمن في مسح OECD/INFE لعام 2023 للثقافة المالية لدى البالغين، والفئات والجهات المشاركة كما توردها سجلات الأسبوع العالمي للمال؛ ولا يمثلان مجتمع قياس واحدًا.</x:v>
      </x:c>
      <x:c r="N36" s="24" t="str">
        <x:v>Two kinds of evidence are kept separate: the OECD/INFE 2023 adult financial-literacy survey, which covered 1,000 respondents in Yemen between 11 March and 1 April 2023, and the official Global Money Week programme and event records of the Central Bank of Yemen – Aden (CBY-Aden) for 2023 to 2025.</x:v>
      </x:c>
      <x:c r="O36" s="28" t="str">
        <x:v>يُفصل بين نوعين من الأدلة: مسح OECD/INFE لعام 2023 للثقافة المالية لدى البالغين، الذي شمل في اليمن 1,000 مستجيب خلال الفترة من 11 مارس إلى 1 أبريل 2023، وسجلات البرامج والفعاليات الرسمية للأسبوع العالمي للمال الصادرة عن البنك المركزي اليمني – عدن للفترة 2023–2025.</x:v>
      </x:c>
      <x:c r="P36" s="24" t="str">
        <x:v>The OECD/INFE scores of 15 out of 100 (financial well-being) and 42 out of 100 (financial literacy) are not results of Global Money Week activity. Programme effectiveness is not established: that would require an evaluation with a baseline and appropriate follow-up measurement, which the activity records do not provide. | The OECD/INFE international report does not by itself resolve Yemen-specific sampling or coverage questions, so it is not established that the Yemen sample covers all areas or represents the national adult population.</x:v>
      </x:c>
      <x:c r="Q36" s="28" t="str">
        <x:v>لا تمثل نتيجتا مسح OECD/INFE، أي 15 من 100 في الرفاه المالي و42 من 100 في الثقافة المالية، نتاجًا لأنشطة الأسبوع العالمي للمال. ولا تثبت هذه الأدلة فاعلية البرنامج، إذ يتطلب ذلك تقييمًا يتضمن خط أساس وقياس متابعة مناسبًا، وهو ما لا توفره سجلات الأنشطة. | لا يحسم التقرير الدولي لمسح OECD/INFE بمفرده مسائل العينة والتغطية الخاصة باليمن، لذلك لا يثبت أن عينة اليمن تغطي جميع المناطق أو تمثل البالغين على المستوى الوطني.</x:v>
      </x:c>
      <x:c r="R36" s="24" t="str">
        <x:v>The capability scores are from the OECD/INFE 2023 survey; the programme-activity record currently extends through March 2025. Neither is a 2026 capability outcome.</x:v>
      </x:c>
      <x:c r="S36" s="28" t="str">
        <x:v>تعود نتائج القدرات إلى مسح OECD/INFE لعام 2023، وتمتد سجلات نشاط البرنامج المتاحة حاليًا حتى مارس 2025. ولا يمثل أي منهما نتيجة لقدرات السكان في 2026.</x:v>
      </x:c>
      <x:c r="T36" s="24" t="str">
        <x:v>This record is updated when a newer comparable population measure of financial capability, a programme evaluation or a correction to the source evidence is published.</x:v>
      </x:c>
      <x:c r="U36" s="28" t="str">
        <x:v>يُحدَّث هذا السجل عند توفر قياس سكاني أحدث قابل للمقارنة للقدرات، أو تقييم للبرنامج، أو تصحيح في أدلة المصدر.</x:v>
      </x:c>
      <x:c r="V36" s="24" t="str">
        <x:v>This record is drawn from the source(s) listed on this page. Open a source record to reach the original document, and check that the definition, period, population and geography match what is stated here.</x:v>
      </x:c>
      <x:c r="W36"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36" s="24" t="str">
        <x:v>SRC-CBY-GMW-2023-001; SRC-CBY-GMW-2024-001; SRC-CBY-GMW-2025-001; SRC-OECD-INFE-2023</x:v>
      </x:c>
      <x:c r="Y36" s="24" t="str">
        <x:v>[{"source_id":"SRC-CBY-GMW-2023-001","url":"https://www.cby-ye.com/news/481","audit_state":"PRIMARY_PROGRAMME_ACTIVITY"},{"source_id":"SRC-CBY-GMW-2024-001","url":"https://cby-ye.com/news/648","audit_state":"PRIMARY_PROGRAMME_ACTIVITY"},{"source_id":"SRC-CBY-GMW-2025-001","url":"https://cby-ye.com/news/790","audit_state":"PRIMARY_PROGRAMME_ACTIVITY"},{"source_id":"SRC-OECD-INFE-2023","url":"https://www.oecd.org/content/dam/oecd/en/publications/reports/2023/12/oecd-infe-2023-international-survey-of-adult-financial-literacy_8ce94e2c/56003a32-en.pdf","audit_state":"PRIMARY_MEASUREMENT_SOURCE"}]</x:v>
      </x:c>
      <x:c r="Z36" t="str">
        <x:v>BOUND_EXACT</x:v>
      </x:c>
      <x:c r="AC36" t="str">
        <x:v>[{"t":"1,000","k":"v","s":"READ","src":"SRC-OECD-INFE-2023","loc":"OECD/INFE 2023 report, Annex A data-collection table, p. 65 (PDF p. 65), row Yemen: sample size 1000"},{"t":"11 M","k":"v","s":"READ","src":"SRC-OECD-INFE-2023","loc":"Annex A table p. 65, row Yemen: \"11 March – 1 April 2023\""},{"t":"15","k":"v","s":"READ","src":"SRC-OECD-INFE-2023","loc":"Annex D Excel (oecd.org .../financial literacy survey adults_annex d.xlsx), Table 4.1, row Yemen, \"Financial Well-Being Scores (out of 100)\"; the same value is printed as Yemen's data label in Figure 4.1 'Financial well-being' of the report (p. 49) — a printed label, not read from the bar; re-read 10 October 2026 (close-out CR-16)"},{"t":"42","k":"v","s":"READ","src":"SRC-OECD-INFE-2023","loc":"Annex D Excel, Table 2.1, row Yemen, \"Financial Literacy Score (out of 100)\"; the same value is printed as Yemen's data label in Figure 2.1 'Overall financial literacy, average scores (out of 100)' of the report (p. 14) — a printed label, not read from the bar; re-read 10 October 2026 (close-out CR-16)"},{"t":"100","k":"v","s":"READ","src":"SRC-OECD-INFE-2023","loc":"Annex D Table 2.1 / Table 4.1 headers \"(out of 100)\""},{"t":"1","k":"v","s":"TRIVIAL"},{"t":"11","k":"v","s":"TRIVIAL"},{"t":"1 April 2023","k":"d","s":"READ","src":"SRC-OECD-INFE-2023","loc":"Annex A table p. 65, row Yemen"},{"t":"March 2023","k":"d","s":"READ","src":"SRC-CBY-GMW-2023-001","loc":"cby-ye.com/news/481, dated 2023-03-20: \"تستمر من تاريخ 20 الى 26 مارس 2023م\""},{"t":"March 2025","k":"d","s":"READ","src":"SRC-CBY-GMW-2025-001","loc":"cby-ye.com/news/790, dated 2025-03-16: \"خلال الفترة من 16 إلى 22 مارس\""}]</x:v>
      </x:c>
    </x:row>
    <x:row r="37">
      <x:c r="A37" s="24" t="str">
        <x:v>CLM-023</x:v>
      </x:c>
      <x:c r="B37" s="24" t="str">
        <x:v>CLAIM</x:v>
      </x:c>
      <x:c r="C37" s="24" t="str">
        <x:v>/methodology/ | /people/</x:v>
      </x:c>
      <x:c r="D37" s="24" t="str">
        <x:v>What the Yemen Findex 2021 study contains</x:v>
      </x:c>
      <x:c r="E37" s="28" t="str">
        <x:v>ما تتضمنه دراسة Findex 2021 الخاصة باليمن</x:v>
      </x:c>
      <x:c r="F37" s="24" t="str">
        <x:v>The Yemen Global Findex 2021 study file has 1,000 respondents and 113 variables; Yemen fieldwork ran from 7 November 2022 to 9 January 2023 and all population estimates require survey weights.</x:v>
      </x:c>
      <x:c r="G37" s="28" t="str">
        <x:v>يضم ملف دراسة اليمن ضمن موجة 2021 من المؤشر العالمي للشمول المالي 1,000 مستجيب و113 متغيرًا. ونُفذ العمل الميداني من 7 نوفمبر 2022 إلى 9 يناير 2023، وتتطلب جميع تقديرات السكان استخدام أوزان المسح.</x:v>
      </x:c>
      <x:c r="H37" s="24" t="str">
        <x:v>This record describes the Yemen Findex 2021 study file (1,000 respondents, 113 variables, survey weights, documented coverage and fieldwork from 7 November 2022 to 9 January 2023); it reports no population value.</x:v>
      </x:c>
      <x:c r="I37" s="28" t="str">
        <x:v>يصف هذا السجل ملف دراسة Findex 2021 الخاصة باليمن (1,000 مستجيب، و113 متغيرًا، وأوزان المسح، والتغطية الموثقة، والعمل الميداني من 7 نوفمبر 2022 إلى 9 يناير 2023)، ولا يعرض أي قيمة سكانية.</x:v>
      </x:c>
      <x:c r="J37" s="24" t="str">
        <x:v>Global Findex 2021 wave; Yemen fieldwork 7 November 2022 to 9 January 2023.</x:v>
      </x:c>
      <x:c r="K37" s="28" t="str">
        <x:v>موجة Global Findex 2021؛ ونُفذ العمل الميداني في اليمن من 7 نوفمبر 2022 إلى 9 يناير 2023.</x:v>
      </x:c>
      <x:c r="L37" s="24" t="str">
        <x:v>The Yemen Findex study file contains 1,000 respondents and 113 variables; population inference applies only through the survey design, weights and documented coverage.</x:v>
      </x:c>
      <x:c r="M37" s="28" t="str">
        <x:v>يضم ملف دراسة Findex لليمن 1,000 مستجيب و113 متغيرًا؛ ولا تُستنتج نتائج سكانية إلا باستخدام تصميم المسح وأوزانه وتغطيته الموثقة.</x:v>
      </x:c>
      <x:c r="N37" s="24" t="str">
        <x:v>Taken from the World Bank study metadata for the Yemen Findex 2021 file, including its variable documentation. Population estimates are produced only with the survey weights; raw case percentages are not population estimates.</x:v>
      </x:c>
      <x:c r="O37" s="28" t="str">
        <x:v>مأخوذ من البيانات الوصفية للدراسة لدى البنك الدولي لملف Findex 2021 الخاص باليمن، بما فيها توثيق المتغيرات. ولا تُنتج التقديرات السكانية إلا باستخدام أوزان المسح؛ أما النسب الخام للحالات فليست تقديرات سكانية.</x:v>
      </x:c>
      <x:c r="P37" s="24" t="str">
        <x:v>Raw case percentages in the study documentation are not population estimates.</x:v>
      </x:c>
      <x:c r="Q37" s="28" t="str">
        <x:v>نسب الحالات الخام الواردة في توثيق الدراسة ليست تقديرات سكانية.</x:v>
      </x:c>
      <x:c r="R37" s="24" t="str">
        <x:v>This description applies to the Findex 2021 study of Yemen, with fieldwork from 7 November 2022 to 9 January 2023. It changes only if the World Bank revises the study documentation or file, or a newer Yemen wave is published.</x:v>
      </x:c>
      <x:c r="S37" s="28" t="str">
        <x:v>ينطبق هذا الوصف على دراسة Findex 2021 الخاصة باليمن، التي نُفذ عملها الميداني من 7 نوفمبر 2022 إلى 9 يناير 2023. ولا يتغير إلا إذا راجع البنك الدولي توثيق الدراسة أو ملفها، أو نُشرت موجة أحدث لليمن.</x:v>
      </x:c>
      <x:c r="T37" s="24" t="str">
        <x:v>This record is updated when an authoritative source is revised or replaced, a newer comparable observation becomes available, the definition, population or method changes, or the conditions for public use change.</x:v>
      </x:c>
      <x:c r="U37"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37" s="24" t="str">
        <x:v>This record is drawn from the source(s) listed on this page. Open a source record to reach the original document, and check that the definition, period, population and geography match what is stated here.</x:v>
      </x:c>
      <x:c r="W37"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37" s="24" t="str">
        <x:v>SRC-WB-FINDEX-001</x:v>
      </x:c>
      <x:c r="Y37" s="24" t="str">
        <x:v>[{"source_id":"SRC-WB-FINDEX-001","url":"https://microdata.worldbank.org/catalog/5862","audit_state":"PASS_AUTHORITY_OR_PROVIDER_LOCATOR"}]</x:v>
      </x:c>
      <x:c r="Z37" t="str">
        <x:v>BOUND_EXACT</x:v>
      </x:c>
      <x:c r="AC37" t="str">
        <x:v>[{"t":"1,000","k":"v","s":"READ","src":"SRC-WB-FINDEX-001","loc":"microdata.worldbank.org/index.php/catalog/5862/study-description &gt; Sampling &gt; \"Sample size for Yemen, Rep. is 1000.\"; data-dictionary page: micro_yem.dta Cases 1000"},{"t":"113","k":"v","s":"READ","src":"SRC-WB-FINDEX-001","loc":"microdata.worldbank.org/index.php/catalog/5862/data-dictionary: micro_yem.dta Cases 1000, Variables 113; API catalog varcount 113; data-dictionary/F1 lists 113 variable pages"},{"t":"7","k":"v","s":"TRIVIAL"},{"t":"9","k":"v","s":"TRIVIAL"},{"t":"7 November 2022","k":"d","s":"READ","src":"SRC-WB-FINDEX-001","loc":"microdata.worldbank.org/index.php/catalog/5862/study-description &gt; Data collection &gt; Dates of Data Collection: Start 2022-11-07"},{"t":"9 January 2023","k":"d","s":"READ","src":"SRC-WB-FINDEX-001","loc":"microdata.worldbank.org/index.php/catalog/5862/study-description &gt; Data collection &gt; Dates of Data Collection: End 2023-01-09"}]</x:v>
      </x:c>
    </x:row>
    <x:row r="38">
      <x:c r="A38" s="24" t="str">
        <x:v>CLM-024</x:v>
      </x:c>
      <x:c r="B38" s="24" t="str">
        <x:v>CLAIM</x:v>
      </x:c>
      <x:c r="C38" s="24" t="str">
        <x:v>/methodology/ | /evidence/</x:v>
      </x:c>
      <x:c r="D38" s="24" t="str">
        <x:v>Raw case shares are not population estimates</x:v>
      </x:c>
      <x:c r="E38" s="28" t="str">
        <x:v>نسب الحالات الخام ليست تقديرات للسكان</x:v>
      </x:c>
      <x:c r="F38" s="24" t="str">
        <x:v>World Bank variable pages expose raw sample case counts and percentages for the Yemen Findex file, but explicitly warn that those figures cannot be interpreted as summary statistics of the population of interest.</x:v>
      </x:c>
      <x:c r="G38" s="28" t="str">
        <x:v>تعرض صفحات متغيرات البنك الدولي أعداد الحالات الخام ونسبها في ملف اليمن، لكنها تنبه صراحة إلى أن هذه القيم لا يجوز تفسيرها بوصفها إحصاءات موجزة للمجتمع المستهدف بالمسح.</x:v>
      </x:c>
      <x:c r="H38" s="24" t="str">
        <x:v>This record sets out a measurement rule for the Yemen Findex 2021 file: the unweighted counts and percentages of respondents shown on World Bank variable pages describe the sample, not the adult population; it reports no value.</x:v>
      </x:c>
      <x:c r="I38" s="28" t="str">
        <x:v>يحدد هذا السجل قاعدة قياس لملف Findex 2021 الخاص باليمن: فأعداد المستجيبين ونسبهم غير الموزونة الظاهرة في صفحات المتغيرات لدى البنك الدولي تصف العينة لا السكان البالغين، ولا يعرض هذا السجل أي قيمة.</x:v>
      </x:c>
      <x:c r="J38" s="24" t="str">
        <x:v>World Bank variable pages for the Global Findex 2021 Yemen microdata; Yemen fieldwork 2022–2023.</x:v>
      </x:c>
      <x:c r="K38" s="28" t="str">
        <x:v>صفحات المتغيرات لدى البنك الدولي لملف البيانات الجزئية Findex 2021 الخاص باليمن؛ والعمل الميداني في 2022–2023.</x:v>
      </x:c>
      <x:c r="L38" s="24" t="str">
        <x:v>Raw respondent cases displayed on World Bank variable pages; these are unweighted sample cases, not the population of Yemen.</x:v>
      </x:c>
      <x:c r="M38" s="28" t="str">
        <x:v>الحالات الخام للمستجيبين كما تظهر في صفحات المتغيرات لدى البنك الدولي؛ وهي حالات عينة غير موزونة وليست سكان اليمن.</x:v>
      </x:c>
      <x:c r="N38" s="24" t="str">
        <x:v>Based on the World Bank variable pages for the Yemen Findex 2021 file, which show unweighted case counts and percentages and warn that they cannot be read as summary statistics of the population. Population estimates are produced only by applying the survey weights and design.</x:v>
      </x:c>
      <x:c r="O38" s="28" t="str">
        <x:v>يستند إلى صفحات المتغيرات لدى البنك الدولي لملف Findex 2021 الخاص باليمن، التي تعرض أعداد الحالات ونسبها غير الموزونة وتنبه إلى أنها لا تُقرأ بوصفها إحصاءات موجزة للسكان. ولا تُنتج التقديرات السكانية إلا بتطبيق أوزان المسح وتصميمه.</x:v>
      </x:c>
      <x:c r="P38" s="24" t="str">
        <x:v>The raw, unweighted case percentages shown on the World Bank variable pages are not estimates for Yemen's adult population and are not reported in this resource.</x:v>
      </x:c>
      <x:c r="Q38" s="28" t="str">
        <x:v>نسب الحالات الخام غير الموزونة الظاهرة في صفحات المتغيرات لدى البنك الدولي ليست تقديرات لسكان اليمن البالغين، ولا تُعرض في هذا المورد.</x:v>
      </x:c>
      <x:c r="R38" s="24" t="str">
        <x:v>This rule applies to the World Bank variable pages for the Yemen Findex 2021 file as currently published, and holds until a revised file version or weighted population estimates are published.</x:v>
      </x:c>
      <x:c r="S38" s="28" t="str">
        <x:v>تنطبق هذه القاعدة على صفحات المتغيرات لملف Findex 2021 الخاص باليمن كما ينشرها البنك الدولي حاليًا، وتظل قائمة إلى أن تُنشر نسخة محدثة من الملف أو تقديرات سكانية موزونة.</x:v>
      </x:c>
      <x:c r="T38" s="24" t="str">
        <x:v>This record is updated when an authoritative source is revised or replaced, a newer comparable observation becomes available, the definition, population or method changes, or the conditions for public use change.</x:v>
      </x:c>
      <x:c r="U38"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38" s="24" t="str">
        <x:v>This record is drawn from the source(s) listed on this page. Open a source record to reach the original document, and check that the definition, period, population and geography match what is stated here.</x:v>
      </x:c>
      <x:c r="W38"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38" s="24" t="str">
        <x:v>SRC-WB-FINDEX-001</x:v>
      </x:c>
      <x:c r="Y38" s="24" t="str">
        <x:v>[]</x:v>
      </x:c>
      <x:c r="Z38" t="str">
        <x:v>BOUND_EXACT</x:v>
      </x:c>
      <x:c r="AC38" t="str">
        <x:v>[{"t":"(rule)","k":"v","s":"READ","src":"SRC-WB-FINDEX-001","loc":"microdata.worldbank.org/index.php/catalog/5862/variable/F1/V10"}]</x:v>
      </x:c>
    </x:row>
    <x:row r="39">
      <x:c r="A39" s="24" t="str">
        <x:v>CLM-025</x:v>
      </x:c>
      <x:c r="B39" s="24" t="str">
        <x:v>CLAIM</x:v>
      </x:c>
      <x:c r="C39" s="24" t="str">
        <x:v>/people/ | /methodology/</x:v>
      </x:c>
      <x:c r="D39" s="24" t="str">
        <x:v>Geographic coverage limits of the Global Findex 2021 wave in Yemen</x:v>
      </x:c>
      <x:c r="E39" s="28" t="str">
        <x:v>حدود التغطية الجغرافية لموجة Global Findex 2021 في اليمن</x:v>
      </x:c>
      <x:c r="F39" s="24" t="str">
        <x:v>The latest Yemen Findex wave excludes Al Baydaa, Al Jawf, Mareb, Sadah, Socotra and several districts elsewhere; the source states excluded areas represent approximately 23% of the population, and over one-fourth of primary sampling units were replaced during fieldwork.</x:v>
      </x:c>
      <x:c r="G39" s="28" t="str">
        <x:v>تستبعد أحدث موجة من المؤشر العالمي للشمول المالي (Global Findex) في اليمن محافظات البيضاء والجوف ومأرب وصعدة وسقطرى وعددًا من المديريات في محافظات أخرى. ويذكر المصدر أن المناطق المستبعدة تمثل نحو 23% من السكان، وأن أكثر من ربع وحدات المعاينة الأولية استُبدل أثناء العمل الميداني.</x:v>
      </x:c>
      <x:c r="H39" s="24" t="str">
        <x:v>A documented limitation on the geographic coverage of the latest Yemen Findex observation.</x:v>
      </x:c>
      <x:c r="I39" s="28" t="str">
        <x:v>قيد موثق على التغطية الجغرافية لأحدث مشاهدة متاحة لليمن في Findex.</x:v>
      </x:c>
      <x:c r="J39" s="24" t="str">
        <x:v>2021 Findex wave (survey round); Yemen fieldwork 2022-11-07 to 2023-01-09</x:v>
      </x:c>
      <x:c r="K39" s="28" t="str">
        <x:v>موجة Findex 2021 (جولة المسح)؛ العمل الميداني في اليمن من 2022-11-07 إلى 2023-01-09</x:v>
      </x:c>
      <x:c r="L39" s="24" t="str">
        <x:v>The population of Yemen and the survey frame of the Findex 2021 study</x:v>
      </x:c>
      <x:c r="M39" s="28" t="str">
        <x:v>سكان اليمن وإطار المعاينة في دراسة Findex 2021</x:v>
      </x:c>
      <x:c r="N39" s="24" t="str">
        <x:v>World Bank study metadata for the Yemen Findex 2021 file</x:v>
      </x:c>
      <x:c r="O39" s="28" t="str">
        <x:v>البيانات الوصفية للدراسة لدى البنك الدولي لملف Findex 2021 الخاص باليمن</x:v>
      </x:c>
      <x:c r="P39" s="24" t="str">
        <x:v>The wave does not cover all of Yemen, and its results cannot be used to map financial inclusion by governorate. | The survey frame excludes areas holding about 23% of the population, and more than a quarter of primary sampling units were replaced.</x:v>
      </x:c>
      <x:c r="Q39" s="28" t="str">
        <x:v>لا تغطي هذه الموجة اليمن كله جغرافيًا، ولا يمكن استخدام نتائجها لرسم خرائط للشمول المالي على مستوى المحافظات. | يستبعد إطار المسح مناطق يقطنها نحو 23% من السكان، كما استُبدل أكثر من ربع وحدات المعاينة الأولية.</x:v>
      </x:c>
      <x:c r="R39" s="24" t="str">
        <x:v>These coverage limits apply to the 2021 Findex wave, with Yemen fieldwork from 7 November 2022 to 9 January 2023, the latest wave available for Yemen. They describe that survey only, not any later one. The Global Findex 2025 edition adds no newer Yemen observation.</x:v>
      </x:c>
      <x:c r="S39" s="28" t="str">
        <x:v>تنطبق حدود التغطية هذه على موجة Findex 2021، التي نُفذ عملها الميداني في اليمن من 7 نوفمبر 2022 إلى 9 يناير 2023، وهي أحدث موجة متاحة لليمن. وتصف ذلك المسح وحده، لا أي مسح لاحق. ولا تضيف نسخة Global Findex 2025 مشاهدة أحدث لليمن.</x:v>
      </x:c>
      <x:c r="T39" s="24" t="str">
        <x:v>This record is updated when an authoritative source is revised or replaced, a newer comparable observation becomes available, the definition, population or method changes, or the conditions for public use change.</x:v>
      </x:c>
      <x:c r="U39"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39" s="24" t="str">
        <x:v>This record is drawn from the source(s) listed on this page. Open a source record to reach the original document, and check that the definition, period, population and geography match what is stated here.</x:v>
      </x:c>
      <x:c r="W39"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39" s="24" t="str">
        <x:v>SRC-WB-FINDEX-001</x:v>
      </x:c>
      <x:c r="Y39" s="24" t="str">
        <x:v>[{"source_id":"SRC-WB-FINDEX-001","url":"https://microdata.worldbank.org/catalog/5862","audit_state":"PASS_AUTHORITY_OR_PROVIDER_LOCATOR"}]</x:v>
      </x:c>
      <x:c r="Z39" t="str">
        <x:v>BOUND_EXACT</x:v>
      </x:c>
      <x:c r="AC39" t="str">
        <x:v>[{"t":"23%","k":"v","s":"READ","src":"SRC-WB-FINDEX-001","loc":"microdata.worldbank.org/index.php/catalog/5862/study-description &gt; Coverage &gt; Geographic Coverage"},{"t":"(excluded areas)","k":"v","s":"READ","src":"SRC-WB-FINDEX-001","loc":"microdata.worldbank.org/index.php/catalog/5862/study-description &gt; Coverage &gt; Geographic Coverage"},{"t":"01","k":"v","s":"TRIVIAL"},{"t":"07","k":"v","s":"TRIVIAL"},{"t":"09","k":"v","s":"TRIVIAL"},{"t":"11","k":"v","s":"TRIVIAL"},{"t":"7","k":"v","s":"TRIVIAL"},{"t":"9","k":"v","s":"TRIVIAL"},{"t":"7 November 2022","k":"d","s":"READ","src":"SRC-WB-FINDEX-001","loc":"microdata.worldbank.org/index.php/catalog/5862/study-description &gt; Data collection &gt; Dates of Data Collection: Start 2022-11-07"},{"t":"9 January 2023","k":"d","s":"READ","src":"SRC-WB-FINDEX-001","loc":"microdata.worldbank.org/index.php/catalog/5862/study-description &gt; Data collection &gt; Dates of Data Collection: End 2023-01-09"}]</x:v>
      </x:c>
    </x:row>
    <x:row r="40">
      <x:c r="A40" s="24" t="str">
        <x:v>CLM-026</x:v>
      </x:c>
      <x:c r="B40" s="24" t="str">
        <x:v>CLAIM</x:v>
      </x:c>
      <x:c r="C40" s="24" t="str">
        <x:v>/people/ | /methodology/ | /measurement/</x:v>
      </x:c>
      <x:c r="D40" s="24" t="str">
        <x:v>Demand-side panel: 16 of its 32 measures have World Bank published values for Yemen</x:v>
      </x:c>
      <x:c r="E40" s="28" t="str">
        <x:v>مجموعة مقاييس جانب الطلب: لـ16 من مقاييسها الـ32 قيم ينشرها البنك الدولي لليمن</x:v>
      </x:c>
      <x:c r="F40" s="24" t="str">
        <x:v>A 32-measure demand-side panel has been specified across access, barriers, digital use, saving, borrowing, resilience, remittances, income flows, financial worry and connectivity. Sixteen of its measures have values that the World Bank publishes for Yemen in the 2021 wave: an account (11.9% of adults) and an account at a financial institution (11.9%); saving any money (21.6%) and saving at a financial institution (3.1%); borrowing any money (51.3%), from a financial institution (1.8%) and from family or friends (41.1%); saying that emergency funds within 30 days would not be possible, or not knowing or not answering (10.8%; the other three answers are in the emergency-funds table on /people/); sending (17.7%), receiving (31.9%) or either sending or receiving (37.8%) domestic remittances; receiving wages (12.4%), a government transfer (3.8%) or payments for agricultural sales (28.9%); making or receiving a digital payment (9.3%); and making a digital merchant payment (0.6%). Of the other 16, two were not asked in Yemen's survey and 14 have no World Bank published value for Yemen.</x:v>
      </x:c>
      <x:c r="G40" s="28" t="str">
        <x:v>حُدِّدت مجموعة من 32 مقياسًا لجانب الطلب تغطي الوصول والعوائق والاستخدام الرقمي والادخار والاقتراض والقدرة على الصمود والحوالات وتدفقات الدخل والقلق المالي والاتصال. ولستة عشر من مقاييسها قيم ينشرها البنك الدولي لليمن في موجة 2021: امتلاك حساب (11.9% من البالغين) وحساب لدى مؤسسة مالية (11.9%)؛ وادخار أي مبلغ (21.6%) والادخار لدى مؤسسة مالية (3.1%)؛ واقتراض أي مبلغ (51.3%) والاقتراض من مؤسسة مالية (1.8%) ومن الأسرة أو الأصدقاء (41.1%)؛ والقول بعدم إمكان تدبير أموال للطوارئ خلال 30 يومًا، أو عدم المعرفة أو عدم الإجابة (10.8%؛ وترد الإجابات الثلاث الأخرى في جدول أموال الطوارئ في صفحة /people/)؛ وإرسال حوالات محلية (17.7%) وتلقيها (31.9%) أو أيٍّ من الأمرين (37.8%)؛ وتلقي أجور (12.4%) أو تحويل حكومي (3.8%) أو مدفوعات عن مبيعات زراعية (28.9%)؛ وإجراء مدفوعة رقمية أو تلقيها (9.3%)؛ وإجراء مدفوعة رقمية لتاجر (0.6%). أما المقاييس الـ16 الأخرى، فلم يُطرح اثنان منها في مسح اليمن، ولا توجد لـ14 منها قيمة ينشرها البنك الدولي لليمن.</x:v>
      </x:c>
      <x:c r="H40" s="24" t="str">
        <x:v>This record describes a set of 32 defined people-side measures for the Yemen Findex 2021 study and carries the 16 of them that the World Bank publishes for Yemen, each as a share of adults aged 15 and over in the areas the survey covered; values by group, for the 11 measures the World Bank publishes by group, are shown in the three tables of /people/.</x:v>
      </x:c>
      <x:c r="I40" s="28" t="str">
        <x:v>يصف هذا السجل مجموعة من 32 مقياسًا محددًا على جانب الأفراد لدراسة Findex 2021 الخاصة باليمن، ويحمل المقاييس الـ16 منها التي ينشرها البنك الدولي لليمن، وكل منها نسبة من البالغين بعمر 15 سنة فأكثر في المناطق التي شملها المسح؛ وتُعرض القيم بحسب الفئة، للمقاييس الـ11 التي ينشر البنك الدولي قيمها بحسب الفئة، في الجداول الثلاثة في صفحة /people/.</x:v>
      </x:c>
      <x:c r="J40" s="24" t="str">
        <x:v>World Bank reporting year 2022; Global Findex 2021 study; Yemen fieldwork 2022-11-07 to 2023-01-09</x:v>
      </x:c>
      <x:c r="K40" s="28" t="str">
        <x:v>سنة الإبلاغ في بيانات البنك الدولي: 2022؛ دراسة Global Findex 2021؛ العمل الميداني في اليمن من 2022-11-07 إلى 2023-01-09</x:v>
      </x:c>
      <x:c r="L40" s="24" t="str">
        <x:v>A pre-specified 32-measure panel: 16 measures with World Bank published values for Yemen; 14 measures the survey asked but for which the World Bank publishes no Yemen value, so that a value would require computation from licensed respondent-level data; and two mobile-money measures that Yemen's survey did not ask.</x:v>
      </x:c>
      <x:c r="M40" s="28" t="str">
        <x:v>مجموعة محددة مسبقًا من 32 مقياسًا: 16 مقياسًا لها قيم ينشرها البنك الدولي لليمن؛ و14 مقياسًا طرح المسح أسئلتها لكن البنك الدولي لا ينشر لها قيمة لليمن، لذلك تتطلب أي قيمة لها احتسابًا من بيانات المستجيبين المرخّصة؛ ومقياسان لخدمات الأموال عبر الهاتف لم يطرحهما مسح اليمن.</x:v>
      </x:c>
      <x:c r="N40" s="24" t="str">
        <x:v>The measures were specified in advance. Their values are the World Bank's published estimates for Yemen, read from the open World Bank data API (Global Findex database, source 28) on 10 October 2026 and kept as a dated snapshot; each series is matched to its measure by the World Bank's own indicator label, never by a questionnaire code. No respondent-level data are used. The 95% interval beside saving, borrowing and digital payments is computed by CauseWay from the published value with the World Bank's own formula and the design effect the World Bank publishes for Yemen's survey (1.9, for a sample of 1,000 interviews; its maximum margin of error is 4.3 percentage points, for a share of 50%): 18.1% to 25.2% for saving, 47.0% to 55.6% for borrowing and 6.8% to 11.8% for digital payments.</x:v>
      </x:c>
      <x:c r="O40" s="28" t="str">
        <x:v>حُدِّدت المقاييس مسبقًا. وقيمها هي التقديرات التي ينشرها البنك الدولي لليمن، قُرئت من واجهة البيانات المفتوحة للبنك الدولي (قاعدة بيانات Global Findex، المصدر 28) في 10 أكتوبر 2026 وحُفظت في لقطة مؤرخة؛ وطوبقت كل سلسلة مع مقياسها وفق تسمية المؤشر لدى البنك الدولي نفسه، ولا تُطابَق أبدًا وفق رمز الاستبيان. ولا تُستخدم أي بيانات على مستوى المستجيبين. وفترة الثقة 95% بجانب قيم الادخار والاقتراض والمدفوعات الرقمية تحتسبها CauseWay من القيمة المنشورة بمعادلة البنك الدولي نفسها وبأثر التصميم الذي ينشره البنك الدولي لمسح اليمن (1.9، لعينة من 1,000 مقابلة؛ ويبلغ هامش الخطأ الأقصى 4.3 نقطة مئوية لنسبة قدرها 50%): من 18.1% إلى 25.2% للادخار، ومن 47.0% إلى 55.6% للاقتراض، ومن 6.8% إلى 11.8% للمدفوعات الرقمية.</x:v>
      </x:c>
      <x:c r="P40" s="24" t="str">
        <x:v>Of the 32 specified measures, 14 have no World Bank published value for Yemen in this wave and this resource does not compute them from respondent-level data, so they are planned, not measured; two (using and saving with a mobile-money account) were not asked in Yemen's survey, so no value exists for this wave. | In this record, saving any money, borrowing any money and making or receiving a digital payment carry a 95% interval computed by CauseWay (account ownership has a margin of error in VIS-FINDEX-GAPS); the other published values, and every group value, are shown without one. The published measures are shares of all adults in the areas the survey covered, each on its own question base. They do not add up and are not stages of one process: borrowing any money includes borrowing from family and friends, which needs no provider, and making or receiving a digital payment is not a measure of account ownership.</x:v>
      </x:c>
      <x:c r="Q40" s="28" t="str">
        <x:v>من المقاييس المحددة البالغة 32، لا توجد لـ14 منها قيمة منشورة من البنك الدولي لليمن في هذه الموجة، ولا يحتسبها هذا المورد من بيانات المستجيبين، لذلك تبقى مخططة لا مقاسة؛ ولم يُطرح سؤالا مقياسين منها (استخدام حساب لخدمات الأموال عبر الهاتف والادخار به) في مسح اليمن، لذلك لا توجد لهما قيمة في هذه الموجة. | وفي هذا السجل، تحمل قيم ادخار أي مبلغ واقتراض أي مبلغ وإجراء مدفوعة رقمية أو تلقيها فترة ثقة 95% من احتساب CauseWay (ولامتلاك الحساب هامش خطأ في السجل VIS-FINDEX-GAPS)؛ وتُعرض القيم المنشورة الأخرى، وكل قيم الفئات، دونها. والمقاييس المنشورة نسب من جميع البالغين في المناطق التي شملها المسح، ولكل منها قاعدة سؤاله الخاصة. ولا تُجمع هذه النسب ولا تمثل مراحل في مسار واحد: فاقتراض أي مبلغ يشمل الاقتراض من الأسرة والأصدقاء وهو لا يحتاج مقدم خدمة، وإجراء مدفوعة رقمية أو تلقيها ليس مقياسًا لامتلاك الحساب.</x:v>
      </x:c>
      <x:c r="R40" s="24" t="str">
        <x:v>The panel and its published values apply to the Yemen Findex 2021 study, whose fieldwork ran from 7 November 2022 to 9 January 2023 and which World Bank Data labels 2022. The other measures stay unpublished unless the World Bank publishes a value for them; the two that Yemen's survey did not ask have none for this wave. A newer wave would require an updated panel.</x:v>
      </x:c>
      <x:c r="S40" s="28" t="str">
        <x:v>تنطبق مجموعة المقاييس وقيمها المنشورة على دراسة اليمن ضمن Findex 2021، التي نُفذ عملها الميداني من 7 نوفمبر 2022 إلى 9 يناير 2023 ويعرضها موقع بيانات البنك الدولي لسنة 2022. وتبقى المقاييس الأخرى غير منشورة ما لم ينشر البنك الدولي قيمة لها؛ ولا قيمة في هذه الموجة للمقياسين اللذين لم يطرحهما مسح اليمن. وتحتاج أي موجة أحدث إلى تحديث مجموعة المقاييس.</x:v>
      </x:c>
      <x:c r="T40" s="24" t="str">
        <x:v>This record is updated when an authoritative source is revised or replaced, a newer comparable observation becomes available, the definition, population or method changes, or the conditions for public use change.</x:v>
      </x:c>
      <x:c r="U40"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40" s="24" t="str">
        <x:v>This record is drawn from the source(s) listed on this page. Open a source record to reach the original document, and check that the definition, period, population and geography match what is stated here.</x:v>
      </x:c>
      <x:c r="W40"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40" s="24" t="str">
        <x:v>SRC-WB-FINDEX-001; SRC-WB-FINDEX-AGG-2022</x:v>
      </x:c>
      <x:c r="Y40" s="24" t="str">
        <x:v>[]</x:v>
      </x:c>
      <x:c r="Z40" t="str">
        <x:v>BOUND_EXACT</x:v>
      </x:c>
      <x:c r="AC40" t="str">
        <x:v>[{"t":"32","k":"v","s":"SITE"},{"t":"21.6%","k":"v","s":"READ","src":"SRC-WB-FINDEX-AGG-2022","loc":"api.worldbank.org/v2/country/YEM/indicator/save.any.t.d?source=28 (Global Financial Inclusion), date 2022, read 4 October 2026"},{"t":"51.3%","k":"v","s":"READ","src":"SRC-WB-FINDEX-AGG-2022","loc":"api.worldbank.org/v2/country/YEM/indicator/borrow.any.t.d?source=28 (Global Financial Inclusion), date 2022, read 4 October 2026"},{"t":"9.3%","k":"v","s":"READ","src":"SRC-WB-FINDEX-AGG-2022","loc":"api.worldbank.org/v2/country/YEM/indicator/g20.any?source=28 (Global Financial Inclusion), date 2022, read 4 October 2026"},{"t":"95%","k":"v","s":"SITE"},{"t":"15","k":"v","s":"TRIVIAL"},{"t":"7 November 2022","k":"d","s":"READ","src":"SRC-WB-FINDEX-001","loc":"microdata.worldbank.org/index.php/catalog/5862/study-description &gt; Data collection &gt; Dates of Data Collection: Start 2022-11-07"},{"t":"9 January 2023","k":"d","s":"READ","src":"SRC-WB-FINDEX-001","loc":"microdata.worldbank.org/index.php/catalog/5862/study-description &gt; Data collection &gt; Dates of Data Collection: End 2023-01-09"},{"t":"18.1%","k":"v","s":"DERIVED","src":"SRC-WB-FINDEX-AGG-2022","loc":"CauseWay computation, close-out CR-02 (10 October 2026): the World Bank's published unrounded value p (api.worldbank.org/v2, source 28) +/- 1.96 x sqrt(1.9) x sqrt(p(1-p)/1,000), the World Bank's own margin-of-error formula with its published design effect for the survey (Findex 2021 Appendix A, Table A.1, footnote c); 25_FINDEX_BASELINE row CW-FINDEX-MOE-2022-015; no respondent-level data used"},{"t":"25.2%","k":"v","s":"DERIVED","src":"SRC-WB-FINDEX-AGG-2022","loc":"CauseWay computation, close-out CR-02 (10 October 2026): the World Bank's published unrounded value p (api.worldbank.org/v2, source 28) +/- 1.96 x sqrt(1.9) x sqrt(p(1-p)/1,000), the World Bank's own margin-of-error formula with its published design effect for the survey (Findex 2021 Appendix A, Table A.1, footnote c); 25_FINDEX_BASELINE row CW-FINDEX-MOE-2022-015; no respondent-level data used"},{"t":"47.0%","k":"v","s":"DERIVED","src":"SRC-WB-FINDEX-AGG-2022","loc":"CauseWay computation, close-out CR-02 (10 October 2026): the World Bank's published unrounded value p (api.worldbank.org/v2, source 28) +/- 1.96 x sqrt(1.9) x sqrt(p(1-p)/1,000), the World Bank's own margin-of-error formula with its published design effect for the survey (Findex 2021 Appendix A, Table A.1, footnote c); 25_FINDEX_BASELINE row CW-FINDEX-MOE-2022-016; no respondent-level data used"},{"t":"55.6%","k":"v","s":"DERIVED","src":"SRC-WB-FINDEX-AGG-2022","loc":"CauseWay computation, close-out CR-02 (10 October 2026): the World Bank's published unrounded value p (api.worldbank.org/v2, source 28) +/- 1.96 x sqrt(1.9) x sqrt(p(1-p)/1,000), the World Bank's own margin-of-error formula with its published design effect for the survey (Findex 2021 Appendix A, Table A.1, footnote c); 25_FINDEX_BASELINE row CW-FINDEX-MOE-2022-016; no respondent-level data used"},{"t":"6.8%","k":"v","s":"DERIVED","src":"SRC-WB-FINDEX-AGG-2022","loc":"CauseWay computation, close-out CR-02 (10 October 2026): the World Bank's published unrounded value p (api.worldbank.org/v2, source 28) +/- 1.96 x sqrt(1.9) x sqrt(p(1-p)/1,000), the World Bank's own margin-of-error formula with its published design effect for the survey (Findex 2021 Appendix A, Table A.1, footnote c); 25_FINDEX_BASELINE row CW-FINDEX-MOE-2022-017; no respondent-level data used"},{"t":"11.8%","k":"v","s":"DERIVED","src":"SRC-WB-FINDEX-AGG-2022","loc":"CauseWay computation, close-out CR-02 (10 October 2026): the World Bank's published unrounded value p (api.worldbank.org/v2, source 28) +/- 1.96 x sqrt(1.9) x sqrt(p(1-p)/1,000), the World Bank's own margin-of-error formula with its published design effect for the survey (Findex 2021 Appendix A, Table A.1, footnote c); 25_FINDEX_BASELINE row CW-FINDEX-MOE-2022-017; no respondent-level data used"},{"t":"1.9","k":"v","s":"READ","src":"SRC-WB-FINDEX-001","loc":"The Global Findex Database 2021, Appendix A 'Survey Methodology', Table A.1, Yemen row, printed p.17 (thedocs.worldbank.org/en/doc/fe026d04da1eb78f5ce8bb5e1529d60b-0430062023/original/Findex2021-22-Methodology.pdf): 1,000 interviews; design effect 1.9; margin of error 4.3 (footnote c: maximum, at a reported 50%, sqrt(0.25/N) x 1.96 x sqrt(DE)); read 10 October 2026"},{"t":"4.3","k":"v","s":"READ","src":"SRC-WB-FINDEX-001","loc":"The Global Findex Database 2021, Appendix A 'Survey Methodology', Table A.1, Yemen row, printed p.17 (thedocs.worldbank.org/en/doc/fe026d04da1eb78f5ce8bb5e1529d60b-0430062023/original/Findex2021-22-Methodology.pdf): 1,000 interviews; design effect 1.9; margin of error 4.3 (footnote c: maximum, at a reported 50%, sqrt(0.25/N) x 1.96 x sqrt(DE)); read 10 October 2026"},{"t":"50%","k":"v","s":"READ","src":"SRC-WB-FINDEX-001","loc":"The Global Findex Database 2021, Appendix A 'Survey Methodology', Table A.1, Yemen row, printed p.17 (thedocs.worldbank.org/en/doc/fe026d04da1eb78f5ce8bb5e1529d60b-0430062023/original/Findex2021-22-Methodology.pdf): 1,000 interviews; design effect 1.9; margin of error 4.3 (footnote c: maximum, at a reported 50%, sqrt(0.25/N) x 1.96 x sqrt(DE)); read 10 October 2026"},{"t":"1,000","k":"v","s":"READ","src":"SRC-WB-FINDEX-001","loc":"The Global Findex Database 2021, Appendix A 'Survey Methodology', Table A.1, Yemen row, printed p.17 (thedocs.worldbank.org/en/doc/fe026d04da1eb78f5ce8bb5e1529d60b-0430062023/original/Findex2021-22-Methodology.pdf): 1,000 interviews; design effect 1.9; margin of error 4.3 (footnote c: maximum, at a reported 50%, sqrt(0.25/N) x 1.96 x sqrt(DE)); read 10 October 2026"},{"t":"11.9%","k":"v","s":"READ","src":"SRC-WB-FINDEX-AGG-2022","loc":"api.worldbank.org/v2/country/YEM/indicator/account.t.d?source=28&amp;format=json&amp;date=2022 (World Bank label 'Account  (% age 15+)'), value 11.9033656433415, lastupdated 2025-10-06; snapshot audit/close_out/fixtures/findex_api_2026-10-10.json, read 10 October 2026"},{"t":"3.1%","k":"v","s":"READ","src":"SRC-WB-FINDEX-AGG-2022","loc":"api.worldbank.org/v2/country/YEM/indicator/fin17a?source=28&amp;format=json&amp;date=2022 (World Bank label 'Saved at a bank or similar financial institution  (% age 15+)'), value 3.06423176216409, lastupdated 2025-10-06; snapshot audit/close_out/fixtures/findex_api_2026-10-10.json, read 10 October 2026"},{"t":"1.8%","k":"v","s":"READ","src":"SRC-WB-FINDEX-AGG-2022","loc":"api.worldbank.org/v2/country/YEM/indicator/fin22a?source=28&amp;format=json&amp;date=2022 (World Bank label 'Borrowed from a formal bank or similar financial institution  (% age 15+)'), value 1.79326303531445, lastupdated 2025-10-06; snapshot audit/close_out/fixtures/findex_api_2026-10-10.json, read 10 October 2026"},{"t":"41.1%","k":"v","s":"READ","src":"SRC-WB-FINDEX-AGG-2022","loc":"api.worldbank.org/v2/country/YEM/indicator/fin22b?source=28&amp;format=json&amp;date=2022 (World Bank label 'Borrowed from family or friends  (% age 15+)'), value 41.0749337953646, lastupdated 2025-10-06; snapshot audit/close_out/fixtures/findex_api_2026-10-10.json, read 10 October 2026"},{"t":"10.8%","k":"v","s":"READ","src":"SRC-WB-FINDEX-AGG-2022","loc":"api.worldbank.org/v2/country/YEM/indicator/fin24aN?source=28&amp;format=json&amp;date=2022 (World Bank label 'Coming up with emergency funds in 30 days: not possible  (% age 15+)'), value 10.8366540112218, lastupdated 2025-10-06; snapshot audit/close_out/fixtures/findex_api_2026-10-10.json, read 10 October 2026"},{"t":"17.7%","k":"v","s":"READ","src":"SRC-WB-FINDEX-AGG-2022","loc":"api.worldbank.org/v2/country/YEM/indicator/fh1?source=28&amp;format=json&amp;date=2022 (World Bank label 'Sent domestic remittances  (% age 15+)'), value 17.6714332248251, lastupdated 2025-10-06; snapshot audit/close_out/fixtures/findex_api_2026-10-10.json, read 10 October 2026"},{"t":"31.9%","k":"v","s":"READ","src":"SRC-WB-FINDEX-AGG-2022","loc":"api.worldbank.org/v2/country/YEM/indicator/fh2?source=28&amp;format=json&amp;date=2022 (World Bank label 'Received domestic remittances  (% age 15+)'), value 31.9313981068809, lastupdated 2025-10-06; snapshot audit/close_out/fixtures/findex_api_2026-10-10.json, read 10 October 2026"},{"t":"37.8%","k":"v","s":"READ","src":"SRC-WB-FINDEX-AGG-2022","loc":"api.worldbank.org/v2/country/YEM/indicator/fh1.fh2?source=28&amp;format=json&amp;date=2022 (World Bank label 'Sent or received domestic remittances  (% age 15+)'), value 37.7705325180586, lastupdated 2025-10-06; snapshot audit/close_out/fixtures/findex_api_2026-10-10.json, read 10 October 2026"},{"t":"12.4%","k":"v","s":"READ","src":"SRC-WB-FINDEX-AGG-2022","loc":"api.worldbank.org/v2/country/YEM/indicator/fin32?source=28&amp;format=json&amp;date=2022 (World Bank label 'Received wages  (% age 15+)'), value 12.3567460054291, lastupdated 2025-10-06; snapshot audit/close_out/fixtures/findex_api_2026-10-10.json, read 10 October 2026"},{"t":"3.8%","k":"v","s":"READ","src":"SRC-WB-FINDEX-AGG-2022","loc":"api.worldbank.org/v2/country/YEM/indicator/fin37?source=28&amp;format=json&amp;date=2022 (World Bank label 'Received government transfer  (% age 15+)'), value 3.76321147207714, lastupdated 2025-10-06; snapshot audit/close_out/fixtures/findex_api_2026-10-10.json, read 10 October 2026"},{"t":"28.9%","k":"v","s":"READ","src":"SRC-WB-FINDEX-AGG-2022","loc":"api.worldbank.org/v2/country/YEM/indicator/fin42?source=28&amp;format=json&amp;date=2022 (World Bank label 'Received payments for the sale of agricultural products, livestock, or crops  (% age 15+)'), value 28.9095892359127, lastupdated 2025-10-06; snapshot audit/close_out/fixtures/findex_api_2026-10-10.json, read 10 October 2026"},{"t":"0.6%","k":"v","s":"READ","src":"SRC-WB-FINDEX-AGG-2022","loc":"api.worldbank.org/v2/country/YEM/indicator/merchant.pay?source=28&amp;format=json&amp;date=2022 (World Bank label 'Made a digital merchant payment  (% age 15+)'), value 0.610879263962454, lastupdated 2025-10-06; snapshot audit/close_out/fixtures/findex_api_2026-10-10.json, read 10 October 2026"},{"t":"16","k":"v","s":"SITE"},{"t":"14","k":"v","s":"SITE"},{"t":"30","k":"v","s":"TRIVIAL"},{"t":"10 October 2026","k":"d","s":"SITE"},{"t":"28","k":"v","s":"TRIVIAL"},{"t":"01","k":"v","s":"TRIVIAL"},{"t":"07","k":"v","s":"TRIVIAL"},{"t":"09","k":"v","s":"TRIVIAL"},{"t":"11","k":"v","s":"TRIVIAL"}]</x:v>
      </x:c>
    </x:row>
    <x:row r="41">
      <x:c r="A41" s="24" t="str">
        <x:v>VIS-FINDEX-SAMPLE-SUPPORT</x:v>
      </x:c>
      <x:c r="B41" s="24" t="str">
        <x:v>VISUAL</x:v>
      </x:c>
      <x:c r="C41" s="24" t="str">
        <x:v>/methodology/ | /evidence/</x:v>
      </x:c>
      <x:c r="D41" s="24" t="str">
        <x:v>How many respondents answered each Findex question</x:v>
      </x:c>
      <x:c r="E41" s="28" t="str">
        <x:v>عدد المستجيبين عن كل سؤال في مسح Findex</x:v>
      </x:c>
      <x:c r="F41" s="24" t="str">
        <x:v>No counts are shown here. The 2021-wave values shown on /people/ are the World Bank's published estimates; the study's public metadata record, for each question, the number of valid and of missing or invalid answers, but these counts are not yet shown in this resource. Such counts describe the sample and are not population estimates.</x:v>
      </x:c>
      <x:c r="G41" s="28" t="str">
        <x:v>لا تُعرض هنا أي أعداد. والقيم المعروضة لموجة 2021 في صفحة /people/ هي التقديرات التي ينشرها البنك الدولي؛ وتسجل البيانات الوصفية العامة للدراسة، لكل سؤال، عدد الإجابات الصالحة وعدد الإجابات المفقودة أو غير الصالحة، لكن هذه الأعداد لا تُعرض بعد في هذا المورد. وهذه الأعداد تصف العينة وليست تقديرات سكانية.</x:v>
      </x:c>
      <x:c r="H41" s="24" t="str">
        <x:v>Counts of respondents in the Yemen Findex 2021 sample who gave valid, missing or invalid answers to each question, and the sub-group each question applies to; these describe the sample, not the adult population.</x:v>
      </x:c>
      <x:c r="I41" s="28" t="str">
        <x:v>أعداد المستجيبين في عينة Findex 2021 الخاصة باليمن الذين قدموا إجابات صالحة أو مفقودة أو غير صالحة لكل سؤال، والفئة الفرعية التي يُطرح عليها كل سؤال؛ وهي تصف العينة لا السكان البالغين.</x:v>
      </x:c>
      <x:c r="J41" s="24" t="str">
        <x:v>2021 Findex wave; Yemen fieldwork November 2022 to January 2023</x:v>
      </x:c>
      <x:c r="K41" s="28" t="str">
        <x:v>موجة Findex 2021؛ العمل الميداني في اليمن من نوفمبر 2022 إلى يناير 2023</x:v>
      </x:c>
      <x:c r="L41" s="24" t="str">
        <x:v>Valid, missing or invalid responses and the sub-group asked each question in the Findex data examined; information describing the sample, not population estimates.</x:v>
      </x:c>
      <x:c r="M41" s="28" t="str">
        <x:v>حالات الاستجابة الصالحة والمفقودة/غير الصالحة والفئة الفرعية التي يُطرح عليها كل سؤال في بيانات Findex محل الفحص؛ وهي معلومات تصف العينة وليست تقديرات سكانية.</x:v>
      </x:c>
      <x:c r="N41" s="24" t="str">
        <x:v>Counts come from the World Bank study metadata for the Yemen Findex 2021 file (1,000 respondents), which records valid and missing or invalid cases for each variable and the sub-group asked each question.</x:v>
      </x:c>
      <x:c r="O41" s="28" t="str">
        <x:v>تأتي الأعداد من البيانات الوصفية للدراسة لدى البنك الدولي لملف Findex 2021 الخاص باليمن (1,000 مستجيب)، التي تسجل الحالات الصالحة والمفقودة أو غير الصالحة لكل متغير والفئة الفرعية التي يُطرح عليها كل سؤال.</x:v>
      </x:c>
      <x:c r="P41" s="24" t="str">
        <x:v>Raw case percentages are not population prevalence rates, and indicators are not ranked by them.</x:v>
      </x:c>
      <x:c r="Q41" s="28" t="str">
        <x:v>نسب الحالات الخام ليست معدلات انتشار بين السكان، ولا تُرتَّب المؤشرات بحسبها.</x:v>
      </x:c>
      <x:c r="R41" s="24" t="str">
        <x:v>No counts are shown yet. They would refer to the 2021 Findex wave, with Yemen fieldwork from 7 November 2022 to 9 January 2023, the latest wave available for Yemen.</x:v>
      </x:c>
      <x:c r="S41" s="28" t="str">
        <x:v>لا تُعرض أي أعداد بعد. وستعود إلى موجة Findex 2021، التي نُفذ عملها الميداني في اليمن من 7 نوفمبر 2022 إلى 9 يناير 2023، وهي أحدث موجة متاحة لليمن.</x:v>
      </x:c>
      <x:c r="T41" s="24" t="str">
        <x:v>This record is updated when an authoritative source is revised or replaced, a newer comparable observation becomes available, the definition, population or method changes, or the conditions for public use change.</x:v>
      </x:c>
      <x:c r="U41"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41" s="24" t="str">
        <x:v>This record is drawn from the source(s) listed on this page. Open a source record to reach the original document, and check that the definition, period, population and geography match what is stated here.</x:v>
      </x:c>
      <x:c r="W41"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41" s="24" t="str">
        <x:v>SRC-WB-FINDEX-001</x:v>
      </x:c>
      <x:c r="Y41" s="24" t="str">
        <x:v>[]</x:v>
      </x:c>
      <x:c r="Z41" t="str">
        <x:v>BOUND_EXACT</x:v>
      </x:c>
      <x:c r="AA41" t="str">
        <x:v>NO_GOVERNED_CONTRACT__TABLE_ONLY</x:v>
      </x:c>
      <x:c r="AC41" t="str">
        <x:v>[{"t":"1,000","k":"v","s":"READ","src":"SRC-WB-FINDEX-001","loc":"microdata.worldbank.org/index.php/catalog/5862/study-description &gt; Sampling &gt; \"Sample size for Yemen, Rep. is 1000.\"; data-dictionary page: micro_yem.dta Cases 1000"},{"t":"7","k":"v","s":"TRIVIAL"},{"t":"9","k":"v","s":"TRIVIAL"},{"t":"7 November 2022","k":"d","s":"READ","src":"SRC-WB-FINDEX-001","loc":"microdata.worldbank.org/index.php/catalog/5862/study-description &gt; Data collection &gt; Dates of Data Collection: Start 2022-11-07"},{"t":"9 January 2023","k":"d","s":"READ","src":"SRC-WB-FINDEX-001","loc":"microdata.worldbank.org/index.php/catalog/5862/study-description &gt; Data collection &gt; Dates of Data Collection: End 2023-01-09"},{"t":"November 2022","k":"d","s":"READ","src":"SRC-WB-FINDEX-001","loc":"microdata.worldbank.org/index.php/catalog/5862/study-description &gt; Dates of Data Collection Start 2022-11-07"},{"t":"January 2023","k":"d","s":"READ","src":"SRC-WB-FINDEX-001","loc":"microdata.worldbank.org/index.php/catalog/5862/study-description &gt; Dates of Data Collection End 2023-01-09"}]</x:v>
      </x:c>
    </x:row>
    <x:row r="42">
      <x:c r="A42" s="24" t="str">
        <x:v>VIS-FINDEX-ACCESS-USE</x:v>
      </x:c>
      <x:c r="B42" s="24" t="str">
        <x:v>VISUAL</x:v>
      </x:c>
      <x:c r="C42" s="24" t="str">
        <x:v>/people/</x:v>
      </x:c>
      <x:c r="D42" s="24" t="str">
        <x:v>Account ownership, saving and borrowing, by group</x:v>
      </x:c>
      <x:c r="E42" s="28" t="str">
        <x:v>امتلاك الحساب والادخار والاقتراض بحسب الفئة</x:v>
      </x:c>
      <x:c r="F42" s="24" t="str">
        <x:v>World Bank published values for Yemen's Global Findex 2021 wave: 11.9% of adults had an account (the same share at a financial institution), 21.6% saved any money, 51.3% borrowed any money and 41.1% borrowed from family or friends. The table gives each share for women and men, two age groups, two education groups, adults in the poorest 40% and the richest 60% of households by income, and adults in and out of the labour force; no interval is published here for a group value, groups rest on smaller samples, and a difference between groups is not a cause. A different measure of the same wave: 9.3% of adults made or received a digital payment (95% interval 6.8% to 11.8%, computed by CauseWay from the World Bank's published value and design effect); it is a separate measure of payments, shown for all adults only, and not a measure of account ownership.</x:v>
      </x:c>
      <x:c r="G42" s="28" t="str">
        <x:v>قيم ينشرها البنك الدولي لموجة 2021 من Global Findex الخاصة باليمن: كان لدى 11.9% من البالغين حساب (والنسبة نفسها لحساب لدى مؤسسة مالية)، وادخر 21.6% أي مبلغ، واقترض 51.3% أي مبلغ، واقترض 41.1% من الأسرة أو الأصدقاء. ويعرض الجدول كل نسبة للنساء والرجال، ولفئتين عمريتين، وفئتين تعليميتين، وللبالغين في أفقر 40% وأغنى 60% من الأسر بحسب الدخل، وللبالغين داخل قوة العمل وخارجها؛ ولا تُنشر هنا فترة ثقة لقيمة أي فئة، وتستند الفئات إلى عينات أصغر، والفرق بين الفئات ليس سببًا. ومقياس مختلف من الموجة نفسها: أجرى 9.3% من البالغين مدفوعة رقمية أو تلقوها (فترة ثقة 95% من 6.8% إلى 11.8%، من احتساب CauseWay من القيمة التي ينشرها البنك الدولي ومن أثر التصميم)؛ وهو مقياس منفصل للمدفوعات، يُعرض لجميع البالغين فقط، وليس مقياسًا لامتلاك الحساب.</x:v>
      </x:c>
      <x:c r="H42" s="24" t="str">
        <x:v>Five measures for adults aged 15 and over in the areas the survey covered, as the World Bank publishes them for Yemen's 2021 wave: having an account, having an account at a financial institution, saving any money, borrowing any money and borrowing from family or friends in the past year, each for all adults and by group; and, for all adults, making or receiving a digital payment.</x:v>
      </x:c>
      <x:c r="I42" s="28" t="str">
        <x:v>خمسة مقاييس للبالغين بعمر 15 سنة فأكثر في المناطق التي شملها المسح، كما ينشرها البنك الدولي لموجة 2021 الخاصة باليمن: امتلاك حساب، وامتلاك حساب لدى مؤسسة مالية، وادخار أي مبلغ، واقتراض أي مبلغ، والاقتراض من الأسرة أو الأصدقاء خلال السنة الماضية، لكلٍّ منها قيمة لجميع البالغين ولكل فئة؛ وكذلك إجراء مدفوعة رقمية أو تلقيها، لجميع البالغين.</x:v>
      </x:c>
      <x:c r="J42" s="24" t="str">
        <x:v>World Bank reporting year 2022; Global Findex 2021 study; Yemen fieldwork 2022-11-07 to 2023-01-09</x:v>
      </x:c>
      <x:c r="K42" s="28" t="str">
        <x:v>سنة الإبلاغ في بيانات البنك الدولي: 2022؛ دراسة Global Findex 2021؛ العمل الميداني في اليمن من 2022-11-07 إلى 2023-01-09</x:v>
      </x:c>
      <x:c r="L42" s="24" t="str">
        <x:v>Adults aged 15 and over in the areas the survey covered, and the groups by sex, age, education, income and labour-force status as the World Bank defines them. The survey frame excludes Al Baydaa, Al Jawf, Mareb, Sadah, Socotra and several districts elsewhere: areas with about 23% of the population.</x:v>
      </x:c>
      <x:c r="M42" s="28" t="str">
        <x:v>البالغون بعمر 15 سنة فأكثر في المناطق التي شملها المسح، والفئات بحسب الجنس والعمر والتعليم والدخل والمشاركة في قوة العمل كما يعرّفها البنك الدولي. ويستبعد إطار المسح محافظات البيضاء والجوف ومأرب وصعدة وسقطرى وعددًا من المديريات في محافظات أخرى، وهي مناطق تضم نحو 23% من السكان.</x:v>
      </x:c>
      <x:c r="N42" s="24" t="str">
        <x:v>The table's values are the World Bank's published estimates for Yemen, read from the open World Bank data API (Global Findex database, source 28) on 10 October 2026 and kept as a dated snapshot; each series is matched to its measure and group by the World Bank's own indicator label. Nothing in the table is computed here, and no respondent-level data are used. The digital-payment share is the World Bank's own published value for the wave; its 95% interval is computed by CauseWay from that value and the design effect the World Bank publishes for the survey.</x:v>
      </x:c>
      <x:c r="O42" s="28" t="str">
        <x:v>قيم الجدول هي التقديرات التي ينشرها البنك الدولي لليمن، قُرئت من واجهة البيانات المفتوحة للبنك الدولي (قاعدة بيانات Global Findex، المصدر 28) في 10 أكتوبر 2026 وحُفظت في لقطة مؤرخة؛ وطوبقت كل سلسلة مع مقياسها وفئتها وفق تسمية المؤشر لدى البنك الدولي نفسه. ولا يُحتسب في الجدول هنا أي رقم، ولا تُستخدم أي بيانات على مستوى المستجيبين. ونسبة المدفوعات الرقمية هي القيمة التي نشرها البنك الدولي نفسه للموجة، وتحتسب CauseWay فترة الثقة 95% لها من هذه القيمة ومن أثر التصميم الذي ينشره البنك الدولي للمسح.</x:v>
      </x:c>
      <x:c r="P42" s="24" t="str">
        <x:v>A difference between groups does not establish its cause, and no interval is published here for a group value; group values rest on smaller samples than the value for all adults. Owning an account does not establish that it is used, and the table shows no measure of account use; a digital payment is a different measure again. The five measures have their own question bases and are not stages of one process.</x:v>
      </x:c>
      <x:c r="Q42" s="28" t="str">
        <x:v>الفرق بين الفئات لا يثبت سببه، ولا تُنشر هنا فترة ثقة لقيمة أي فئة؛ وتستند قيم الفئات إلى عينات أصغر من عينة القيمة الخاصة بجميع البالغين. وامتلاك الحساب لا يثبت استخدامه، ولا يعرض الجدول أي مقياس لاستخدام الحساب؛ والمدفوعة الرقمية مقياس مختلف آخر. ولكل من المقاييس الخمسة قاعدة سؤاله الخاصة، ولا تمثل مراحل في مسار واحد.</x:v>
      </x:c>
      <x:c r="R42" s="24" t="str">
        <x:v>The values refer to the Global Findex 2021 wave, which World Bank Data labels 2022, with Yemen fieldwork from 7 November 2022 to 9 January 2023; the World Bank's open data hold no later Yemen value for account ownership (all years checked on 10 October 2026). The digital-payment value refers to the same wave.</x:v>
      </x:c>
      <x:c r="S42" s="28" t="str">
        <x:v>تعود القيم إلى موجة Global Findex 2021، التي يعرضها موقع بيانات البنك الدولي لسنة 2022، ونُفذ عملها الميداني في اليمن من 7 نوفمبر 2022 إلى 9 يناير 2023؛ ولا تتضمن البيانات المفتوحة للبنك الدولي قيمة أحدث لليمن لامتلاك الحساب (جرى التحقق من جميع السنوات في 10 أكتوبر 2026). وتعود قيمة المدفوعات الرقمية إلى الموجة نفسها.</x:v>
      </x:c>
      <x:c r="T42" s="24" t="str">
        <x:v>This record is updated when an authoritative source is revised or replaced, a newer comparable observation becomes available, the definition, population or method changes, or the conditions for public use change.</x:v>
      </x:c>
      <x:c r="U42"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42" s="24" t="str">
        <x:v>This record is drawn from the source(s) listed on this page. Open a source record to reach the original document, and check that the definition, period, population and geography match what is stated here.</x:v>
      </x:c>
      <x:c r="W42"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42" s="24" t="str">
        <x:v>SRC-WB-FINDEX-001; SRC-WB-FINDEX-AGG-2022</x:v>
      </x:c>
      <x:c r="Y42" s="24" t="str">
        <x:v>[]</x:v>
      </x:c>
      <x:c r="Z42" t="str">
        <x:v>BOUND_EXACT</x:v>
      </x:c>
      <x:c r="AA42"/>
      <x:c r="AC42" t="str">
        <x:v>[{"t":"11.9%","k":"v","s":"READ","src":"SRC-WB-FINDEX-AGG-2022","loc":"api.worldbank.org/v2/country/YEM/indicator/account.t.d?source=28&amp;format=json&amp;date=2022 (World Bank label 'Account  (% age 15+)'), value 11.9033656433415, lastupdated 2025-10-06; snapshot audit/close_out/fixtures/findex_api_2026-10-10.json, read 10 October 2026"},{"t":"21.6%","k":"v","s":"READ","src":"SRC-WB-FINDEX-AGG-2022","loc":"api.worldbank.org/v2/country/YEM/indicator/save.any.t.d?source=28&amp;format=json&amp;date=2022 (World Bank label 'Saved any money  (% age 15+)'), value 21.6445272422787, lastupdated 2025-10-06; snapshot audit/close_out/fixtures/findex_api_2026-10-10.json, read 10 October 2026"},{"t":"51.3%","k":"v","s":"READ","src":"SRC-WB-FINDEX-AGG-2022","loc":"api.worldbank.org/v2/country/YEM/indicator/borrow.any.t.d?source=28&amp;format=json&amp;date=2022 (World Bank label 'Borrowed any money  (% age 15+)'), value 51.2811034475895, lastupdated 2025-10-06; snapshot audit/close_out/fixtures/findex_api_2026-10-10.json, read 10 October 2026"},{"t":"41.1%","k":"v","s":"READ","src":"SRC-WB-FINDEX-AGG-2022","loc":"api.worldbank.org/v2/country/YEM/indicator/fin22b?source=28&amp;format=json&amp;date=2022 (World Bank label 'Borrowed from family or friends  (% age 15+)'), value 41.0749337953646, lastupdated 2025-10-06; snapshot audit/close_out/fixtures/findex_api_2026-10-10.json, read 10 October 2026"},{"t":"7 November 2022","k":"d","s":"READ","src":"SRC-WB-FINDEX-001","loc":"microdata.worldbank.org/index.php/catalog/5862/study-description &gt; Data collection &gt; Dates of Data Collection: Start 2022-11-07"},{"t":"9 January 2023","k":"d","s":"READ","src":"SRC-WB-FINDEX-001","loc":"microdata.worldbank.org/index.php/catalog/5862/study-description &gt; Data collection &gt; Dates of Data Collection: End 2023-01-09"},{"t":"23%","k":"v","s":"READ","src":"SRC-WB-FINDEX-001","loc":"microdata.worldbank.org/index.php/catalog/5862/study-description &gt; Coverage &gt; Geographic Coverage"},{"t":"1,000","k":"v","s":"READ","src":"SRC-WB-FINDEX-001","loc":"The Global Findex Database 2021, Appendix A 'Survey Methodology', Table A.1, Yemen row, printed p.17: 1,000 interviews"},{"t":"10 October 2026","k":"d","s":"SITE"},{"t":"15","k":"v","s":"TRIVIAL"},{"t":"28","k":"v","s":"TRIVIAL"},{"t":"01","k":"v","s":"TRIVIAL"},{"t":"07","k":"v","s":"TRIVIAL"},{"t":"09","k":"v","s":"TRIVIAL"},{"t":"11","k":"v","s":"TRIVIAL"},{"t":"24","k":"v","s":"TRIVIAL"},{"t":"25","k":"v","s":"TRIVIAL"},{"t":"40%","k":"v","s":"TRIVIAL"},{"t":"60%","k":"v","s":"TRIVIAL"},{"t":"9.3%","k":"v","s":"READ","src":"SRC-WB-FINDEX-AGG-2022","loc":"api.worldbank.org/v2/country/YEM/indicator/g20.any?source=28 (Global Financial Inclusion), date 2022, read 4 October 2026"},{"t":"95%","k":"v","s":"SITE"},{"t":"6.8%","k":"v","s":"DERIVED","src":"SRC-WB-FINDEX-AGG-2022","loc":"CauseWay computation, close-out CR-02 (10 October 2026): the World Bank's published unrounded value p (api.worldbank.org/v2, source 28) +/- 1.96 x sqrt(1.9) x sqrt(p(1-p)/1,000), the World Bank's own margin-of-error formula with its published design effect for the survey (Findex 2021 Appendix A, Table A.1, footnote c); 25_FINDEX_BASELINE row CW-FINDEX-MOE-2022-017; no respondent-level data used"},{"t":"11.8%","k":"v","s":"DERIVED","src":"SRC-WB-FINDEX-AGG-2022","loc":"CauseWay computation, close-out CR-02 (10 October 2026): the World Bank's published unrounded value p (api.worldbank.org/v2, source 28) +/- 1.96 x sqrt(1.9) x sqrt(p(1-p)/1,000), the World Bank's own margin-of-error formula with its published design effect for the survey (Findex 2021 Appendix A, Table A.1, footnote c); 25_FINDEX_BASELINE row CW-FINDEX-MOE-2022-017; no respondent-level data used"}]</x:v>
      </x:c>
    </x:row>
    <x:row r="43">
      <x:c r="A43" s="24" t="str">
        <x:v>VIS-FINDEX-BARRIERS</x:v>
      </x:c>
      <x:c r="B43" s="24" t="str">
        <x:v>VISUAL</x:v>
      </x:c>
      <x:c r="C43" s="24" t="str">
        <x:v>/people/</x:v>
      </x:c>
      <x:c r="D43" s="24" t="str">
        <x:v>Reasons adults give for not having an account</x:v>
      </x:c>
      <x:c r="E43" s="28" t="str">
        <x:v>الأسباب التي يذكرها البالغون لعدم امتلاك حساب</x:v>
      </x:c>
      <x:c r="F43" s="24" t="str">
        <x:v>The World Bank publishes no value for Yemen's 2021 wave on the reasons adults give for not having an account: none of its Global Findex series on these reasons has a Yemen value (open World Bank data API, source 28, checked on 10 October 2026), so no values are shown. The survey asked the questions, so a value would require computation from licensed respondent-level data, which this resource does not do. Any value published later must state its base.</x:v>
      </x:c>
      <x:c r="G43" s="28" t="str">
        <x:v>لا ينشر البنك الدولي أي قيمة لموجة 2021 الخاصة باليمن عن الأسباب التي يذكرها البالغون لعدم امتلاك حساب: فلا قيمة لليمن في أيٍّ من سلاسل Global Findex عن هذه الأسباب (واجهة البيانات المفتوحة للبنك الدولي، المصدر 28، جرى التحقق في 10 أكتوبر 2026)، لذلك لا تُعرض أي قيم. وقد طرح المسح هذه الأسئلة، لذلك تتطلب أي قيمة احتسابًا من بيانات المستجيبين المرخّصة، وهو ما لا يقوم به هذا المورد. وأي قيمة تُنشر لاحقًا يجب أن تذكر قاعدتها.</x:v>
      </x:c>
      <x:c r="H43" s="24" t="str">
        <x:v>The reasons that adults aged 15 and over without an account, in the areas the survey covered, give for not having one, as asked in the Yemen Findex 2021 survey; the World Bank publishes no value for Yemen.</x:v>
      </x:c>
      <x:c r="I43" s="28" t="str">
        <x:v>الأسباب التي يذكرها البالغون بعمر 15 سنة فأكثر الذين لا يملكون حسابًا، في المناطق التي شملها المسح، لعدم امتلاكهم حسابًا، كما وردت في مسح Findex 2021 لليمن؛ ولا ينشر البنك الدولي أي قيمة لليمن.</x:v>
      </x:c>
      <x:c r="J43" s="24" t="str">
        <x:v>World Bank reporting year 2022; Global Findex 2021 study; Yemen fieldwork 2022-11-07 to 2023-01-09</x:v>
      </x:c>
      <x:c r="K43" s="28" t="str">
        <x:v>سنة الإبلاغ في بيانات البنك الدولي: 2022؛ دراسة Global Findex 2021؛ العمل الميداني في اليمن من 2022-11-07 إلى 2023-01-09</x:v>
      </x:c>
      <x:c r="L43" s="24" t="str">
        <x:v>Adults without an account, within the measurement base of the Findex barrier indicators. The survey frame excludes Al Baydaa, Al Jawf, Mareb, Sadah, Socotra and several districts elsewhere: areas with about 23% of the population.</x:v>
      </x:c>
      <x:c r="M43" s="28" t="str">
        <x:v>البالغون الذين لا يملكون حسابًا ضمن قاعدة الاحتساب الخاصة بمؤشرات العوائق في Findex. ويستبعد إطار المسح محافظات البيضاء والجوف ومأرب وصعدة وسقطرى وعددًا من المديريات في محافظات أخرى، وهي مناطق تضم نحو 23% من السكان.</x:v>
      </x:c>
      <x:c r="N43" s="24" t="str">
        <x:v>The open World Bank data API (Global Findex database, source 28) was checked on 10 October 2026 for every series on the reasons for not having an account: none has a value for Yemen. The study's public metadata show that the questions were asked. This resource does not compute values from respondent-level data.</x:v>
      </x:c>
      <x:c r="O43" s="28" t="str">
        <x:v>جرى التحقق في 10 أكتوبر 2026 من واجهة البيانات المفتوحة للبنك الدولي (قاعدة بيانات Global Findex، المصدر 28) لكل سلسلة عن أسباب عدم امتلاك حساب: ولا قيمة لأيٍّ منها لليمن. وتُظهر البيانات الوصفية العامة للدراسة أن هذه الأسئلة طُرحت. ولا يحتسب هذا المورد قيمًا من بيانات المستجيبين.</x:v>
      </x:c>
      <x:c r="P43" s="24" t="str">
        <x:v>Raw case percentages from the study documentation describe the sample, not the weighted population. A reason that adults give for not having an account does not establish that it is what keeps them without one.</x:v>
      </x:c>
      <x:c r="Q43" s="28" t="str">
        <x:v>نسب الحالات الخام الواردة في توثيق الدراسة تصف العينة لا السكان بعد الترجيح. والسبب الذي يذكره البالغون لعدم امتلاك حساب لا يثبت أنه هو ما يحول دون امتلاكهم له.</x:v>
      </x:c>
      <x:c r="R43" s="24" t="str">
        <x:v>No values are shown. The 2021 Findex wave, with Yemen fieldwork from 7 November 2022 to 9 January 2023, is the latest wave available for Yemen: the World Bank's open data hold no later Yemen value for account ownership (all years checked on 10 October 2026).</x:v>
      </x:c>
      <x:c r="S43" s="28" t="str">
        <x:v>لا تُعرض أي قيم. وموجة Findex 2021، التي نُفذ عملها الميداني في اليمن من 7 نوفمبر 2022 إلى 9 يناير 2023، هي أحدث موجة متاحة لليمن: لا تتضمن البيانات المفتوحة للبنك الدولي قيمة أحدث لليمن لامتلاك الحساب (جرى التحقق من جميع السنوات في 10 أكتوبر 2026).</x:v>
      </x:c>
      <x:c r="T43" s="24" t="str">
        <x:v>This record is updated when an authoritative source is revised or replaced, a newer comparable observation becomes available, the definition, population or method changes, or the conditions for public use change.</x:v>
      </x:c>
      <x:c r="U43"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43" s="24" t="str">
        <x:v>This record is drawn from the source(s) listed on this page. Open a source record to reach the original document, and check that the definition, period, population and geography match what is stated here.</x:v>
      </x:c>
      <x:c r="W43"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43" s="24" t="str">
        <x:v>SRC-WB-FINDEX-001</x:v>
      </x:c>
      <x:c r="Y43" s="24" t="str">
        <x:v>[]</x:v>
      </x:c>
      <x:c r="Z43" t="str">
        <x:v>BOUND_EXACT</x:v>
      </x:c>
      <x:c r="AA43" t="str">
        <x:v>NO_GOVERNED_CONTRACT__TABLE_ONLY</x:v>
      </x:c>
      <x:c r="AC43" t="str">
        <x:v>[{"t":"23%","k":"v","s":"READ","src":"SRC-WB-FINDEX-001","loc":"microdata.worldbank.org/index.php/catalog/5862/study-description &gt; Coverage &gt; Geographic Coverage"},{"t":"15","k":"v","s":"TRIVIAL"},{"t":"7","k":"v","s":"TRIVIAL"},{"t":"9","k":"v","s":"TRIVIAL"},{"t":"7 November 2022","k":"d","s":"READ","src":"SRC-WB-FINDEX-001","loc":"microdata.worldbank.org/index.php/catalog/5862/study-description &gt; Data collection &gt; Dates of Data Collection: Start 2022-11-07"},{"t":"9 January 2023","k":"d","s":"READ","src":"SRC-WB-FINDEX-001","loc":"microdata.worldbank.org/index.php/catalog/5862/study-description &gt; Data collection &gt; Dates of Data Collection: End 2023-01-09"},{"t":"10 October 2026","k":"d","s":"SITE"},{"t":"28","k":"v","s":"TRIVIAL"},{"t":"01","k":"v","s":"TRIVIAL"},{"t":"07","k":"v","s":"TRIVIAL"},{"t":"09","k":"v","s":"TRIVIAL"},{"t":"11","k":"v","s":"TRIVIAL"}]</x:v>
      </x:c>
    </x:row>
    <x:row r="44">
      <x:c r="A44" s="24" t="str">
        <x:v>VIS-FINDEX-RESILIENCE</x:v>
      </x:c>
      <x:c r="B44" s="24" t="str">
        <x:v>VISUAL</x:v>
      </x:c>
      <x:c r="C44" s="24" t="str">
        <x:v>/people/</x:v>
      </x:c>
      <x:c r="D44" s="24" t="str">
        <x:v>Coming up with emergency funds within 30 days, by group</x:v>
      </x:c>
      <x:c r="E44" s="28" t="str">
        <x:v>تدبير أموال للطوارئ خلال 30 يومًا بحسب الفئة</x:v>
      </x:c>
      <x:c r="F44" s="24" t="str">
        <x:v>World Bank published values for Yemen's Global Findex 2021 wave: 10.8% of adults said that coming up with emergency funds within 30 days would not be possible, or did not know or did not answer (the World Bank counts these together); 25.1% said it would be possible but very difficult, 40.4% somewhat difficult and 23.2% not difficult at all. The table gives the same four answers by sex, age, education, income and labour-force status; the shares in a row do not quite add up to all adults, because a few adults who said it was possible did not say how difficult. No interval is published here for a group value, groups rest on smaller samples, and a difference between groups is not a cause.</x:v>
      </x:c>
      <x:c r="G44" s="28" t="str">
        <x:v>قيم ينشرها البنك الدولي لموجة 2021 من Global Findex الخاصة باليمن: قال 10.8% من البالغين إن تدبير أموال للطوارئ خلال 30 يومًا سيكون غير ممكن، أو لم يعرفوا أو لم يجيبوا (ويحتسب البنك الدولي هذه الإجابات معًا)؛ وقال 25.1% إنه سيكون ممكنًا بصعوبة بالغة، و40.4% ببعض الصعوبة، و23.2% دون أي صعوبة. ويعرض الجدول الإجابات الأربع نفسها بحسب الجنس والعمر والتعليم والدخل والمشاركة في قوة العمل؛ ولا تبلغ الحصص في كل صف مجموع البالغين تمامًا، لأن قلة ممن قالوا إن ذلك ممكن لم يذكروا مدى صعوبته. ولا تُنشر هنا فترة ثقة لقيمة أي فئة، وتستند الفئات إلى عينات أصغر، والفرق بين الفئات ليس سببًا.</x:v>
      </x:c>
      <x:c r="H44" s="24" t="str">
        <x:v>What adults aged 15 and over in the areas the survey covered said about coming up with emergency funds within 30 days, and how difficult it would be, in the four answer categories the World Bank publishes for Yemen's 2021 wave, for all adults and by group; "not possible" includes adults who did not know or did not answer, as the World Bank counts them. The survey also asked about 7 days; the World Bank publishes no value for that question.</x:v>
      </x:c>
      <x:c r="I44" s="28" t="str">
        <x:v>ما قاله البالغون بعمر 15 سنة فأكثر في المناطق التي شملها المسح عن تدبير أموال للطوارئ خلال 30 يومًا، ومدى صعوبة ذلك، في فئات الإجابة الأربع التي ينشرها البنك الدولي لموجة 2021 الخاصة باليمن، لجميع البالغين ولكل فئة؛ وتشمل فئة «غير ممكن» البالغين الذين لم يعرفوا أو لم يجيبوا، كما يحتسبهم البنك الدولي. وسأل المسح أيضًا عن مهلة 7 أيام، ولا ينشر البنك الدولي قيمة لذلك السؤال.</x:v>
      </x:c>
      <x:c r="J44" s="24" t="str">
        <x:v>World Bank reporting year 2022; Global Findex 2021 study; Yemen fieldwork 2022-11-07 to 2023-01-09</x:v>
      </x:c>
      <x:c r="K44" s="28" t="str">
        <x:v>سنة الإبلاغ في بيانات البنك الدولي: 2022؛ دراسة Global Findex 2021؛ العمل الميداني في اليمن من 2022-11-07 إلى 2023-01-09</x:v>
      </x:c>
      <x:c r="L44" s="24" t="str">
        <x:v>Adults aged 15 and over in the areas the survey covered, and the groups by sex, age, education, income and labour-force status as the World Bank defines them. The survey frame excludes Al Baydaa, Al Jawf, Mareb, Sadah, Socotra and several districts elsewhere: areas with about 23% of the population.</x:v>
      </x:c>
      <x:c r="M44" s="28" t="str">
        <x:v>البالغون بعمر 15 سنة فأكثر في المناطق التي شملها المسح، والفئات بحسب الجنس والعمر والتعليم والدخل والمشاركة في قوة العمل كما يعرّفها البنك الدولي. ويستبعد إطار المسح محافظات البيضاء والجوف ومأرب وصعدة وسقطرى وعددًا من المديريات في محافظات أخرى، وهي مناطق تضم نحو 23% من السكان.</x:v>
      </x:c>
      <x:c r="N44" s="24" t="str">
        <x:v>The table's values are the World Bank's published estimates for Yemen, read from the open World Bank data API (Global Findex database, source 28) on 10 October 2026 and kept as a dated snapshot; each series is matched to its measure and group by the World Bank's own indicator label. Nothing in the table is computed here, and no respondent-level data are used.</x:v>
      </x:c>
      <x:c r="O44" s="28" t="str">
        <x:v>قيم الجدول هي التقديرات التي ينشرها البنك الدولي لليمن، قُرئت من واجهة البيانات المفتوحة للبنك الدولي (قاعدة بيانات Global Findex، المصدر 28) في 10 أكتوبر 2026 وحُفظت في لقطة مؤرخة؛ وطوبقت كل سلسلة مع مقياسها وفئتها وفق تسمية المؤشر لدى البنك الدولي نفسه. ولا يُحتسب في الجدول هنا أي رقم، ولا تُستخدم أي بيانات على مستوى المستجيبين.</x:v>
      </x:c>
      <x:c r="P44" s="24" t="str">
        <x:v>The answers are self-assessments of a hypothetical emergency, not observed events, and the ordered categories do not form a resilience score; no method for combining them is used here. A difference between groups does not establish its cause, and no interval is published here for a group value. Saying the money could be raised does not show where it would come from: it may be borrowed, including from family and friends.</x:v>
      </x:c>
      <x:c r="Q44" s="28" t="str">
        <x:v>الإجابات تقديرات ذاتية لحالة طارئة افتراضية، لا أحداث مرصودة، ولا تشكّل فئات الإجابة المرتبة درجة مركبة للصمود، ولا تُستخدم هنا أي طريقة لدمجها. والفرق بين الفئات لا يثبت سببه، ولا تُنشر هنا فترة ثقة لقيمة أي فئة. والقول بإمكان تدبير المال لا يبين مصدره: فقد يكون مقترضًا، بما في ذلك من الأسرة والأصدقاء.</x:v>
      </x:c>
      <x:c r="R44" s="24" t="str">
        <x:v>The values refer to the Global Findex 2021 wave, which World Bank Data labels 2022, with Yemen fieldwork from 7 November 2022 to 9 January 2023; the World Bank's open data hold no later Yemen value for account ownership (all years checked on 10 October 2026).</x:v>
      </x:c>
      <x:c r="S44" s="28" t="str">
        <x:v>تعود القيم إلى موجة Global Findex 2021، التي يعرضها موقع بيانات البنك الدولي لسنة 2022، ونُفذ عملها الميداني في اليمن من 7 نوفمبر 2022 إلى 9 يناير 2023؛ ولا تتضمن البيانات المفتوحة للبنك الدولي قيمة أحدث لليمن لامتلاك الحساب (جرى التحقق من جميع السنوات في 10 أكتوبر 2026).</x:v>
      </x:c>
      <x:c r="T44" s="24" t="str">
        <x:v>This record is updated when an authoritative source is revised or replaced, a newer comparable observation becomes available, the definition, population or method changes, or the conditions for public use change.</x:v>
      </x:c>
      <x:c r="U44"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44" s="24" t="str">
        <x:v>This record is drawn from the source(s) listed on this page. Open a source record to reach the original document, and check that the definition, period, population and geography match what is stated here.</x:v>
      </x:c>
      <x:c r="W44"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44" s="24" t="str">
        <x:v>SRC-WB-FINDEX-001; SRC-WB-FINDEX-AGG-2022</x:v>
      </x:c>
      <x:c r="Y44" s="24" t="str">
        <x:v>[]</x:v>
      </x:c>
      <x:c r="Z44" t="str">
        <x:v>BOUND_EXACT</x:v>
      </x:c>
      <x:c r="AA44"/>
      <x:c r="AC44" t="str">
        <x:v>[{"t":"10.8%","k":"v","s":"READ","src":"SRC-WB-FINDEX-AGG-2022","loc":"api.worldbank.org/v2/country/YEM/indicator/fin24aN?source=28&amp;format=json&amp;date=2022 (World Bank label 'Coming up with emergency funds in 30 days: not possible  (% age 15+)'), value 10.8366540112218, lastupdated 2025-10-06; snapshot audit/close_out/fixtures/findex_api_2026-10-10.json, read 10 October 2026"},{"t":"25.1%","k":"v","s":"READ","src":"SRC-WB-FINDEX-AGG-2022","loc":"api.worldbank.org/v2/country/YEM/indicator/fin24aVD?source=28&amp;format=json&amp;date=2022 (World Bank label 'Coming up with emergency funds in 30 days: possible and very difficult  (% age 15+)'), value 25.0525685542679, lastupdated 2025-10-06; snapshot audit/close_out/fixtures/findex_api_2026-10-10.json, read 10 October 2026"},{"t":"40.4%","k":"v","s":"READ","src":"SRC-WB-FINDEX-AGG-2022","loc":"api.worldbank.org/v2/country/YEM/indicator/fin24aSD?source=28&amp;format=json&amp;date=2022 (World Bank label 'Coming up with emergency funds in 30 days: possible and somewhat difficult  (% age 15+)'), value 40.3684544098576, lastupdated 2025-10-06; snapshot audit/close_out/fixtures/findex_api_2026-10-10.json, read 10 October 2026"},{"t":"23.2%","k":"v","s":"READ","src":"SRC-WB-FINDEX-AGG-2022","loc":"api.worldbank.org/v2/country/YEM/indicator/fin24aND?source=28&amp;format=json&amp;date=2022 (World Bank label 'Coming up with emergency funds in 30 days: possible and not difficult at all  (% age 15+)'), value 23.2094622368414, lastupdated 2025-10-06; snapshot audit/close_out/fixtures/findex_api_2026-10-10.json, read 10 October 2026"},{"t":"7 November 2022","k":"d","s":"READ","src":"SRC-WB-FINDEX-001","loc":"microdata.worldbank.org/index.php/catalog/5862/study-description &gt; Data collection &gt; Dates of Data Collection: Start 2022-11-07"},{"t":"9 January 2023","k":"d","s":"READ","src":"SRC-WB-FINDEX-001","loc":"microdata.worldbank.org/index.php/catalog/5862/study-description &gt; Data collection &gt; Dates of Data Collection: End 2023-01-09"},{"t":"23%","k":"v","s":"READ","src":"SRC-WB-FINDEX-001","loc":"microdata.worldbank.org/index.php/catalog/5862/study-description &gt; Coverage &gt; Geographic Coverage"},{"t":"1,000","k":"v","s":"READ","src":"SRC-WB-FINDEX-001","loc":"The Global Findex Database 2021, Appendix A 'Survey Methodology', Table A.1, Yemen row, printed p.17: 1,000 interviews"},{"t":"10 October 2026","k":"d","s":"SITE"},{"t":"15","k":"v","s":"TRIVIAL"},{"t":"28","k":"v","s":"TRIVIAL"},{"t":"01","k":"v","s":"TRIVIAL"},{"t":"07","k":"v","s":"TRIVIAL"},{"t":"09","k":"v","s":"TRIVIAL"},{"t":"11","k":"v","s":"TRIVIAL"},{"t":"24","k":"v","s":"TRIVIAL"},{"t":"25","k":"v","s":"TRIVIAL"},{"t":"40%","k":"v","s":"TRIVIAL"},{"t":"60%","k":"v","s":"TRIVIAL"},{"t":"30","k":"v","s":"TRIVIAL"},{"t":"7","k":"v","s":"TRIVIAL"}]</x:v>
      </x:c>
    </x:row>
    <x:row r="45">
      <x:c r="A45" s="24" t="str">
        <x:v>VIS-FINDEX-FLOW-CHANNELS</x:v>
      </x:c>
      <x:c r="B45" s="24" t="str">
        <x:v>VISUAL</x:v>
      </x:c>
      <x:c r="C45" s="24" t="str">
        <x:v>/people/ | /remittances/</x:v>
      </x:c>
      <x:c r="D45" s="24" t="str">
        <x:v>Wages, agricultural payments and domestic remittances, by group</x:v>
      </x:c>
      <x:c r="E45" s="28" t="str">
        <x:v>الأجور والمدفوعات الزراعية والحوالات المحلية بحسب الفئة</x:v>
      </x:c>
      <x:c r="F45" s="24" t="str">
        <x:v>World Bank published values for Yemen's Global Findex 2021 wave: 12.4% of adults received wages, 28.9% received payments for agricultural sales, 17.7% sent domestic remittances, 31.9% received them and 37.8% did either. The table gives each share by sex, age, education, income and labour-force status. Each is a share of all adults in the group; no interval is published here for a group value, and a difference between groups is not a cause.</x:v>
      </x:c>
      <x:c r="G45" s="28" t="str">
        <x:v>قيم ينشرها البنك الدولي لموجة 2021 من Global Findex الخاصة باليمن: تلقى 12.4% من البالغين أجورًا، وتلقى 28.9% مدفوعات عن مبيعات زراعية، وأرسل 17.7% حوالات محلية، وتلقاها 31.9%، وقام 37.8% بأيٍّ من الأمرين. ويعرض الجدول كل نسبة بحسب الجنس والعمر والتعليم والدخل والمشاركة في قوة العمل. وكل منها نسبة من جميع البالغين في الفئة؛ ولا تُنشر هنا فترة ثقة لقيمة أي فئة، والفرق بين الفئات ليس سببًا.</x:v>
      </x:c>
      <x:c r="H45" s="24" t="str">
        <x:v>Shares of adults aged 15 and over in the areas the survey covered who, in the past year, received wages, received payments for agricultural sales, sent domestic remittances, received them, or did either, as the World Bank publishes them for Yemen's 2021 wave, for all adults and by group.</x:v>
      </x:c>
      <x:c r="I45" s="28" t="str">
        <x:v>نسب البالغين بعمر 15 سنة فأكثر في المناطق التي شملها المسح الذين تلقوا خلال السنة الماضية أجورًا، أو مدفوعات عن مبيعات زراعية، أو أرسلوا حوالات محلية، أو تلقوها، أو قاموا بأيٍّ من الأمرين، كما ينشرها البنك الدولي لموجة 2021 الخاصة باليمن، لجميع البالغين ولكل فئة.</x:v>
      </x:c>
      <x:c r="J45" s="24" t="str">
        <x:v>World Bank reporting year 2022; Global Findex 2021 study; Yemen fieldwork 2022-11-07 to 2023-01-09</x:v>
      </x:c>
      <x:c r="K45" s="28" t="str">
        <x:v>سنة الإبلاغ في بيانات البنك الدولي: 2022؛ دراسة Global Findex 2021؛ العمل الميداني في اليمن من 2022-11-07 إلى 2023-01-09</x:v>
      </x:c>
      <x:c r="L45" s="24" t="str">
        <x:v>Adults aged 15 and over in the areas the survey covered, and the groups by sex, age, education, income and labour-force status as the World Bank defines them. The survey frame excludes Al Baydaa, Al Jawf, Mareb, Sadah, Socotra and several districts elsewhere: areas with about 23% of the population.</x:v>
      </x:c>
      <x:c r="M45" s="28" t="str">
        <x:v>البالغون بعمر 15 سنة فأكثر في المناطق التي شملها المسح، والفئات بحسب الجنس والعمر والتعليم والدخل والمشاركة في قوة العمل كما يعرّفها البنك الدولي. ويستبعد إطار المسح محافظات البيضاء والجوف ومأرب وصعدة وسقطرى وعددًا من المديريات في محافظات أخرى، وهي مناطق تضم نحو 23% من السكان.</x:v>
      </x:c>
      <x:c r="N45" s="24" t="str">
        <x:v>The table's values are the World Bank's published estimates for Yemen, read from the open World Bank data API (Global Findex database, source 28) on 10 October 2026 and kept as a dated snapshot; each series is matched to its measure and group by the World Bank's own indicator label. Nothing in the table is computed here, and no respondent-level data are used.</x:v>
      </x:c>
      <x:c r="O45" s="28" t="str">
        <x:v>قيم الجدول هي التقديرات التي ينشرها البنك الدولي لليمن، قُرئت من واجهة البيانات المفتوحة للبنك الدولي (قاعدة بيانات Global Findex، المصدر 28) في 10 أكتوبر 2026 وحُفظت في لقطة مؤرخة؛ وطوبقت كل سلسلة مع مقياسها وفئتها وفق تسمية المؤشر لدى البنك الدولي نفسه. ولا يُحتسب في الجدول هنا أي رقم، ولا تُستخدم أي بيانات على مستوى المستجيبين.</x:v>
      </x:c>
      <x:c r="P45" s="24" t="str">
        <x:v>Each value is a share of all adults, not of recipients, and does not measure payment volumes, programme outcomes or remittance flows for the economy as a whole. The channels through which money was paid, sent or received are not shown: the World Bank publishes most channel values for all adults only, and Yemen's survey did not ask the mobile-money questions. A difference between groups does not establish its cause.</x:v>
      </x:c>
      <x:c r="Q45" s="28" t="str">
        <x:v>كل قيمة نسبة من جميع البالغين لا من المتلقين، ولا تقيس أحجام المدفوعات ولا نتائج البرامج ولا تدفقات الحوالات على مستوى الاقتصاد ككل. ولا تُعرض القنوات التي دُفعت أو أُرسلت أو استُلمت عبرها الأموال: فالبنك الدولي ينشر معظم قيم القنوات لجميع البالغين فقط، ولم يطرح مسح اليمن أسئلة خدمات الأموال عبر الهاتف. والفرق بين الفئات لا يثبت سببه.</x:v>
      </x:c>
      <x:c r="R45" s="24" t="str">
        <x:v>The values refer to the Global Findex 2021 wave, which World Bank Data labels 2022, with Yemen fieldwork from 7 November 2022 to 9 January 2023; the World Bank's open data hold no later Yemen value for account ownership (all years checked on 10 October 2026).</x:v>
      </x:c>
      <x:c r="S45" s="28" t="str">
        <x:v>تعود القيم إلى موجة Global Findex 2021، التي يعرضها موقع بيانات البنك الدولي لسنة 2022، ونُفذ عملها الميداني في اليمن من 7 نوفمبر 2022 إلى 9 يناير 2023؛ ولا تتضمن البيانات المفتوحة للبنك الدولي قيمة أحدث لليمن لامتلاك الحساب (جرى التحقق من جميع السنوات في 10 أكتوبر 2026).</x:v>
      </x:c>
      <x:c r="T45" s="24" t="str">
        <x:v>This record is updated when an authoritative source is revised or replaced, a newer comparable observation becomes available, the definition, population or method changes, or the conditions for public use change.</x:v>
      </x:c>
      <x:c r="U45"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45" s="24" t="str">
        <x:v>This record is drawn from the source(s) listed on this page. Open a source record to reach the original document, and check that the definition, period, population and geography match what is stated here.</x:v>
      </x:c>
      <x:c r="W45"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45" s="24" t="str">
        <x:v>SRC-WB-FINDEX-001; SRC-WB-FINDEX-AGG-2022</x:v>
      </x:c>
      <x:c r="Y45" s="24" t="str">
        <x:v>[]</x:v>
      </x:c>
      <x:c r="Z45" t="str">
        <x:v>BOUND_EXACT</x:v>
      </x:c>
      <x:c r="AA45"/>
      <x:c r="AC45" t="str">
        <x:v>[{"t":"12.4%","k":"v","s":"READ","src":"SRC-WB-FINDEX-AGG-2022","loc":"api.worldbank.org/v2/country/YEM/indicator/fin32?source=28&amp;format=json&amp;date=2022 (World Bank label 'Received wages  (% age 15+)'), value 12.3567460054291, lastupdated 2025-10-06; snapshot audit/close_out/fixtures/findex_api_2026-10-10.json, read 10 October 2026"},{"t":"28.9%","k":"v","s":"READ","src":"SRC-WB-FINDEX-AGG-2022","loc":"api.worldbank.org/v2/country/YEM/indicator/fin42?source=28&amp;format=json&amp;date=2022 (World Bank label 'Received payments for the sale of agricultural products, livestock, or crops  (% age 15+)'), value 28.9095892359127, lastupdated 2025-10-06; snapshot audit/close_out/fixtures/findex_api_2026-10-10.json, read 10 October 2026"},{"t":"17.7%","k":"v","s":"READ","src":"SRC-WB-FINDEX-AGG-2022","loc":"api.worldbank.org/v2/country/YEM/indicator/fh1?source=28&amp;format=json&amp;date=2022 (World Bank label 'Sent domestic remittances  (% age 15+)'), value 17.6714332248251, lastupdated 2025-10-06; snapshot audit/close_out/fixtures/findex_api_2026-10-10.json, read 10 October 2026"},{"t":"31.9%","k":"v","s":"READ","src":"SRC-WB-FINDEX-AGG-2022","loc":"api.worldbank.org/v2/country/YEM/indicator/fh2?source=28&amp;format=json&amp;date=2022 (World Bank label 'Received domestic remittances  (% age 15+)'), value 31.9313981068809, lastupdated 2025-10-06; snapshot audit/close_out/fixtures/findex_api_2026-10-10.json, read 10 October 2026"},{"t":"37.8%","k":"v","s":"READ","src":"SRC-WB-FINDEX-AGG-2022","loc":"api.worldbank.org/v2/country/YEM/indicator/fh1.fh2?source=28&amp;format=json&amp;date=2022 (World Bank label 'Sent or received domestic remittances  (% age 15+)'), value 37.7705325180586, lastupdated 2025-10-06; snapshot audit/close_out/fixtures/findex_api_2026-10-10.json, read 10 October 2026"},{"t":"7 November 2022","k":"d","s":"READ","src":"SRC-WB-FINDEX-001","loc":"microdata.worldbank.org/index.php/catalog/5862/study-description &gt; Data collection &gt; Dates of Data Collection: Start 2022-11-07"},{"t":"9 January 2023","k":"d","s":"READ","src":"SRC-WB-FINDEX-001","loc":"microdata.worldbank.org/index.php/catalog/5862/study-description &gt; Data collection &gt; Dates of Data Collection: End 2023-01-09"},{"t":"23%","k":"v","s":"READ","src":"SRC-WB-FINDEX-001","loc":"microdata.worldbank.org/index.php/catalog/5862/study-description &gt; Coverage &gt; Geographic Coverage"},{"t":"1,000","k":"v","s":"READ","src":"SRC-WB-FINDEX-001","loc":"The Global Findex Database 2021, Appendix A 'Survey Methodology', Table A.1, Yemen row, printed p.17: 1,000 interviews"},{"t":"10 October 2026","k":"d","s":"SITE"},{"t":"15","k":"v","s":"TRIVIAL"},{"t":"28","k":"v","s":"TRIVIAL"},{"t":"01","k":"v","s":"TRIVIAL"},{"t":"07","k":"v","s":"TRIVIAL"},{"t":"09","k":"v","s":"TRIVIAL"},{"t":"11","k":"v","s":"TRIVIAL"},{"t":"24","k":"v","s":"TRIVIAL"},{"t":"25","k":"v","s":"TRIVIAL"},{"t":"40%","k":"v","s":"TRIVIAL"},{"t":"60%","k":"v","s":"TRIVIAL"}]</x:v>
      </x:c>
    </x:row>
    <x:row r="46">
      <x:c r="A46" s="24" t="str">
        <x:v>CLM-027</x:v>
      </x:c>
      <x:c r="B46" s="24" t="str">
        <x:v>CLAIM</x:v>
      </x:c>
      <x:c r="C46" s="24" t="str">
        <x:v>/people/</x:v>
      </x:c>
      <x:c r="D46" s="24" t="str">
        <x:v>Three observed survey waves, not an annual series</x:v>
      </x:c>
      <x:c r="E46" s="28" t="str">
        <x:v>ثلاث موجات مسحية مرصودة، لا سلسلة سنوية</x:v>
      </x:c>
      <x:c r="F46" s="24" t="str">
        <x:v>The World Bank has published three observations of account ownership in Yemen: 3.7% in 2011 (accounts at financial institutions only), 6.4% in 2014 and 11.9% for 2022, from the 2021 Findex wave. This resource treats them as separate observed survey waves, not an annual series.</x:v>
      </x:c>
      <x:c r="G46" s="28" t="str">
        <x:v>نشر البنك الدولي ثلاث مشاهدات لامتلاك الحساب في اليمن: 3.7% في 2011 (للحسابات لدى المؤسسات المالية فقط)، و6.4% في 2014، و11.9% لسنة 2022 من موجة Findex 2021. ويتعامل هذا المورد معها بوصفها موجات مسحية مرصودة منفصلة، لا سلسلة سنوية.</x:v>
      </x:c>
      <x:c r="H46" s="24" t="str">
        <x:v>Account ownership among adults aged 15 and over in Yemen, as published by the World Bank for three separate survey waves (2011, 2014 and 2022); the three values do not form an annual series.</x:v>
      </x:c>
      <x:c r="I46" s="28" t="str">
        <x:v>امتلاك الحساب بين البالغين بعمر 15 سنة فأكثر في اليمن كما نشره البنك الدولي لثلاث موجات مسحية منفصلة (2011 و2014 و2022)؛ ولا تشكل القيم الثلاث سلسلة سنوية.</x:v>
      </x:c>
      <x:c r="J46" s="24" t="str">
        <x:v>2011 / 2014 / 2022</x:v>
      </x:c>
      <x:c r="K46" s="28" t="str">
        <x:v>2011 / 2014 / 2022</x:v>
      </x:c>
      <x:c r="L46" s="24" t="str">
        <x:v>Adults 15+ under each source wave's survey coverage</x:v>
      </x:c>
      <x:c r="M46" s="28" t="str">
        <x:v>الأشخاص بعمر 15 سنة فأكثر ضمن التغطية الخاصة بكل موجة مسحية.</x:v>
      </x:c>
      <x:c r="N46" s="24" t="str">
        <x:v>Official weighted public aggregates; no annual interpolation</x:v>
      </x:c>
      <x:c r="O46" s="28" t="str">
        <x:v>إجماليات عامة موزونة ورسمية؛ من دون استيفاء سنوي بين الموجات.</x:v>
      </x:c>
      <x:c r="P46" s="24" t="str">
        <x:v>It does not establish values for the years between waves or a smooth growth path, and 11.9% is not a 2026 rate. | The 2011 comparator counts accounts at financial institutions only; the later definition also counts mobile-money use, but Yemen's 2021 study did not ask the mobile-money questions, so its 11.9% also reflects accounts at financial institutions; the 2014 values are rounded; the 2022 value comes from fieldwork conducted from 7 November 2022 to 9 January 2023 that excluded areas holding about 23% of the population. For women, the 2014 wave records 1.7%; the waves are not joined into a trend. The FMIIP appraisal document (May 2025) says that “two percent” of women hold a bank account, and the World Bank's Yemen Financial Sector Diagnostics (2024) that the population is “almost entirely unbanked, including about 90% of men and 99% of women”; neither gives a date or a source, so these are statements, not measurements. Other records give women's shares of particular services; they are not account-ownership rates and are not compared with the Findex waves. The first-half 2025 payment report of the Central Bank of Yemen – Aden shows, in its accounts panel, 81% men, 18% women and 1% companies, shares whose base it does not define (the panel counts accounts, its caption speaks of citizens, and one category is companies), and, among e-wallet subscribers, 84% men and 16% women; none of these is a share of people. A Yemen Microfinance Network table prints 34% as women's share in its total row for the 89,733 active borrowers of nine microfinance providers in February 2021; the providers' own shares range from 11% to 73%. The Small and Micro Enterprise Promotion Service (SMEPS) reports that 44% of the 8,217 enterprises it supported in 2024 were female-owned, a programme figure, not a national one. ACAPS (December 2023) documents the mahram requirement in areas under the de facto authorities, but not its effect on financial services, so mobility rules remain a hypothesis.</x:v>
      </x:c>
      <x:c r="Q46" s="28" t="str">
        <x:v>لا يثبت هذا الدليل قيمًا للسنوات الواقعة بين الموجات ولا مسار نمو سلسًا، وليست نسبة 11.9% معدلًا لعام 2026. | يقتصر مقياس 2011 على الحسابات لدى المؤسسات المالية؛ ويشمل التعريف اللاحق أيضًا استخدام خدمات الأموال عبر الهاتف المحمول، لكن دراسة اليمن لعام 2021 لم تطرح أسئلة هذه الخدمات، فتعكس نسبة 11.9% فيها كذلك الحسابات لدى المؤسسات المالية؛ وقيم 2014 مقرّبة؛ وتأتي قيمة 2022 من عمل ميداني نُفذ من 7 نوفمبر 2022 إلى 9 يناير 2023 واستبعد مناطق يقطنها نحو 23% من السكان. وتسجل موجة 2014 للنساء نسبة 1.7%، ولا يُربط بين الموجتين في اتجاه. وتذكر وثيقة تقييم مشروع FMIIP (مايو 2025) أن «اثنين في المئة» من النساء يملكن حسابًا مصرفيًا، ويذكر تشخيص القطاع المالي في اليمن الصادر عن البنك الدولي (2024) أن السكان «خارج النظام المصرفي بالكامل تقريبًا، بمن فيهم نحو 90% من الرجال و99% من النساء»؛ ولا يذكر أيٌّ منهما تاريخًا ولا مصدرًا، فهذان تصريحان لا قياسان. وتعطي سجلات أخرى حصص النساء في خدمات بعينها؛ وهي ليست معدلات لامتلاك الحساب، ولا تُقارن بموجات Findex. فتقرير المدفوعات للنصف الأول من 2025 الصادر عن البنك المركزي اليمني – عدن يُظهر في لوحة الحسابات 81% للرجال و18% للنساء و1% للشركات، وهي حصص لا يحدد التقرير أساسها (فاللوحة تعدّ حسابات، وتعليقها يتحدث عن المواطنين، وإحدى الفئات هي الشركات)، ويُظهر بين مشتركي المحافظ الإلكترونية 84% للرجال و16% للنساء؛ وليس أيٌّ منها حصة من الأشخاص. ويطبع جدول لشبكة اليمن للتمويل الأصغر نسبة 34% بوصفها حصة النساء في صفّ الإجمالي لـ89,733 مقترضًا نشطًا لدى تسعة مقدمي خدمات تمويل أصغر في فبراير 2021؛ وتتراوح حصص مقدمي الخدمات أنفسهم بين 11% و73%. وتفيد وكالة تنمية المنشآت الصغيرة والأصغر (SMEPS) بأن 44% من المنشآت الـ8,217 التي دعمتها في 2024 مملوكة لنساء، وهو رقم برنامجي لا وطني. ويوثّق تقرير ACAPS (ديسمبر 2023) اشتراط المَحرم في المناطق الخاضعة لسلطات الأمر الواقع، لا أثره على الخدمات المالية، فتبقى قيود التنقل فرضية.</x:v>
      </x:c>
      <x:c r="R46" s="24" t="str">
        <x:v>The latest of the three waves is the 2021 Findex wave, reported by the World Bank for 2022 (Yemen fieldwork 7 November 2022 to 9 January 2023); the Global Findex 2025 edition adds no newer Yemen observation. The series should not be read as describing any later year.</x:v>
      </x:c>
      <x:c r="S46" s="28" t="str">
        <x:v>أحدث الموجات الثلاث هي موجة Findex 2021، التي نشر البنك الدولي قيمتها لسنة 2022 (العمل الميداني في اليمن من 7 نوفمبر 2022 إلى 9 يناير 2023)، ولا تضيف نسخة Global Findex 2025 مشاهدة أحدث لليمن. ولا تُقرأ هذه القيم على أنها تصف أي سنة لاحقة.</x:v>
      </x:c>
      <x:c r="T46" s="24" t="str">
        <x:v>This record is updated when an authoritative source is revised or replaced, a newer comparable observation becomes available, the definition, population or method changes, or the conditions for public use change.</x:v>
      </x:c>
      <x:c r="U46"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46" s="24" t="str">
        <x:v>This record is drawn from the source(s) listed on this page. Open a source record to reach the original document, and check that the definition, period, population and geography match what is stated here.</x:v>
      </x:c>
      <x:c r="W46"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46" s="24" t="str">
        <x:v>SRC-WB-FINDEX-LDB-2015-001; SRC-WB-FINDEX-AGG-2022; SRC-WB-FINDEX-001; SRC-WB-FMIIP-P180708; SRC-WB-FSD-2024-001; SRC-CBY-PAYREPORT-H1-2025; SRC-YMN-IMPACT-2021-001; SRC-SMEPS-AR2024-2025; SRC-ACAPS-MAHRAM-2023-001</x:v>
      </x:c>
      <x:c r="Y46" s="24" t="str">
        <x:v>[]</x:v>
      </x:c>
      <x:c r="Z46" t="str">
        <x:v>BOUND_EXACT</x:v>
      </x:c>
      <x:c r="AC46" t="str">
        <x:v>[{"t":"3.7%","k":"v","s":"READ","src":"SRC-WB-FINDEX-LDB-2015-001","loc":"Little Data Book on Financial Inclusion 2015, Yemen, Rep. country page, printed p. 160 (PDF p. 170), Financial Institution Account (% age 15+), \"All adults, 2011\" = 3.7"},{"t":"6.4%","k":"v","s":"READ","src":"SRC-WB-FINDEX-LDB-2015-001","loc":"Little Data Book on Financial Inclusion 2015, Yemen, Rep. country page, printed p. 160 (PDF p. 170), Account (% age 15+), All adults = 6.4"},{"t":"11.9%","k":"v","s":"READ","src":"SRC-WB-FINDEX-AGG-2022","loc":"api.worldbank.org/v2/country/YEM/indicator/FX.OWN.TOTL.ZS (lastupdated 2026-07-13), date 2022"},{"t":"23%","k":"v","s":"READ","src":"SRC-WB-FINDEX-001","loc":"microdata.worldbank.org/index.php/catalog/5862/study-description &gt; Coverage &gt; Geographic Coverage"},{"t":"15","k":"v","s":"TRIVIAL"},{"t":"4%","k":"v","s":"TRIVIAL"},{"t":"9%","k":"v","s":"TRIVIAL"},{"t":"7","k":"v","s":"TRIVIAL"},{"t":"9","k":"v","s":"TRIVIAL"},{"t":"7 November 2022","k":"d","s":"READ","src":"SRC-WB-FINDEX-001","loc":"microdata.worldbank.org/index.php/catalog/5862/study-description &gt; Data collection &gt; Dates of Data Collection: Start 2022-11-07"},{"t":"9 January 2023","k":"d","s":"READ","src":"SRC-WB-FINDEX-001","loc":"microdata.worldbank.org/index.php/catalog/5862/study-description &gt; Data collection &gt; Dates of Data Collection: End 2023-01-09"},{"t":"1.7%","k":"v","s":"READ","src":"SRC-WB-FINDEX-LDB-2015-001","loc":"Little Data Book on Financial Inclusion 2015, Yemen, Rep. country page, printed p. 160 (PDF p. 170), Account (% age 15+), Women = 1.7; read 10 October 2026"},{"t":"two percent","k":"v","s":"READ","src":"SRC-WB-FMIIP-P180708","loc":"PAD (Report No. PADHI00396, 22 May 2025), paragraph 9, printed p. 2 (PDF p. 12): \"with just two percent holding a bank account\" — no year, no footnote; read 10 October 2026"},{"t":"May 2025","k":"d","s":"READ","src":"SRC-WB-FMIIP-P180708","loc":"PAD (Report No. PADHI00396, 22 May 2025), date of the appraisal document"},{"t":"90%","k":"v","s":"READ","src":"SRC-WB-FSD-2024-001","loc":"Yemen Financial Sector Diagnostics (2024), Executive Summary, printed p.15 (PDF p.15): \"The population is almost entirely unbanked, including about 90% of men and 99% of women.\" No year or footnote on the sentence (the brief's p.25 and '1% of women' were not found); read 10 October 2026"},{"t":"99%","k":"v","s":"READ","src":"SRC-WB-FSD-2024-001","loc":"Yemen Financial Sector Diagnostics (2024), Executive Summary, printed p.15 (PDF p.15): \"The population is almost entirely unbanked, including about 90% of men and 99% of women.\" No year or footnote on the sentence (the brief's p.25 and '1% of women' were not found); read 10 October 2026"},{"t":"81%","k":"v","s":"READ","src":"SRC-CBY-PAYREPORT-H1-2025","loc":"page 1, «الحسابات» (Accounts) panel, bottom left: bars ذكر 81% / أنثى 18% / شركات 1%, caption «نسبة عدد المواطنين الذين يمتلكون حسابات بنكية وفق النوع»; re-read 10 October 2026 (close-out CR-13)"},{"t":"18%","k":"v","s":"READ","src":"SRC-CBY-PAYREPORT-H1-2025","loc":"page 1, «الحسابات» (Accounts) panel, bottom left: bars ذكر 81% / أنثى 18% / شركات 1%, caption «نسبة عدد المواطنين الذين يمتلكون حسابات بنكية وفق النوع»; re-read 10 October 2026 (close-out CR-13)"},{"t":"1%","k":"v","s":"READ","src":"SRC-CBY-PAYREPORT-H1-2025","loc":"page 1, «الحسابات» (Accounts) panel, bottom left: bars ذكر 81% / أنثى 18% / شركات 1%, caption «نسبة عدد المواطنين الذين يمتلكون حسابات بنكية وفق النوع»; re-read 10 October 2026 (close-out CR-13)"},{"t":"84%","k":"v","s":"READ","src":"SRC-CBY-PAYREPORT-H1-2025","loc":"page 1, «المحافظ الإلكترونية» (E-wallets) panel, bottom right (NO. of Subscribers 2,102,484): donut 84% male / 16% female, caption «نسبة عدد المشتركين وفق النوع»; re-read 10 October 2026 (close-out CR-13)"},{"t":"16%","k":"v","s":"READ","src":"SRC-CBY-PAYREPORT-H1-2025","loc":"page 1, «المحافظ الإلكترونية» (E-wallets) panel, bottom right (NO. of Subscribers 2,102,484): donut 84% male / 16% female, caption «نسبة عدد المشتركين وفق النوع»; re-read 10 October 2026 (close-out CR-13)"},{"t":"89,733","k":"v","s":"READ","src":"SRC-YMN-IMPACT-2021-001","loc":"Table 5, printed p.22 (PDF p.22): total row, column «نساء (%)» under the borrowers «المقترضون» = 34%; active borrowers 89,733; nine providers (two microfinance banks and seven institutions or programmes); data to February 2021 (table source: SFD); provider shares from 11% to 73%; read 10 October 2026"},{"t":"34%","k":"v","s":"READ","src":"SRC-YMN-IMPACT-2021-001","loc":"Table 5, printed p.22 (PDF p.22): total row, column «نساء (%)» under the borrowers «المقترضون» = 34%; active borrowers 89,733; nine providers (two microfinance banks and seven institutions or programmes); data to February 2021 (table source: SFD); provider shares from 11% to 73%; read 10 October 2026"},{"t":"11%","k":"v","s":"READ","src":"SRC-YMN-IMPACT-2021-001","loc":"Table 5, printed p.22 (PDF p.22): total row, column «نساء (%)» under the borrowers «المقترضون» = 34%; active borrowers 89,733; nine providers (two microfinance banks and seven institutions or programmes); data to February 2021 (table source: SFD); provider shares from 11% to 73%; read 10 October 2026"},{"t":"73%","k":"v","s":"READ","src":"SRC-YMN-IMPACT-2021-001","loc":"Table 5, printed p.22 (PDF p.22): total row, column «نساء (%)» under the borrowers «المقترضون» = 34%; active borrowers 89,733; nine providers (two microfinance banks and seven institutions or programmes); data to February 2021 (table source: SFD); provider shares from 11% to 73%; read 10 October 2026"},{"t":"February 2021","k":"d","s":"READ","src":"SRC-YMN-IMPACT-2021-001","loc":"Table 5, printed p.22 (PDF p.22): total row, column «نساء (%)» under the borrowers «المقترضون» = 34%; active borrowers 89,733; nine providers (two microfinance banks and seven institutions or programmes); data to February 2021 (table source: SFD); provider shares from 11% to 73%; read 10 October 2026"},{"t":"8,217","k":"v","s":"READ","src":"SRC-SMEPS-AR2024-2025","loc":"SMEPS Annual Report 2024 (published 8 October 2025), Executive Summary, PDF p.4: \"supporting 8,217 MSMEs, of which 44% were female-owned\"; read 10 October 2026"},{"t":"44%","k":"v","s":"READ","src":"SRC-SMEPS-AR2024-2025","loc":"SMEPS Annual Report 2024 (published 8 October 2025), Executive Summary, PDF p.4: \"supporting 8,217 MSMEs, of which 44% were female-owned\"; read 10 October 2026"},{"t":"December 2023","k":"d","s":"READ","src":"SRC-ACAPS-MAHRAM-2023-001","loc":"ACAPS, 'Yemen: dynamics and effects of the Mahram practice', 14 December 2023 (5 pp.): mahram requirements enforced from early 2022 in areas under the de facto authorities; secondary review and 17 key informant interviews; the text does not mention financial services; read 10 October 2026"}]</x:v>
      </x:c>
    </x:row>
    <x:row r="47">
      <x:c r="A47" s="24" t="str">
        <x:v>CLM-028</x:v>
      </x:c>
      <x:c r="B47" s="24" t="str">
        <x:v>CLAIM</x:v>
      </x:c>
      <x:c r="C47" s="24" t="str">
        <x:v>/people/</x:v>
      </x:c>
      <x:c r="D47" s="24" t="str">
        <x:v>Historical borrowing patterns in 2014</x:v>
      </x:c>
      <x:c r="E47" s="28" t="str">
        <x:v>أنماط اقتراض تاريخية في 2014</x:v>
      </x:c>
      <x:c r="F47" s="24" t="str">
        <x:v>In the 2014 World Bank weighted country profile, 65.9% of adults reported borrowing any money, while 51.7% reported borrowing from family or friends, 15.0% from a private informal lender and 0.4% from a financial institution.</x:v>
      </x:c>
      <x:c r="G47" s="28" t="str">
        <x:v>في الملف القطري الموزون للبنك الدولي لعام 2014، أفاد 65.9% من البالغين بأنهم اقترضوا أي مبلغ، مقابل 51.7% من الأسرة أو الأصدقاء، و15.0% من مقرض خاص غير رسمي، و0.4% من مؤسسة مالية.</x:v>
      </x:c>
      <x:c r="H47" s="24" t="str">
        <x:v>Shares of adults aged 15 and over who reported borrowing any money, or borrowing from particular sources, as published in the World Bank's 2014 weighted country profile for Yemen.</x:v>
      </x:c>
      <x:c r="I47" s="28" t="str">
        <x:v>نسب البالغين بعمر 15 سنة فأكثر الذين أفادوا باقتراض أي مبلغ، أو بالاقتراض من مصادر محددة، كما نشرها البنك الدولي في الملف القطري الموزون لليمن لعام 2014.</x:v>
      </x:c>
      <x:c r="J47" s="24" t="str">
        <x:v>2014</x:v>
      </x:c>
      <x:c r="K47" s="28" t="str">
        <x:v>2014</x:v>
      </x:c>
      <x:c r="L47" s="24" t="str">
        <x:v>Civilian non-institutionalized population age 15+; some channel measures use sender, recipient or account-holder sub-groups</x:v>
      </x:c>
      <x:c r="M47" s="28" t="str">
        <x:v>السكان المدنيون بعمر 15 سنة فأكثر من غير نزلاء المؤسسات؛ وبعض مؤشرات القنوات تستخدم مجتمعات فرعية من المرسلين أو المستلمين أو أصحاب الحسابات.</x:v>
      </x:c>
      <x:c r="N47" s="24" t="str">
        <x:v>Official weighted public country-profile aggregates</x:v>
      </x:c>
      <x:c r="O47" s="28" t="str">
        <x:v>إجماليات موزونة منشورة رسميًا في ملف الدولة.</x:v>
      </x:c>
      <x:c r="P47" s="24" t="str">
        <x:v>The indicators overlap and are shares of all adults, not of borrowers: they cannot be added up to 100% or read as a breakdown of borrowers, and they do not describe borrowing today. | These are historical values, not current ones. In the source, '..' means no observation. Saving and borrowing indicators can overlap.</x:v>
      </x:c>
      <x:c r="Q47" s="28" t="str">
        <x:v>مؤشرات مصادر الاقتراض متداخلة، وهي نسب من جميع البالغين لا من المقترضين؛ فلا تُجمع لتبلغ 100% ولا تُقرأ توزيعًا للمقترضين، ولا تصف الاقتراض في الوقت الحالي. | هذه قيم تاريخية لا راهنة؛ والرمز «..» في المصدر يعني عدم وجود مشاهدة. ويمكن أن تتداخل مؤشرات الادخار والاقتراض.</x:v>
      </x:c>
      <x:c r="R47" s="24" t="str">
        <x:v>The values refer to 2014, from the World Bank's 2014 country profile for Yemen. A later observation does exist: the World Bank's own series gives a 2022 value for the same measure from the 2021 Findex wave, shown on this resource at /people/ with its interval. The two are not subtracted from one another here, because the 2014 value on this record was read from the printed 2014 country page and the database gives a slightly different 2014 value for the same indicator; a difference between the two would be a difference between two vintages of the publisher, not a measured change.</x:v>
      </x:c>
      <x:c r="S47" s="28" t="str">
        <x:v>تعود هذه القيم إلى عام 2014، وهي مأخوذة من الملف القطري لليمن الذي نشره البنك الدولي لعام 2014. وتوجد مشاهدة لاحقة بالفعل: فسلسلة البنك الدولي نفسها تعطي قيمة لعام 2022 للمقياس نفسه من موجة Findex 2021، وتُعرض في هذا المورد على صفحة /people/ مع فترتها. ولا تُطرح القيمتان إحداهما من الأخرى هنا، لأن قيمة 2014 في هذا السجل قُرئت من الصفحة القطرية المطبوعة لعام 2014، بينما تعطي قاعدة البيانات قيمة مختلفة قليلاً لعام 2014 للمؤشر نفسه؛ وأي فرق بينهما سيكون فرقاً بين نسختي نشر لدى الناشر، وليس تغيراً مقاساً.</x:v>
      </x:c>
      <x:c r="T47" s="24" t="str">
        <x:v>This record is updated when an authoritative source is revised or replaced, a newer comparable observation becomes available, the definition, population or method changes, or the conditions for public use change.</x:v>
      </x:c>
      <x:c r="U47"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47" s="24" t="str">
        <x:v>This record is drawn from the source(s) listed on this page. Open a source record to reach the original document, and check that the definition, period, population and geography match what is stated here.</x:v>
      </x:c>
      <x:c r="W47"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47" s="24" t="str">
        <x:v>SRC-WB-FINDEX-LDB-2015-001</x:v>
      </x:c>
      <x:c r="Y47" s="24" t="str">
        <x:v>[]</x:v>
      </x:c>
      <x:c r="Z47" t="str">
        <x:v>BOUND_EXACT</x:v>
      </x:c>
      <x:c r="AC47" t="str">
        <x:v>[{"t":"65.9%","k":"v","s":"READ","src":"SRC-WB-FINDEX-LDB-2015-001","loc":"Little Data Book on Financial Inclusion 2015, Yemen, Rep. country page, printed p. 160 (PDF p. 170), row \"Borrowed any money\", Country data column"},{"t":"51.7%","k":"v","s":"READ","src":"SRC-WB-FINDEX-LDB-2015-001","loc":"Little Data Book on Financial Inclusion 2015, Yemen, Rep. country page, printed p. 160 (PDF p. 170), row \"Borrowed from family or friends\", Country data column"},{"t":"15.0%","k":"v","s":"READ","src":"SRC-WB-FINDEX-LDB-2015-001","loc":"Little Data Book on Financial Inclusion 2015, Yemen, Rep. country page, printed p. 160 (PDF p. 170), row \"Borrowed from a private informal lender\", Country data column"},{"t":"0.4%","k":"v","s":"READ","src":"SRC-WB-FINDEX-LDB-2015-001","loc":"Little Data Book on Financial Inclusion 2015, Yemen, Rep. country page, printed p. 160 (PDF p. 170), row \"Borrowed from a financial institution\", Country data column"},{"t":"100%","k":"v","s":"TRIVIAL"},{"t":"0%","k":"v","s":"TRIVIAL"},{"t":"4%","k":"v","s":"TRIVIAL"},{"t":"15","k":"v","s":"TRIVIAL"}]</x:v>
      </x:c>
    </x:row>
    <x:row r="48">
      <x:c r="A48" s="24" t="str">
        <x:v>CLM-029</x:v>
      </x:c>
      <x:c r="B48" s="24" t="str">
        <x:v>CLAIM</x:v>
      </x:c>
      <x:c r="C48" s="24" t="str">
        <x:v>/people/</x:v>
      </x:c>
      <x:c r="D48" s="24" t="str">
        <x:v>Historical saving patterns in 2014</x:v>
      </x:c>
      <x:c r="E48" s="28" t="str">
        <x:v>أنماط ادخار تاريخية في 2014</x:v>
      </x:c>
      <x:c r="F48" s="24" t="str">
        <x:v>In the 2014 World Bank weighted country profile, 20.6% of adults reported saving any money, compared with 0.9% reporting saving at a financial institution and 4.5% using a savings club or person outside the family.</x:v>
      </x:c>
      <x:c r="G48" s="28" t="str">
        <x:v>في الملف القطري الموزون للبنك الدولي لعام 2014، أفاد 20.6% من البالغين بأنهم ادخروا أي مبلغ، مقابل 0.9% ادخروا لدى مؤسسة مالية و4.5% استخدموا جمعية ادخار أو شخصًا من خارج الأسرة.</x:v>
      </x:c>
      <x:c r="H48" s="24" t="str">
        <x:v>Shares of adults aged 15 and over who reported saving any money, or saving in particular ways, as published in the World Bank's 2014 weighted country profile for Yemen.</x:v>
      </x:c>
      <x:c r="I48" s="28" t="str">
        <x:v>نسب البالغين بعمر 15 سنة فأكثر الذين أفادوا بادخار أي مبلغ، أو بالادخار بطرق محددة، كما نشرها البنك الدولي في الملف القطري الموزون لليمن لعام 2014.</x:v>
      </x:c>
      <x:c r="J48" s="24" t="str">
        <x:v>2014</x:v>
      </x:c>
      <x:c r="K48" s="28" t="str">
        <x:v>2014</x:v>
      </x:c>
      <x:c r="L48" s="24" t="str">
        <x:v>Civilian non-institutionalized population age 15+; some channel measures use sender, recipient or account-holder sub-groups</x:v>
      </x:c>
      <x:c r="M48" s="28" t="str">
        <x:v>السكان المدنيون بعمر 15 سنة فأكثر من غير نزلاء المؤسسات؛ وبعض مؤشرات القنوات تستخدم مجتمعات فرعية من المرسلين أو المستلمين أو أصحاب الحسابات.</x:v>
      </x:c>
      <x:c r="N48" s="24" t="str">
        <x:v>Official weighted public country-profile aggregates</x:v>
      </x:c>
      <x:c r="O48" s="28" t="str">
        <x:v>إجماليات موزونة منشورة رسميًا في ملف الدولة.</x:v>
      </x:c>
      <x:c r="P48" s="24" t="str">
        <x:v>The gap between saving any money and saving at a financial institution is not an 'informal saving share', and the saving methods are not a complete breakdown of savers. | These are historical values, not current ones. In the source, '..' means no observation, and saving and borrowing indicators can overlap.</x:v>
      </x:c>
      <x:c r="Q48" s="28" t="str">
        <x:v>لا يمثل الفرق بين ادخار أي مبلغ والادخار لدى مؤسسة مالية «حصة الادخار غير الرسمي»، ولا تمثل طرق الادخار توزيعًا شاملًا لكل المدخرين. | هذه قيم تاريخية لا راهنة؛ والرمز «..» في المصدر يعني عدم وجود مشاهدة، ويمكن أن تتداخل مؤشرات الادخار والاقتراض.</x:v>
      </x:c>
      <x:c r="R48" s="24" t="str">
        <x:v>The values refer to 2014, from the World Bank's 2014 country profile for Yemen. A later observation does exist: the World Bank's own series gives a 2022 value for the same measure from the 2021 Findex wave, shown on this resource at /people/ with its interval. The two are not subtracted from one another here, because the 2014 value on this record was read from the printed 2014 country page and the database gives a slightly different 2014 value for the same indicator; a difference between the two would be a difference between two vintages of the publisher, not a measured change.</x:v>
      </x:c>
      <x:c r="S48" s="28" t="str">
        <x:v>تعود هذه القيم إلى عام 2014، وهي مأخوذة من الملف القطري لليمن الذي نشره البنك الدولي لعام 2014. وتوجد مشاهدة لاحقة بالفعل: فسلسلة البنك الدولي نفسها تعطي قيمة لعام 2022 للمقياس نفسه من موجة Findex 2021، وتُعرض في هذا المورد على صفحة /people/ مع فترتها. ولا تُطرح القيمتان إحداهما من الأخرى هنا، لأن قيمة 2014 في هذا السجل قُرئت من الصفحة القطرية المطبوعة لعام 2014، بينما تعطي قاعدة البيانات قيمة مختلفة قليلاً لعام 2014 للمؤشر نفسه؛ وأي فرق بينهما سيكون فرقاً بين نسختي نشر لدى الناشر، وليس تغيراً مقاساً.</x:v>
      </x:c>
      <x:c r="T48" s="24" t="str">
        <x:v>This record is updated when an authoritative source is revised or replaced, a newer comparable observation becomes available, the definition, population or method changes, or the conditions for public use change.</x:v>
      </x:c>
      <x:c r="U48"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48" s="24" t="str">
        <x:v>This record is drawn from the source(s) listed on this page. Open a source record to reach the original document, and check that the definition, period, population and geography match what is stated here.</x:v>
      </x:c>
      <x:c r="W48"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48" s="24" t="str">
        <x:v>SRC-WB-FINDEX-LDB-2015-001</x:v>
      </x:c>
      <x:c r="Y48" s="24" t="str">
        <x:v>[]</x:v>
      </x:c>
      <x:c r="Z48" t="str">
        <x:v>BOUND_EXACT</x:v>
      </x:c>
      <x:c r="AC48" t="str">
        <x:v>[{"t":"20.6%","k":"v","s":"READ","src":"SRC-WB-FINDEX-LDB-2015-001","loc":"Little Data Book on Financial Inclusion 2015, Yemen, Rep. country page, printed p. 160 (PDF p. 170), row \"Saved any money\", Country data column"},{"t":"0.9%","k":"v","s":"READ","src":"SRC-WB-FINDEX-LDB-2015-001","loc":"Little Data Book on Financial Inclusion 2015, Yemen, Rep. country page, printed p. 160 (PDF p. 170), row \"Saved at a financial institution\", Country data column"},{"t":"4.5%","k":"v","s":"READ","src":"SRC-WB-FINDEX-LDB-2015-001","loc":"Little Data Book on Financial Inclusion 2015, Yemen, Rep. country page, printed p. 160 (PDF p. 170), row \"Saved using a savings club or person outside the family\", Country data column"},{"t":"5%","k":"v","s":"TRIVIAL"},{"t":"15","k":"v","s":"TRIVIAL"}]</x:v>
      </x:c>
    </x:row>
    <x:row r="49">
      <x:c r="A49" s="24" t="str">
        <x:v>CLM-030</x:v>
      </x:c>
      <x:c r="B49" s="24" t="str">
        <x:v>CLAIM</x:v>
      </x:c>
      <x:c r="C49" s="24" t="str">
        <x:v>/people/ | /remittances/</x:v>
      </x:c>
      <x:c r="D49" s="24" t="str">
        <x:v>Domestic-remittance pathways in 2014</x:v>
      </x:c>
      <x:c r="E49" s="28" t="str">
        <x:v>مسارات الحوالات المحلية في 2014</x:v>
      </x:c>
      <x:c r="F49" s="24" t="str">
        <x:v>The 2014 World Bank weighted country profile reports 18.3% of adults receiving domestic remittances. Among recipients, 31.1% received via a money transfer operator, 2.0% via a financial institution and 0.0% via mobile phone in that source profile.</x:v>
      </x:c>
      <x:c r="G49" s="28" t="str">
        <x:v>يفيد الملف القطري الموزون للبنك الدولي لعام 2014 بأن 18.3% من البالغين تلقوا حوالات محلية. ومن بين المتلقين، استخدم 31.1% مشغل تحويل أموال، و2.0% مؤسسة مالية، و0.0% الهاتف المحمول وفق ذلك المصدر.</x:v>
      </x:c>
      <x:c r="H49" s="24" t="str">
        <x:v>The share of adults aged 15 and over who received domestic remittances in 2014 and, among those recipients, the shares who received them through a money transfer operator, a financial institution or a mobile phone, as published in the World Bank's 2014 weighted country profile for Yemen.</x:v>
      </x:c>
      <x:c r="I49" s="28" t="str">
        <x:v>نسبة البالغين بعمر 15 سنة فأكثر الذين تلقوا حوالات محلية في 2014، ونسب من تلقوها منهم عبر مشغل تحويل أموال أو مؤسسة مالية أو الهاتف المحمول، كما نشرها البنك الدولي في الملف القطري الموزون لليمن لعام 2014.</x:v>
      </x:c>
      <x:c r="J49" s="24" t="str">
        <x:v>2014</x:v>
      </x:c>
      <x:c r="K49" s="28" t="str">
        <x:v>2014</x:v>
      </x:c>
      <x:c r="L49" s="24" t="str">
        <x:v>Civilian non-institutionalized population age 15+; some channel measures use sender, recipient or account-holder sub-groups</x:v>
      </x:c>
      <x:c r="M49" s="28" t="str">
        <x:v>السكان المدنيون بعمر 15 سنة فأكثر من غير نزلاء المؤسسات؛ وبعض مؤشرات القنوات تستخدم مجتمعات فرعية من المرسلين أو المستلمين أو أصحاب الحسابات.</x:v>
      </x:c>
      <x:c r="N49" s="24" t="str">
        <x:v>Official weighted public country-profile aggregates</x:v>
      </x:c>
      <x:c r="O49" s="28" t="str">
        <x:v>إجماليات موزونة منشورة رسميًا في ملف الدولة.</x:v>
      </x:c>
      <x:c r="P49" s="24" t="str">
        <x:v>The channel values are shares of adults who received domestic remittances, not of all adults; they do not show what share of the money flowed through each channel, and the profile does not describe the current situation. | These are historical values, not current ones. In the source, '..' means no observation, and remittance-channel values are shares of a sub-group, not of all adults.</x:v>
      </x:c>
      <x:c r="Q49" s="28" t="str">
        <x:v>قيم القنوات نسب من البالغين الذين تلقوا حوالات محلية لا من جميع البالغين؛ ولا تبين حصة الأموال التي مرت عبر كل قناة، ولا يصف هذا الملف الوضع الراهن. | هذه قيم تاريخية لا راهنة؛ والرمز «..» في المصدر يعني عدم وجود مشاهدة، وقيم قنوات الحوالات نسب من فئة فرعية مشروطة لا من جميع البالغين.</x:v>
      </x:c>
      <x:c r="R49" s="24" t="str">
        <x:v>The values refer to 2014, from the World Bank's 2014 country profile for Yemen. The World Bank's current series for received domestic remittances carries a 2022 value from the 2021 Findex wave (31.9% of adults), shown with its group values on /people/ and /remittances/, but it carries no 2014 value at all, while the figure on this record comes from the 2014 country profile. A series that does not hold the earlier year cannot establish a change against it, so the two values are not read as a trend. What it would take to compare them is a measurement question, not a presentation one.</x:v>
      </x:c>
      <x:c r="S49" s="28" t="str">
        <x:v>تعود هذه القيم إلى عام 2014، وهي مأخوذة من الملف القطري لليمن الذي نشره البنك الدولي لعام 2014. وسلسلة البنك الدولي الحالية لتلقي الحوالات المحلية تحمل قيمة لعام 2022 من موجة Findex 2021 (31.9% من البالغين)، تُعرض مع قيم الفئات في صفحتي /people/ و/remittances/، لكنها لا تحمل أي قيمة لعام 2014، في حين أن القيمة في هذا السجل مأخوذة من الملف القطري لعام 2014. والسلسلة التي لا تحمل السنة الأقدم لا تستطيع إثبات تغير مقابلها، لذلك لا تُقرأ القيمتان اتجاهًا. وما يلزم لمقارنتهما مسألة قياس، لا مسألة عرض.</x:v>
      </x:c>
      <x:c r="T49" s="24" t="str">
        <x:v>This record is updated when an authoritative source is revised or replaced, a newer comparable observation becomes available, the definition, population or method changes, or the conditions for public use change.</x:v>
      </x:c>
      <x:c r="U49"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49" s="24" t="str">
        <x:v>This record is drawn from the source(s) listed on this page. Open a source record to reach the original document, and check that the definition, period, population and geography match what is stated here.</x:v>
      </x:c>
      <x:c r="W49"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49" s="24" t="str">
        <x:v>SRC-WB-FINDEX-LDB-2015-001</x:v>
      </x:c>
      <x:c r="Y49" s="24" t="str">
        <x:v>[]</x:v>
      </x:c>
      <x:c r="Z49" t="str">
        <x:v>BOUND_EXACT</x:v>
      </x:c>
      <x:c r="AC49" t="str">
        <x:v>[{"t":"18.3%","k":"v","s":"READ","src":"SRC-WB-FINDEX-LDB-2015-001","loc":"Little Data Book on Financial Inclusion 2015, Yemen, Rep. country page, printed p. 160 (PDF p. 170), row \"Received remittances\", Country data column"},{"t":"31.1%","k":"v","s":"READ","src":"SRC-WB-FINDEX-LDB-2015-001","loc":"Little Data Book on Financial Inclusion 2015, Yemen, Rep. country page, printed p. 160 (PDF p. 170), row \"Received remittances via a money transfer operator (% recipients)\", Country data column"},{"t":"2.0%","k":"v","s":"READ","src":"SRC-WB-FINDEX-LDB-2015-001","loc":"Little Data Book on Financial Inclusion 2015, Yemen, Rep. country page, printed p. 160 (PDF p. 170), row \"Received remittances via a financial institution (% recipients)\", Country data column"},{"t":"0.0%","k":"v","s":"READ","src":"SRC-WB-FINDEX-LDB-2015-001","loc":"Little Data Book on Financial Inclusion 2015, Yemen, Rep. country page, printed p. 160 (PDF p. 170), row \"Received remittances via a mobile phone (% recipients)\", Country data column"},{"t":"0%","k":"v","s":"TRIVIAL"},{"t":"15","k":"v","s":"TRIVIAL"},{"t":"31.9%","k":"v","s":"READ","src":"SRC-WB-FINDEX-AGG-2022","loc":"api.worldbank.org/v2/country/YEM/indicator/fh2?source=28&amp;format=json&amp;date=2022 (World Bank label 'Received domestic remittances  (% age 15+)'), value 31.9313981068809, lastupdated 2025-10-06; snapshot audit/close_out/fixtures/findex_api_2026-10-10.json, read 10 October 2026"}]</x:v>
      </x:c>
    </x:row>
    <x:row r="50">
      <x:c r="A50" s="24" t="str">
        <x:v>CLM-031</x:v>
      </x:c>
      <x:c r="B50" s="24" t="str">
        <x:v>CLAIM</x:v>
      </x:c>
      <x:c r="C50" s="24" t="str">
        <x:v>/people/ | /evidence/</x:v>
      </x:c>
      <x:c r="D50" s="24" t="str">
        <x:v>There is no single latest year for all people-side evidence</x:v>
      </x:c>
      <x:c r="E50" s="28" t="str">
        <x:v>لا توجد سنة واحدة هي الأحدث لكل أدلة الأفراد</x:v>
      </x:c>
      <x:c r="F50" s="24" t="str">
        <x:v>The people-side evidence here does not have one latest year. The 2021 Findex wave (World Bank Data year 2022) gives World Bank published values for account ownership, saving, borrowing, digital payments, payments received, domestic remittances and emergency funds within 30 days; the 2014 country profile gives the historical detail shown here on how adults borrowed, saved and received domestic remittances in 2014; and the World Bank publishes no Yemen value for the reasons for not having an account. The 2014 and 2021-wave results stay separate and are not read as a trend.</x:v>
      </x:c>
      <x:c r="G50" s="28" t="str">
        <x:v>لا تشترك أدلة جانب الأفراد هنا في سنة واحدة هي الأحدث. فموجة Findex 2021 (سنة بيانات البنك الدولي 2022) تعطي قيمًا ينشرها البنك الدولي لامتلاك الحساب والادخار والاقتراض والمدفوعات الرقمية والمدفوعات المتلقاة والحوالات المحلية وأموال الطوارئ خلال 30 يومًا؛ ويعطي الملف القطري لعام 2014 التفاصيل التاريخية المعروضة هنا عن كيفية اقتراض البالغين وادخارهم وتلقيهم الحوالات المحلية في 2014؛ ولا ينشر البنك الدولي أي قيمة لليمن لأسباب عدم امتلاك الحساب. وتبقى نتائج 2014 ونتائج موجة 2021 منفصلة، ولا تُقرأ اتجاهًا.</x:v>
      </x:c>
      <x:c r="H50" s="24" t="str">
        <x:v>An evidence-timing comparison showing that different people-side measures have different latest observation dates.</x:v>
      </x:c>
      <x:c r="I50" s="28" t="str">
        <x:v>مقارنة في توقيت الأدلة توضح أن مقاييس جانب الأفراد لا تشترك جميعها في أحدث سنة قياس واحدة.</x:v>
      </x:c>
      <x:c r="J50" s="24" t="str">
        <x:v>Function-specific people-side evidence: World Bank published values from the Findex 2021 wave (Yemen fieldwork 2022–2023) for most functions, and the 2014 country profile for historical detail.</x:v>
      </x:c>
      <x:c r="K50" s="28" t="str">
        <x:v>أدلة جانب الأفراد بحسب الوظيفة المالية: قيم ينشرها البنك الدولي من موجة Findex 2021 (العمل الميداني في اليمن خلال 2022–2023) لمعظم الوظائف، والملف القطري لعام 2014 للتفاصيل التاريخية.</x:v>
      </x:c>
      <x:c r="L50" s="24" t="str">
        <x:v>People-side evidence by financial function; each function keeps its own survey wave, population base, denominator and publication status.</x:v>
      </x:c>
      <x:c r="M50" s="28" t="str">
        <x:v>أدلة تخص الأشخاص بحسب الوظيفة المالية، مع احتفاظ كل وظيفة بموجة المسح ومجتمع القياس وقاعدة الاحتساب وحالة النشر الخاصة بها.</x:v>
      </x:c>
      <x:c r="N50" s="24" t="str">
        <x:v>Each people-side financial function is matched to its latest documented weighted evidence: account ownership, saving, borrowing, digital payments, payments received, domestic remittances and emergency funds within 30 days to the World Bank's published values for the 2021 Findex wave (World Bank data year 2022), and historical detail to the World Bank's 2014 country profile. No single 'latest year' is applied across functions.</x:v>
      </x:c>
      <x:c r="O50" s="28" t="str">
        <x:v>تُربط كل وظيفة مالية على جانب الأفراد بأحدث دليل موزون موثق لها: امتلاك الحساب والادخار والاقتراض والمدفوعات الرقمية والمدفوعات المتلقاة والحوالات المحلية وأموال الطوارئ خلال 30 يومًا بالقيم التي ينشرها البنك الدولي لموجة Findex 2021 (سنة بيانات البنك الدولي 2022)، والتفاصيل التاريخية بالملف القطري للبنك الدولي لعام 2014؛ ولا تُفرض سنة واحدة «أحدث» على جميع الوظائف.</x:v>
      </x:c>
      <x:c r="P50" s="24" t="str">
        <x:v>The 2014 behaviour values do not describe current behaviour, and raw case percentages from the 2021 wave are not a substitute for weighted population estimates.</x:v>
      </x:c>
      <x:c r="Q50" s="28" t="str">
        <x:v>لا تصف قيم السلوك لعام 2014 السلوك الحالي، ولا تُعد نسب الحالات الخام في موجة 2021 بديلًا عن التقديرات السكانية الموزونة.</x:v>
      </x:c>
      <x:c r="R50" s="24" t="str">
        <x:v>Each function has its own latest observation: account ownership, saving, borrowing, digital payments, payments received, domestic remittances and emergency funds refer to the 2021 Findex wave, with Yemen fieldwork from 7 November 2022 to 9 January 2023; the historical detail refers to 2014; the reasons for not having an account have no published value. Each is updated separately when newer comparable evidence is published.</x:v>
      </x:c>
      <x:c r="S50" s="28" t="str">
        <x:v>لكل وظيفة أحدث مشاهدة خاصة بها: يعود امتلاك الحساب والادخار والاقتراض والمدفوعات الرقمية والمدفوعات المتلقاة والحوالات المحلية وأموال الطوارئ إلى موجة Findex 2021، التي نُفذ عملها الميداني في اليمن من 7 نوفمبر 2022 إلى 9 يناير 2023؛ وتعود التفاصيل التاريخية إلى 2014؛ ولا توجد قيمة منشورة لأسباب عدم امتلاك الحساب. ويُحدَّث كل منها على حدة عند نشر دليل أحدث قابل للمقارنة.</x:v>
      </x:c>
      <x:c r="T50" s="24" t="str">
        <x:v>This record is updated when an authoritative source is revised or replaced, a newer comparable observation becomes available, the definition, population or method changes, or the conditions for public use change.</x:v>
      </x:c>
      <x:c r="U50"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50" s="24" t="str">
        <x:v>This view assembles other evidence records. Check each linked record against its own source.</x:v>
      </x:c>
      <x:c r="W50" s="28" t="str">
        <x:v>يجمع هذا العرض سجلات أدلة أخرى، فطابِق كل سجل مرتبط مع مصدره.</x:v>
      </x:c>
      <x:c r="X50" s="24" t="str">
        <x:v>CLM-001; CLM-027; CLM-028; CLM-029; CLM-030; CLM-026</x:v>
      </x:c>
      <x:c r="Y50" s="24" t="str">
        <x:v>[]</x:v>
      </x:c>
      <x:c r="Z50" t="str">
        <x:v>COMPOSITE_OF_OBJECTS</x:v>
      </x:c>
      <x:c r="AC50" t="str">
        <x:v>[{"t":"7","k":"v","s":"READ","src":"FINDEX-2021-YEM-MICRODATA-5862 (not in batch)","loc":"World Bank Microdata Library, Global Findex 2021 Yemen study description (catalog 5862, YEM_2022_FINDEX_v01_M), https://microdata.worldbank.org/index.php/catalog/5862/study-description, section 'Data collection &gt; Dates of Data Collection': "},{"t":"9","k":"v","s":"READ","src":"FINDEX-2021-YEM-MICRODATA-5862 (not in batch)","loc":"World Bank Microdata Library, Global Findex 2021 Yemen study description (catalog 5862, YEM_2022_FINDEX_v01_M), https://microdata.worldbank.org/index.php/catalog/5862/study-description, section 'Data collection &gt; Dates of Data Collection': "},{"t":"7 November 2022","k":"d","s":"READ","src":"FINDEX-2021-YEM-MICRODATA-5862 (not in batch)","loc":"World Bank Microdata Library, Global Findex 2021 Yemen study description (catalog 5862, YEM_2022_FINDEX_v01_M), https://microdata.worldbank.org/index.php/catalog/5862/study-description, section 'Data collection &gt; Dates of Data Collection': "},{"t":"9 January 2023","k":"d","s":"READ","src":"FINDEX-2021-YEM-MICRODATA-5862 (not in batch)","loc":"World Bank Microdata Library, Global Findex 2021 Yemen study description (catalog 5862, YEM_2022_FINDEX_v01_M), https://microdata.worldbank.org/index.php/catalog/5862/study-description, section 'Data collection &gt; Dates of Data Collection': "},{"t":"30","k":"v","s":"TRIVIAL"}]</x:v>
      </x:c>
    </x:row>
    <x:row r="51">
      <x:c r="A51" s="24" t="str">
        <x:v>VIS-FINDEX-OBSERVED-WAVES</x:v>
      </x:c>
      <x:c r="B51" s="24" t="str">
        <x:v>VISUAL</x:v>
      </x:c>
      <x:c r="C51" s="24" t="str">
        <x:v>/people/</x:v>
      </x:c>
      <x:c r="D51" s="24" t="str">
        <x:v>Account ownership — observed waves, not an annual line</x:v>
      </x:c>
      <x:c r="E51" s="28" t="str">
        <x:v>امتلاك الحساب في موجات Findex المرصودة لليمن، لا سلسلة سنوية</x:v>
      </x:c>
      <x:c r="F51" s="24" t="str">
        <x:v>The World Bank has published three observations of account ownership for Yemen: 3.7% in 2011 (accounts at financial institutions only), 6.4% in 2014 and 11.9% in the 2021 Findex wave, reported for 2022 from fieldwork conducted from 7 November 2022 to 9 January 2023 that excluded areas holding about 23% of the population. The years between these waves were not observed.</x:v>
      </x:c>
      <x:c r="G51" s="28" t="str">
        <x:v>نشر البنك الدولي ثلاث مشاهدات لامتلاك الحساب في اليمن: 3.7% في 2011 (للحسابات لدى المؤسسات المالية فقط)، و6.4% في 2014، و11.9% في موجة Findex 2021، منشورة لسنة 2022 من عمل ميداني نُفذ من 7 نوفمبر 2022 إلى 9 يناير 2023 واستبعد مناطق يقطنها نحو 23% من السكان. ولم تُرصد السنوات الواقعة بين هذه الموجات.</x:v>
      </x:c>
      <x:c r="H51" s="24" t="str">
        <x:v>Account ownership among adults aged 15 and over in Yemen at each observed Global Findex wave (2011, 2014 and 2022), in the areas each survey covered, as published by the World Bank.</x:v>
      </x:c>
      <x:c r="I51" s="28" t="str">
        <x:v>امتلاك الحساب بين البالغين بعمر 15 سنة فأكثر في اليمن في كل موجة مرصودة من المؤشر العالمي للشمول المالي (Global Findex) (2011 و2014 و2022)، في المناطق التي شملها كل مسح، كما نشره البنك الدولي.</x:v>
      </x:c>
      <x:c r="J51" s="24" t="str">
        <x:v>2011 / 2014 / 2022</x:v>
      </x:c>
      <x:c r="K51" s="28" t="str">
        <x:v>2011 / 2014 / 2022</x:v>
      </x:c>
      <x:c r="L51" s="24" t="str">
        <x:v>Verified Yemen Findex wave points only, each with its scope, period and coverage.</x:v>
      </x:c>
      <x:c r="M51" s="28" t="str">
        <x:v>قيم موجات Findex الخاصة باليمن التي جرى التحقق منها فقط، مع نطاق كل موجة وفترتها وتغطيتها.</x:v>
      </x:c>
      <x:c r="N51" s="24" t="str">
        <x:v>Weighted aggregates published by the World Bank for each observed wave: 2011 and 2014 from The Little Data Book on Financial Inclusion 2015, and the 2021 wave from World Bank Data. No values are estimated for the years between waves.</x:v>
      </x:c>
      <x:c r="O51" s="28" t="str">
        <x:v>إجماليات موزونة نشرها البنك الدولي لكل موجة مرصودة: قيمتا 2011 و2014 من The Little Data Book on Financial Inclusion 2015، وقيمة موجة 2021 من موقع بيانات البنك الدولي. ولا تُقدَّر أي قيم للسنوات الواقعة بين الموجات.</x:v>
      </x:c>
      <x:c r="P51" s="24" t="str">
        <x:v>It does not establish values for the years between waves, an average annual growth rate or the causes of the change, and it is not a 2026 value. There is no Yemen observation for 2017 or 2024.</x:v>
      </x:c>
      <x:c r="Q51" s="28" t="str">
        <x:v>لا يثبت هذا الدليل قيمًا للسنوات الواقعة بين الموجات، ولا متوسط معدل نمو سنوي، ولا أسباب التغير، وليس قيمة لعام 2026. ولا توجد مشاهدة لليمن في 2017 أو 2024.</x:v>
      </x:c>
      <x:c r="R51" s="24" t="str">
        <x:v>The latest observation is from the 2021 Findex wave, reported by the World Bank for 2022 (Yemen fieldwork 7 November 2022 to 9 January 2023); the Global Findex 2025 edition adds no newer Yemen observation. It should not be read as describing a later period unless a newer comparable observation is published.</x:v>
      </x:c>
      <x:c r="S51" s="28" t="str">
        <x:v>تعود أحدث مشاهدة إلى موجة Findex 2021، التي نشر البنك الدولي قيمتها لسنة 2022 (العمل الميداني في اليمن من 7 نوفمبر 2022 إلى 9 يناير 2023)، ولا تضيف نسخة Global Findex 2025 مشاهدة أحدث لليمن. ولا تُقرأ على أنها تصف فترة لاحقة ما لم تُنشر مشاهدة أحدث قابلة للمقارنة.</x:v>
      </x:c>
      <x:c r="T51" s="24" t="str">
        <x:v>This record is updated when an authoritative source is revised or replaced, a newer comparable observation becomes available, the definition, population or method changes, or the conditions for public use change.</x:v>
      </x:c>
      <x:c r="U51"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51" s="24" t="str">
        <x:v>This record is drawn from the source(s) listed on this page. Open a source record to reach the original document, and check that the definition, period, population and geography match what is stated here.</x:v>
      </x:c>
      <x:c r="W51"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51" s="24" t="str">
        <x:v>SRC-WB-FINDEX-LDB-2015-001; SRC-WB-FINDEX-AGG-2022; SRC-WB-FINDEX-001</x:v>
      </x:c>
      <x:c r="Y51" s="24" t="str">
        <x:v>[]</x:v>
      </x:c>
      <x:c r="Z51" t="str">
        <x:v>BOUND_EXACT</x:v>
      </x:c>
      <x:c r="AA51" t="str">
        <x:v>NO_GOVERNED_CONTRACT__TABLE_ONLY</x:v>
      </x:c>
      <x:c r="AC51" t="str">
        <x:v>[{"t":"3.7%","k":"v","s":"READ","src":"SRC-WB-FINDEX-LDB-2015-001","loc":"Little Data Book on Financial Inclusion 2015, Yemen, Rep. country page, printed p. 160 (PDF p. 170), Financial Institution Account (% age 15+), \"All adults, 2011\" = 3.7"},{"t":"6.4%","k":"v","s":"READ","src":"SRC-WB-FINDEX-LDB-2015-001","loc":"Little Data Book on Financial Inclusion 2015, Yemen, Rep. country page, printed p. 160 (PDF p. 170), Account (% age 15+), All adults = 6.4"},{"t":"11.9%","k":"v","s":"READ","src":"SRC-WB-FINDEX-AGG-2022","loc":"api.worldbank.org/v2/country/YEM/indicator/FX.OWN.TOTL.ZS (lastupdated 2026-07-13), date 2022"},{"t":"23%","k":"v","s":"READ","src":"SRC-WB-FINDEX-001","loc":"microdata.worldbank.org/index.php/catalog/5862/study-description &gt; Coverage &gt; Geographic Coverage"},{"t":"15","k":"v","s":"TRIVIAL"},{"t":"4%","k":"v","s":"TRIVIAL"},{"t":"9%","k":"v","s":"TRIVIAL"},{"t":"7","k":"v","s":"TRIVIAL"},{"t":"9","k":"v","s":"TRIVIAL"},{"t":"7 November 2022","k":"d","s":"READ","src":"SRC-WB-FINDEX-001","loc":"microdata.worldbank.org/index.php/catalog/5862/study-description &gt; Data collection &gt; Dates of Data Collection: Start 2022-11-07"},{"t":"9 January 2023","k":"d","s":"READ","src":"SRC-WB-FINDEX-001","loc":"microdata.worldbank.org/index.php/catalog/5862/study-description &gt; Data collection &gt; Dates of Data Collection: End 2023-01-09"}]</x:v>
      </x:c>
    </x:row>
    <x:row r="52">
      <x:c r="A52" s="24" t="str">
        <x:v>VIS-DEMAND-VINTAGE-LADDER</x:v>
      </x:c>
      <x:c r="B52" s="24" t="str">
        <x:v>VISUAL</x:v>
      </x:c>
      <x:c r="C52" s="24" t="str">
        <x:v>/people/ | /evidence/</x:v>
      </x:c>
      <x:c r="D52" s="24" t="str">
        <x:v>Year of the last weighted value for each people-side financial function</x:v>
      </x:c>
      <x:c r="E52" s="28" t="str">
        <x:v>سنة آخر قيمة موزونة لكل وظيفة مالية على جانب الأفراد</x:v>
      </x:c>
      <x:c r="F52" s="24" t="str">
        <x:v>The latest weighted evidence for each financial function: the 2021 Findex wave gives World Bank published values, for the year World Bank Data labels 2022, for account ownership (11.9%), saving (21.6%) and borrowing (51.3%) any money, making or receiving a digital payment (9.3%), receiving domestic remittances (31.9%) and emergency funds within 30 days (10.8% of adults said it would not be possible, or did not know or answer); the World Bank publishes no Yemen value for the reasons adults give for not having an account, so that function has none.</x:v>
      </x:c>
      <x:c r="G52" s="28" t="str">
        <x:v>أحدث دليل موزون لكل وظيفة مالية: تعطي موجة Findex 2021 قيمًا ينشرها البنك الدولي، للسنة التي يعرضها موقع بيانات البنك الدولي بوصفها 2022، لامتلاك الحساب (11.9%)، ولادخار أي مبلغ (21.6%) واقتراضه (51.3%)، ولإجراء مدفوعة رقمية أو تلقيها (9.3%)، ولتلقي الحوالات المحلية (31.9%)، ولأموال الطوارئ خلال 30 يومًا (قال 10.8% من البالغين إن ذلك غير ممكن، أو لم يعرفوا أو لم يجيبوا)؛ ولا ينشر البنك الدولي أي قيمة لليمن لأسباب عدم امتلاك البالغين حسابًا، لذلك لا توجد لهذه الوظيفة قيمة.</x:v>
      </x:c>
      <x:c r="H52" s="24" t="str">
        <x:v>The latest observation period available for each people-side financial function (account ownership, saving, borrowing, domestic remittances, resilience and reasons for not having an account), drawn from the Global Findex evidence for Yemen.</x:v>
      </x:c>
      <x:c r="I52" s="28" t="str">
        <x:v>أحدث فترة مشاهدة متاحة لكل وظيفة مالية على جانب الأفراد (امتلاك الحساب، والادخار، والاقتراض، والحوالات المحلية، والصمود المالي، وأسباب عدم امتلاك الحساب)، مستمدة من أدلة المؤشر العالمي للشمول المالي (Global Findex) الخاصة باليمن.</x:v>
      </x:c>
      <x:c r="J52" s="24" t="str">
        <x:v>2022 (the 2021 Findex wave); no value for the reasons for not having an account</x:v>
      </x:c>
      <x:c r="K52" s="28" t="str">
        <x:v>2022 (موجة Findex 2021)؛ ولا توجد قيمة لأسباب عدم امتلاك الحساب</x:v>
      </x:c>
      <x:c r="L52" s="24" t="str">
        <x:v>The latest period with a supported numeric value for each people-side financial function, with account ownership, saving, borrowing, remittances, resilience and barriers kept separate.</x:v>
      </x:c>
      <x:c r="M52" s="28" t="str">
        <x:v>أحدث فترة تتوفر لها قيمة رقمية معتمدة لكل وظيفة مالية على جانب الأفراد، مع فصل امتلاك الحساب والادخار والاقتراض والحوالات والصمود والعوائق.</x:v>
      </x:c>
      <x:c r="N52" s="24" t="str">
        <x:v>Compiled from the evidence records listed on this page: each function is matched to its own latest weighted Findex evidence, and no value or date is carried from one function to another.</x:v>
      </x:c>
      <x:c r="O52" s="28" t="str">
        <x:v>مجمّع من سجلات الأدلة المدرجة في هذه الصفحة: تُربط كل وظيفة بأحدث دليل موزون خاص بها من مسح Findex، ولا تُنقل قيمة أو تاريخ من وظيفة إلى أخرى.</x:v>
      </x:c>
      <x:c r="P52" s="24" t="str">
        <x:v>It is not a composite inclusion score. There is no single latest year for people-side evidence, and a recent date for one function does not make the evidence for another function current.</x:v>
      </x:c>
      <x:c r="Q52" s="28" t="str">
        <x:v>ليس هذا درجة مركبة للشمول المالي. ولا توجد سنة واحدة هي الأحدث لأدلة جانب الأفراد، وحداثة تاريخ وظيفة ما لا تجعل أدلة وظيفة أخرى حديثة.</x:v>
      </x:c>
      <x:c r="R52" s="24" t="str">
        <x:v>The latest observations are from the 2021 Findex wave (World Bank Data year 2022; fieldwork 7 November 2022 to 9 January 2023) for account ownership, saving, borrowing, digital payments, domestic remittances and emergency funds; the reasons for not having an account have no published value. None of them describes a later period unless a newer comparable observation is published.</x:v>
      </x:c>
      <x:c r="S52" s="28" t="str">
        <x:v>أحدث المشاهدات من موجة Findex 2021 (سنة بيانات البنك الدولي 2022؛ والعمل الميداني من 7 نوفمبر 2022 إلى 9 يناير 2023) لامتلاك الحساب والادخار والاقتراض والمدفوعات الرقمية والحوالات المحلية وأموال الطوارئ؛ ولا توجد قيمة منشورة لأسباب عدم امتلاك الحساب. ولا يصف أي منها فترة لاحقة ما لم تُنشر مشاهدة أحدث قابلة للمقارنة.</x:v>
      </x:c>
      <x:c r="T52" s="24" t="str">
        <x:v>This record is updated when an authoritative source is revised or replaced, a newer comparable observation becomes available, the definition, population or method changes, or the conditions for public use change.</x:v>
      </x:c>
      <x:c r="U52"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52" s="24" t="str">
        <x:v>This view assembles other evidence records. Check each linked record against its own source.</x:v>
      </x:c>
      <x:c r="W52" s="28" t="str">
        <x:v>يجمع هذا العرض سجلات أدلة أخرى، فطابِق كل سجل مرتبط مع مصدره.</x:v>
      </x:c>
      <x:c r="X52" s="24" t="str">
        <x:v>CLM-001; CLM-027; CLM-028; CLM-029; CLM-030; VIS-FINDEX-RESILIENCE; VIS-FINDEX-BARRIERS; VIS-FINDEX-FLOW-CHANNELS</x:v>
      </x:c>
      <x:c r="Y52" s="24" t="str">
        <x:v>[]</x:v>
      </x:c>
      <x:c r="Z52" t="str">
        <x:v>COMPOSITE_OF_OBJECTS</x:v>
      </x:c>
      <x:c r="AA52" t="str">
        <x:v>NO_GOVERNED_CONTRACT__TABLE_ONLY</x:v>
      </x:c>
      <x:c r="AC52" t="str">
        <x:v>[{"t":"11.9%","k":"v","s":"READ","src":"SRC-WB-FINDEX-AGG-2022","loc":"api.worldbank.org/v2/country/YEM/indicator/FX.OWN.TOTL.ZS (lastupdated 2026-07-13), date 2022"},{"t":"18.3%","k":"v","s":"READ","src":"SRC-WB-FINDEX-LDB-2015-001","loc":"Little Data Book on Financial Inclusion 2015, Yemen, Rep. country page, printed p. 160 (PDF p. 170), row \"Received remittances\", Country data column"},{"t":"20.6%","k":"v","s":"READ","src":"SRC-WB-FINDEX-LDB-2015-001","loc":"Little Data Book on Financial Inclusion 2015, Yemen, Rep. country page, printed p. 160 (PDF p. 170), row \"Saved any money\", Country data column"},{"t":"65.9%","k":"v","s":"READ","src":"SRC-WB-FINDEX-LDB-2015-001","loc":"Little Data Book on Financial Inclusion 2015, Yemen, Rep. country page, printed p. 160 (PDF p. 170), row \"Borrowed any money\", Country data column"},{"t":"7","k":"v","s":"TRIVIAL"},{"t":"9","k":"v","s":"TRIVIAL"},{"t":"7 November 2022","k":"d","s":"READ","src":"SRC-WB-FINDEX-001","loc":"microdata.worldbank.org/index.php/catalog/5862/study-description &gt; Data collection &gt; Dates of Data Collection: Start 2022-11-07"},{"t":"9 January 2023","k":"d","s":"READ","src":"SRC-WB-FINDEX-001","loc":"microdata.worldbank.org/index.php/catalog/5862/study-description &gt; Data collection &gt; Dates of Data Collection: End 2023-01-09"},{"t":"21.6%","k":"v","s":"READ","src":"SRC-WB-FINDEX-AGG-2022","loc":"api.worldbank.org/v2/country/YEM/indicator/save.any.t.d?source=28 (Global Financial Inclusion), date 2022, read 4 October 2026"},{"t":"51.3%","k":"v","s":"READ","src":"SRC-WB-FINDEX-AGG-2022","loc":"api.worldbank.org/v2/country/YEM/indicator/borrow.any.t.d?source=28 (Global Financial Inclusion), date 2022, read 4 October 2026"},{"t":"9.3%","k":"v","s":"READ","src":"SRC-WB-FINDEX-AGG-2022","loc":"api.worldbank.org/v2/country/YEM/indicator/g20.any?source=28 (Global Financial Inclusion), date 2022, read 4 October 2026"},{"t":"31.9%","k":"v","s":"READ","src":"SRC-WB-FINDEX-AGG-2022","loc":"api.worldbank.org/v2/country/YEM/indicator/fh2?source=28&amp;format=json&amp;date=2022 (World Bank label 'Received domestic remittances  (% age 15+)'), value 31.9313981068809, lastupdated 2025-10-06; snapshot audit/close_out/fixtures/findex_api_2026-10-10.json, read 10 October 2026"},{"t":"10.8%","k":"v","s":"READ","src":"SRC-WB-FINDEX-AGG-2022","loc":"api.worldbank.org/v2/country/YEM/indicator/fin24aN?source=28&amp;format=json&amp;date=2022 (World Bank label 'Coming up with emergency funds in 30 days: not possible  (% age 15+)'), value 10.8366540112218, lastupdated 2025-10-06; snapshot audit/close_out/fixtures/findex_api_2026-10-10.json, read 10 October 2026"},{"t":"30","k":"v","s":"TRIVIAL"}]</x:v>
      </x:c>
    </x:row>
    <x:row r="53">
      <x:c r="A53" s="24" t="str">
        <x:v>VIS-BORROWING-SOURCES-2014</x:v>
      </x:c>
      <x:c r="B53" s="24" t="str">
        <x:v>VISUAL</x:v>
      </x:c>
      <x:c r="C53" s="24" t="str">
        <x:v>/people/</x:v>
      </x:c>
      <x:c r="D53" s="24" t="str">
        <x:v>Borrowing and its sources in 2014</x:v>
      </x:c>
      <x:c r="E53" s="28" t="str">
        <x:v>الاقتراض ومصادره في 2014</x:v>
      </x:c>
      <x:c r="F53" s="24" t="str">
        <x:v>In 2014, 65.9% of adults reported borrowing any money; 51.7% reported borrowing from family or friends, 15.0% from a private informal lender and 0.4% from a financial institution. Each value is a share of all adults; the sources overlap, so they cannot be added up or read as shares of borrowers.</x:v>
      </x:c>
      <x:c r="G53" s="28" t="str">
        <x:v>في 2014 أفاد 65.9% من البالغين بأنهم اقترضوا أي مبلغ، و51.7% بأنهم اقترضوا من الأسرة أو الأصدقاء، و15.0% من مقرض خاص غير رسمي، و0.4% من مؤسسة مالية. وكل قيمة منها نسبة من جميع البالغين؛ والمصادر متداخلة، فلا تُجمع ولا تُقرأ حصصًا من المقترضين.</x:v>
      </x:c>
      <x:c r="H53" s="24" t="str">
        <x:v>Shares of adults aged 15 and over in Yemen who reported borrowing any money, and borrowing from particular sources or for particular purposes, in 2014, as published by the World Bank.</x:v>
      </x:c>
      <x:c r="I53" s="28" t="str">
        <x:v>نسب البالغين بعمر 15 سنة فأكثر في اليمن الذين أفادوا باقتراض أي مبلغ، وبالاقتراض من مصادر محددة أو لأغراض محددة، في 2014، كما نشرها البنك الدولي.</x:v>
      </x:c>
      <x:c r="J53" s="24" t="str">
        <x:v>2014</x:v>
      </x:c>
      <x:c r="K53" s="28" t="str">
        <x:v>2014</x:v>
      </x:c>
      <x:c r="L53" s="24" t="str">
        <x:v>Adults covered by the 2014 Findex data for Yemen; borrowing from any source is shown separately from source or purpose indicators.</x:v>
      </x:c>
      <x:c r="M53" s="28" t="str">
        <x:v>البالغون المشمولون ببيانات Findex لليمن لعام 2014؛ ويُعرض الاقتراض من أي مصدر منفصلًا عن مؤشرات المصدر أو الغرض.</x:v>
      </x:c>
      <x:c r="N53" s="24" t="str">
        <x:v>Weighted aggregates published in the World Bank's 2014 country profile for Yemen (The Little Data Book on Financial Inclusion 2015); each indicator is a share of all adults.</x:v>
      </x:c>
      <x:c r="O53" s="28" t="str">
        <x:v>إجماليات موزونة منشورة في الملف القطري لليمن الذي أصدره البنك الدولي لعام 2014 (The Little Data Book on Financial Inclusion 2015)؛ وكل مؤشر نسبة من جميع البالغين.</x:v>
      </x:c>
      <x:c r="P53" s="24" t="str">
        <x:v>Each source is a separate share of all adults, not of borrowers. The shares overlap, so they do not add up to a total or to 100%, and no 'informal borrowing share' can be derived by subtracting one from another.</x:v>
      </x:c>
      <x:c r="Q53" s="28" t="str">
        <x:v>كل مصدر نسبة مستقلة من جميع البالغين لا من المقترضين. والنسب متداخلة، فلا تُجمع للحصول على إجمالي أو على 100%، ولا يمكن استخلاص «حصة للاقتراض غير الرسمي» بطرح إحداها من الأخرى.</x:v>
      </x:c>
      <x:c r="R53" s="24" t="str">
        <x:v>The values refer to 2014, from the World Bank's 2014 country profile for Yemen. A later observation does exist: the World Bank's own series gives a 2022 value for the same measure from the 2021 Findex wave, shown on this resource at /people/ with its interval. The two are not subtracted from one another here, because the 2014 value on this record was read from the printed 2014 country page and the database gives a slightly different 2014 value for the same indicator; a difference between the two would be a difference between two vintages of the publisher, not a measured change.</x:v>
      </x:c>
      <x:c r="S53" s="28" t="str">
        <x:v>تعود هذه القيم إلى عام 2014، وهي مأخوذة من الملف القطري لليمن الذي نشره البنك الدولي لعام 2014. وتوجد مشاهدة لاحقة بالفعل: فسلسلة البنك الدولي نفسها تعطي قيمة لعام 2022 للمقياس نفسه من موجة Findex 2021، وتُعرض في هذا المورد على صفحة /people/ مع فترتها. ولا تُطرح القيمتان إحداهما من الأخرى هنا، لأن قيمة 2014 في هذا السجل قُرئت من الصفحة القطرية المطبوعة لعام 2014، بينما تعطي قاعدة البيانات قيمة مختلفة قليلاً لعام 2014 للمؤشر نفسه؛ وأي فرق بينهما سيكون فرقاً بين نسختي نشر لدى الناشر، وليس تغيراً مقاساً.</x:v>
      </x:c>
      <x:c r="T53" s="24" t="str">
        <x:v>This record is updated when an authoritative source is revised or replaced, a newer comparable observation becomes available, the definition, population or method changes, or the conditions for public use change.</x:v>
      </x:c>
      <x:c r="U53"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53" s="24" t="str">
        <x:v>This record is drawn from the source(s) listed on this page. Open a source record to reach the original document, and check that the definition, period, population and geography match what is stated here.</x:v>
      </x:c>
      <x:c r="W53"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53" s="24" t="str">
        <x:v>SRC-WB-FINDEX-LDB-2015-001</x:v>
      </x:c>
      <x:c r="Y53" s="24" t="str">
        <x:v>[]</x:v>
      </x:c>
      <x:c r="Z53" t="str">
        <x:v>BOUND_EXACT</x:v>
      </x:c>
      <x:c r="AA53" t="str">
        <x:v>NO_GOVERNED_CONTRACT__TABLE_ONLY</x:v>
      </x:c>
      <x:c r="AC53" t="str">
        <x:v>[{"t":"65.9%","k":"v","s":"READ","src":"SRC-WB-FINDEX-LDB-2015-001","loc":"Little Data Book on Financial Inclusion 2015, Yemen, Rep. country page, printed p. 160 (PDF p. 170), row \"Borrowed any money\", Country data column"},{"t":"51.7%","k":"v","s":"READ","src":"SRC-WB-FINDEX-LDB-2015-001","loc":"Little Data Book on Financial Inclusion 2015, Yemen, Rep. country page, printed p. 160 (PDF p. 170), row \"Borrowed from family or friends\", Country data column"},{"t":"15.0%","k":"v","s":"READ","src":"SRC-WB-FINDEX-LDB-2015-001","loc":"Little Data Book on Financial Inclusion 2015, Yemen, Rep. country page, printed p. 160 (PDF p. 170), row \"Borrowed from a private informal lender\", Country data column"},{"t":"0.4%","k":"v","s":"READ","src":"SRC-WB-FINDEX-LDB-2015-001","loc":"Little Data Book on Financial Inclusion 2015, Yemen, Rep. country page, printed p. 160 (PDF p. 170), row \"Borrowed from a financial institution\", Country data column"},{"t":"100%","k":"v","s":"TRIVIAL"},{"t":"0%","k":"v","s":"TRIVIAL"},{"t":"4%","k":"v","s":"TRIVIAL"},{"t":"15","k":"v","s":"TRIVIAL"},{"t":"7%","k":"v","s":"TRIVIAL"}]</x:v>
      </x:c>
    </x:row>
    <x:row r="54">
      <x:c r="A54" s="24" t="str">
        <x:v>VIS-DOMESTIC-REMITTANCE-PATH-2014</x:v>
      </x:c>
      <x:c r="B54" s="24" t="str">
        <x:v>VISUAL</x:v>
      </x:c>
      <x:c r="C54" s="24" t="str">
        <x:v>/people/ | /remittances/</x:v>
      </x:c>
      <x:c r="D54" s="24" t="str">
        <x:v>Domestic remittances in 2014 — population reach vs recipient channels</x:v>
      </x:c>
      <x:c r="E54" s="28" t="str">
        <x:v>الحوالات المحلية في 2014: نطاق الإرسال والاستلام وقنوات المستلمين</x:v>
      </x:c>
      <x:c r="F54" s="24" t="str">
        <x:v>In 2014, 18.3% of adults reported receiving domestic remittances. Among those recipients, 31.1% received them through a money transfer operator, 2.0% through a financial institution and 0.0% through a mobile phone. The source gives no channel values for adults who sent remittances; these are unavailable, not zero.</x:v>
      </x:c>
      <x:c r="G54" s="28" t="str">
        <x:v>في 2014 أفاد 18.3% من البالغين بأنهم تلقوا حوالات محلية. ومن بين هؤلاء المتلقين، تلقاها 31.1% عبر مشغل تحويل أموال، و2.0% عبر مؤسسة مالية، و0.0% عبر الهاتف المحمول. ولا يورد المصدر قيمًا لقنوات البالغين الذين أرسلوا حوالات، فهي غير متاحة، وهذا لا يعني صفرًا.</x:v>
      </x:c>
      <x:c r="H54" s="24" t="str">
        <x:v>The shares of adults aged 15 and over in Yemen who sent or received domestic remittances in 2014 and, among senders and recipients, the channels they used, as published by the World Bank.</x:v>
      </x:c>
      <x:c r="I54" s="28" t="str">
        <x:v>نسب البالغين بعمر 15 سنة فأكثر في اليمن الذين أرسلوا حوالات محلية أو تلقوها في 2014، والقنوات التي استخدمها المرسلون والمتلقون منهم، كما نشرها البنك الدولي.</x:v>
      </x:c>
      <x:c r="J54" s="24" t="str">
        <x:v>2014</x:v>
      </x:c>
      <x:c r="K54" s="28" t="str">
        <x:v>2014</x:v>
      </x:c>
      <x:c r="L54" s="24" t="str">
        <x:v>All adults in the 2014 Findex data for sending and receiving; for channels, only the adults who sent, or who received, domestic remittances.</x:v>
      </x:c>
      <x:c r="M54" s="28" t="str">
        <x:v>جميع البالغين في بيانات Findex لعام 2014 لنسب الإرسال والاستلام؛ وللقنوات، البالغون الذين أرسلوا حوالات محلية أو الذين تلقوها فقط.</x:v>
      </x:c>
      <x:c r="N54" s="24" t="str">
        <x:v>Weighted aggregates from the World Bank's 2014 country profile for Yemen (The Little Data Book on Financial Inclusion 2015): sending and receiving are shares of all adults, and channel values are shares of adults who sent or received domestic remittances. Channel values the source does not report are recorded as unavailable, not zero.</x:v>
      </x:c>
      <x:c r="O54" s="28" t="str">
        <x:v>إجماليات موزونة من الملف القطري لليمن الذي أصدره البنك الدولي لعام 2014 (The Little Data Book on Financial Inclusion 2015): الإرسال والاستلام نسبتان من جميع البالغين، وقيم القنوات نسب من البالغين الذين أرسلوا حوالات محلية أو تلقوها. وتُسجل قيم القنوات التي لا يوردها المصدر بوصفها غير متاحة لا صفرًا.</x:v>
      </x:c>
      <x:c r="P54" s="24" t="str">
        <x:v>Shares of all adults and channel shares among recipients use different bases and cannot be read on one scale. They do not show how much money flowed through each channel or the composition of remittances in the economy as a whole.</x:v>
      </x:c>
      <x:c r="Q54" s="28" t="str">
        <x:v>تقوم نسب جميع البالغين ونسب القنوات بين المتلقين على قاعدتين مختلفتين، فلا تُقرأ على مقياس واحد. ولا تبين حجم الأموال التي مرت عبر كل قناة ولا تركيب الحوالات على المستوى الكلي.</x:v>
      </x:c>
      <x:c r="R54" s="24" t="str">
        <x:v>The values refer to 2014, from the World Bank's 2014 country profile for Yemen. The World Bank's current series for received domestic remittances carries a 2022 value from the 2021 Findex wave (31.9% of adults), shown with its group values on /people/ and /remittances/, but it carries no 2014 value at all, while the figure on this record comes from the 2014 country profile. A series that does not hold the earlier year cannot establish a change against it, so the two values are not read as a trend. What it would take to compare them is a measurement question, not a presentation one.</x:v>
      </x:c>
      <x:c r="S54" s="28" t="str">
        <x:v>تعود هذه القيم إلى عام 2014، وهي مأخوذة من الملف القطري لليمن الذي نشره البنك الدولي لعام 2014. وسلسلة البنك الدولي الحالية لتلقي الحوالات المحلية تحمل قيمة لعام 2022 من موجة Findex 2021 (31.9% من البالغين)، تُعرض مع قيم الفئات في صفحتي /people/ و/remittances/، لكنها لا تحمل أي قيمة لعام 2014، في حين أن القيمة في هذا السجل مأخوذة من الملف القطري لعام 2014. والسلسلة التي لا تحمل السنة الأقدم لا تستطيع إثبات تغير مقابلها، لذلك لا تُقرأ القيمتان اتجاهًا. وما يلزم لمقارنتهما مسألة قياس، لا مسألة عرض.</x:v>
      </x:c>
      <x:c r="T54" s="24" t="str">
        <x:v>This record is updated when an authoritative source is revised or replaced, a newer comparable observation becomes available, the definition, population or method changes, or the conditions for public use change.</x:v>
      </x:c>
      <x:c r="U54"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54" s="24" t="str">
        <x:v>This record is drawn from the source(s) listed on this page. Open a source record to reach the original document, and check that the definition, period, population and geography match what is stated here.</x:v>
      </x:c>
      <x:c r="W54"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54" s="24" t="str">
        <x:v>SRC-WB-FINDEX-LDB-2015-001</x:v>
      </x:c>
      <x:c r="Y54" s="24" t="str">
        <x:v>[]</x:v>
      </x:c>
      <x:c r="Z54" t="str">
        <x:v>BOUND_EXACT</x:v>
      </x:c>
      <x:c r="AA54" t="str">
        <x:v>NO_GOVERNED_CONTRACT__TABLE_ONLY</x:v>
      </x:c>
      <x:c r="AC54" t="str">
        <x:v>[{"t":"18.3%","k":"v","s":"READ","src":"SRC-WB-FINDEX-LDB-2015-001","loc":"Little Data Book on Financial Inclusion 2015, Yemen, Rep. country page, printed p. 160 (PDF p. 170), row \"Received remittances\", Country data column"},{"t":"31.1%","k":"v","s":"READ","src":"SRC-WB-FINDEX-LDB-2015-001","loc":"Little Data Book on Financial Inclusion 2015, Yemen, Rep. country page, printed p. 160 (PDF p. 170), row \"Received remittances via a money transfer operator (% recipients)\", Country data column"},{"t":"2.0%","k":"v","s":"READ","src":"SRC-WB-FINDEX-LDB-2015-001","loc":"Little Data Book on Financial Inclusion 2015, Yemen, Rep. country page, printed p. 160 (PDF p. 170), row \"Received remittances via a financial institution (% recipients)\", Country data column"},{"t":"0.0%","k":"v","s":"READ","src":"SRC-WB-FINDEX-LDB-2015-001","loc":"Little Data Book on Financial Inclusion 2015, Yemen, Rep. country page, printed p. 160 (PDF p. 170), row \"Received remittances via a mobile phone (% recipients)\", Country data column"},{"t":"0%","k":"v","s":"TRIVIAL"},{"t":"15","k":"v","s":"TRIVIAL"},{"t":"31.9%","k":"v","s":"READ","src":"SRC-WB-FINDEX-AGG-2022","loc":"api.worldbank.org/v2/country/YEM/indicator/fh2?source=28&amp;format=json&amp;date=2022 (World Bank label 'Received domestic remittances  (% age 15+)'), value 31.9313981068809, lastupdated 2025-10-06; snapshot audit/close_out/fixtures/findex_api_2026-10-10.json, read 10 October 2026"}]</x:v>
      </x:c>
    </x:row>
    <x:row r="55">
      <x:c r="A55" s="24" t="str">
        <x:v>DS-FINDEX-PUBLIC-HISTORY</x:v>
      </x:c>
      <x:c r="B55" s="24" t="str">
        <x:v>DATASET</x:v>
      </x:c>
      <x:c r="C55" s="24" t="str">
        <x:v>/people/ | /evidence/</x:v>
      </x:c>
      <x:c r="D55" s="24" t="str">
        <x:v>Published historical Findex results for Yemen</x:v>
      </x:c>
      <x:c r="E55" s="28" t="str">
        <x:v>نتائج Findex التاريخية المنشورة لليمن</x:v>
      </x:c>
      <x:c r="F55" s="24" t="str">
        <x:v>Weighted Findex values for Yemen from the 2011 and 2014 waves, one value per measure and wave, each with its population base, missing values and publication status, so older measures stay interpretable without being presented as current.</x:v>
      </x:c>
      <x:c r="G55" s="28" t="str">
        <x:v>قيم Findex الموزونة لليمن من موجتي 2011 و2014، قيمة واحدة لكل مقياس وموجة، مع قاعدة الاحتساب والقيم المفقودة وحالة النشر لكل منها، حتى تبقى المقاييس القديمة قابلة للتفسير من دون تقديمها كقياسات حالية.</x:v>
      </x:c>
      <x:c r="H55" s="24" t="str">
        <x:v>Weighted Global Findex values for Yemen published by the World Bank for the 2011 and 2014 waves, covering account ownership, account use, digital payments, domestic remittances, saving and borrowing among adults aged 15 and over.</x:v>
      </x:c>
      <x:c r="I55" s="28" t="str">
        <x:v>قيم موزونة من المؤشر العالمي للشمول المالي (Global Findex) لليمن نشرها البنك الدولي لموجتي 2011 و2014، تغطي امتلاك الحساب واستخدامه والمدفوعات الرقمية والحوالات المحلية والادخار والاقتراض بين البالغين بعمر 15 سنة فأكثر.</x:v>
      </x:c>
      <x:c r="J55" s="24" t="str">
        <x:v>2011 to 2014</x:v>
      </x:c>
      <x:c r="K55" s="28" t="str">
        <x:v>2011 إلى 2014</x:v>
      </x:c>
      <x:c r="L55" s="24" t="str">
        <x:v>Adults aged 15 and over in Yemen in the 2011 and 2014 Findex waves; some channel values apply only to adults who sent or received domestic remittances or who have an account.</x:v>
      </x:c>
      <x:c r="M55" s="28" t="str">
        <x:v>البالغون بعمر 15 سنة فأكثر في اليمن في موجتي Findex لعامي 2011 و2014؛ وتنطبق بعض قيم القنوات فقط على البالغين الذين أرسلوا حوالات محلية أو تلقوها أو الذين يملكون حسابًا.</x:v>
      </x:c>
      <x:c r="N55" s="24" t="str">
        <x:v>Published weighted Findex observations are preserved by wave, source definition and reporting year; no values are interpolated between waves.</x:v>
      </x:c>
      <x:c r="O55" s="28" t="str">
        <x:v>تُحفظ مشاهدات Findex الموزونة المنشورة بحسب الموجة وتعريف المصدر وسنة الإبلاغ، من دون استيفاء قيم بين الموجات.</x:v>
      </x:c>
      <x:c r="P55" s="24" t="str">
        <x:v>Historical weighted values hold for their stated wave and base, but they do not establish current 2026 behaviour and do not describe later years unless newer comparable evidence is published.</x:v>
      </x:c>
      <x:c r="Q55" s="28" t="str">
        <x:v>تظل القيم التاريخية الموزونة صالحة لموجتها وقاعدة احتسابها، لكنها لا تثبت سلوكًا حاليًا في 2026، ولا تصف سنوات لاحقة ما لم يُنشر دليل أحدث قابل للمقارنة.</x:v>
      </x:c>
      <x:c r="R55" s="24" t="str">
        <x:v>The latest observations in this dataset refer to 2014, with selected 2011 comparators. They should not be read as describing a later period unless a newer comparable observation is published.</x:v>
      </x:c>
      <x:c r="S55" s="28" t="str">
        <x:v>تعود أحدث المشاهدات في هذه المجموعة إلى عام 2014، مع مقارنات مختارة من عام 2011، ولا تُقرأ على أنها تصف فترة لاحقة ما لم تُنشر مشاهدة أحدث قابلة للمقارنة.</x:v>
      </x:c>
      <x:c r="T55" s="24" t="str">
        <x:v>This record is updated when an authoritative source is revised or replaced, a newer comparable observation becomes available, the definition, population or method changes, or the conditions for public use change.</x:v>
      </x:c>
      <x:c r="U55"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55" s="24" t="str">
        <x:v>This record is drawn from the source(s) listed on this page. Open a source record to reach the original document, and check that the definition, period, population and geography match what is stated here.</x:v>
      </x:c>
      <x:c r="W55"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55" s="24" t="str">
        <x:v>SRC-WB-FINDEX-LDB-2015-001</x:v>
      </x:c>
      <x:c r="Y55" s="24" t="str">
        <x:v>[]</x:v>
      </x:c>
      <x:c r="Z55" t="str">
        <x:v>BOUND_EXACT</x:v>
      </x:c>
      <x:c r="AC55" t="str">
        <x:v>[{"t":"15","k":"v","s":"TRIVIAL"}]</x:v>
      </x:c>
    </x:row>
    <x:row r="56">
      <x:c r="A56" s="24" t="str">
        <x:v>DS-FINDEX-HISTORY-CROSSWALK</x:v>
      </x:c>
      <x:c r="B56" s="24" t="str">
        <x:v>DATASET</x:v>
      </x:c>
      <x:c r="C56" s="24" t="str">
        <x:v>/people/ | /methodology/</x:v>
      </x:c>
      <x:c r="D56" s="24" t="str">
        <x:v>Which historical Findex measures can be compared with the 2021 wave</x:v>
      </x:c>
      <x:c r="E56" s="28" t="str">
        <x:v>مقاييس Findex التاريخية التي يمكن مقارنتها بموجة 2021</x:v>
      </x:c>
      <x:c r="F56" s="24" t="str">
        <x:v>A comparability map linking 36 historical Findex measures to the measures specified for the latest wave, while separating publishable historical values from the latest-wave measures, 16 of the 32 of which have World Bank published values.</x:v>
      </x:c>
      <x:c r="G56" s="28" t="str">
        <x:v>خريطة قابلية مقارنة تربط 36 مقياسًا تاريخيًا من Findex بالمقاييس المحددة لأحدث موجة، مع الفصل الصريح بين القيم التاريخية القابلة للنشر ومقاييس أحدث موجة، التي لـ16 من مقاييسها الـ32 قيم ينشرها البنك الدولي.</x:v>
      </x:c>
      <x:c r="H56" s="24" t="str">
        <x:v>For each of 36 historical Findex measures for Yemen, whether a comparable measure exists in the latest (2021) wave and whether its values can be compared; it reports no new value.</x:v>
      </x:c>
      <x:c r="I56" s="28" t="str">
        <x:v>يبين لكل من 36 مقياسًا تاريخيًا من مسح Findex لليمن ما إذا كان له مقياس مقابل في أحدث موجة (2021) وما إذا كانت قيمه قابلة للمقارنة، ولا يعرض أي قيمة جديدة.</x:v>
      </x:c>
      <x:c r="J56" s="24" t="str">
        <x:v>2011 to 2022</x:v>
      </x:c>
      <x:c r="K56" s="28" t="str">
        <x:v>من 2011 إلى 2022</x:v>
      </x:c>
      <x:c r="L56" s="24" t="str">
        <x:v>The 36 historical Findex measures for Yemen published for 2011 and 2014, and the measures specified for the 2021 wave.</x:v>
      </x:c>
      <x:c r="M56" s="28" t="str">
        <x:v>مقاييس Findex التاريخية الـ36 لليمن المنشورة لعامي 2011 و2014، والمقاييس المحددة لموجة 2021.</x:v>
      </x:c>
      <x:c r="N56" s="24" t="str">
        <x:v>Cross-wave comparison uses published Findex definitions and methodological notes to identify which concepts can be compared and which require qualification.</x:v>
      </x:c>
      <x:c r="O56" s="28" t="str">
        <x:v>تستخدم المقارنة بين موجات Findex التعريفات المنشورة والملاحظات المنهجية لتحديد المفاهيم القابلة للمقارنة وتلك التي لا تصح مقارنتها إلا بتحفظات.</x:v>
      </x:c>
      <x:c r="P56" s="24" t="str">
        <x:v>A crosswalk identifies conceptual comparability; it does not make every historical and latest-wave metric numerically interchangeable, and a latest-wave measure without a World Bank published value has no value here.</x:v>
      </x:c>
      <x:c r="Q56" s="28" t="str">
        <x:v>تحدد المطابقة قابلية المقارنة المفاهيمية، لكنها لا تجعل كل مقياس تاريخي ومقياس من أحدث موجة قابلًا للاستبدال رقميًا. ولا قيمة هنا لأي مقياس من أحدث موجة لا ينشر له البنك الدولي قيمة.</x:v>
      </x:c>
      <x:c r="R56" s="24" t="str">
        <x:v>It compares published values for 2011 and 2014 with the 2021 Findex wave, the latest wave available for Yemen (fieldwork 7 November 2022 to 9 January 2023). It should not be read as describing a later wave unless one is published.</x:v>
      </x:c>
      <x:c r="S56" s="28" t="str">
        <x:v>يقارن هذا السجل القيم المنشورة لعامي 2011 و2014 بموجة Findex 2021، وهي أحدث موجة متاحة لليمن (العمل الميداني من 7 نوفمبر 2022 إلى 9 يناير 2023). ولا يُقرأ على أنه يصف موجة لاحقة ما لم تُنشر موجة أحدث.</x:v>
      </x:c>
      <x:c r="T56" s="24" t="str">
        <x:v>This record is updated when an authoritative source is revised or replaced, a newer comparable observation becomes available, the definition, population or method changes, or the conditions for public use change.</x:v>
      </x:c>
      <x:c r="U56"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56" s="24" t="str">
        <x:v>This view assembles other evidence records. Check each linked record against its own source.</x:v>
      </x:c>
      <x:c r="W56" s="28" t="str">
        <x:v>يجمع هذا العرض سجلات أدلة أخرى، فطابِق كل سجل مرتبط مع مصدره.</x:v>
      </x:c>
      <x:c r="X56" s="24" t="str">
        <x:v>DS-FINDEX-PUBLIC-HISTORY; CLM-026</x:v>
      </x:c>
      <x:c r="Y56" s="24" t="str">
        <x:v>[]</x:v>
      </x:c>
      <x:c r="Z56" t="str">
        <x:v>COMPOSITE_OF_OBJECTS</x:v>
      </x:c>
      <x:c r="AC56" t="str">
        <x:v>[{"t":"7","k":"v","s":"TRIVIAL"},{"t":"9","k":"v","s":"TRIVIAL"},{"t":"36","k":"v","s":"SITE"},{"t":"7 November 2022","k":"d","s":"READ","src":"SRC-WB-FINDEX-001","loc":"microdata.worldbank.org/index.php/catalog/5862/study-description &gt; Data collection &gt; Dates of Data Collection: Start 2022-11-07"},{"t":"9 January 2023","k":"d","s":"READ","src":"SRC-WB-FINDEX-001","loc":"microdata.worldbank.org/index.php/catalog/5862/study-description &gt; Data collection &gt; Dates of Data Collection: End 2023-01-09"},{"t":"16","k":"v","s":"SITE"},{"t":"32","k":"v","s":"SITE"}]</x:v>
      </x:c>
    </x:row>
    <x:row r="57">
      <x:c r="A57" s="24" t="str">
        <x:v>DS-DEMAND-VINTAGE-LENS</x:v>
      </x:c>
      <x:c r="B57" s="24" t="str">
        <x:v>DATASET</x:v>
      </x:c>
      <x:c r="C57" s="24" t="str">
        <x:v>/people/ | /evidence/</x:v>
      </x:c>
      <x:c r="D57" s="24" t="str">
        <x:v>How recent the people-side evidence is, by financial function</x:v>
      </x:c>
      <x:c r="E57" s="28" t="str">
        <x:v>حداثة أدلة الأفراد بحسب الوظيفة المالية</x:v>
      </x:c>
      <x:c r="F57" s="24" t="str">
        <x:v>Shows, for ten financial functions, the period that each function's evidence refers to, so that the people-side answer does not imply one common latest year.</x:v>
      </x:c>
      <x:c r="G57" s="28" t="str">
        <x:v>يبين لعشر وظائف مالية الفترة التي يعود إليها دليل كل منها، حتى لا توحي الإجابة الخاصة بالأفراد بسنة واحدة مشتركة بوصفها الأحدث.</x:v>
      </x:c>
      <x:c r="H57" s="24" t="str">
        <x:v>For each of ten people-side financial functions, the period of the latest evidence available and whether a numeric value is available; it reports no new value.</x:v>
      </x:c>
      <x:c r="I57" s="28" t="str">
        <x:v>يبين لكل من عشر وظائف مالية على جانب الأفراد فترة أحدث دليل متاح وما إذا كانت تتوفر لها قيمة رقمية، ولا يعرض أي قيمة جديدة.</x:v>
      </x:c>
      <x:c r="J57" s="24" t="str">
        <x:v>2022 (the 2021 Findex wave) for most functions; 2014 for historical detail; no value for the reasons for not having an account</x:v>
      </x:c>
      <x:c r="K57" s="28" t="str">
        <x:v>2022 (موجة Findex 2021) لمعظم الوظائف؛ و2014 للتفاصيل التاريخية؛ ولا توجد قيمة لأسباب عدم امتلاك الحساب</x:v>
      </x:c>
      <x:c r="L57" s="24" t="str">
        <x:v>Ten people-side financial functions covered by Global Findex evidence for Yemen.</x:v>
      </x:c>
      <x:c r="M57" s="28" t="str">
        <x:v>عشر وظائف مالية على جانب الأفراد تغطيها أدلة المؤشر العالمي للشمول المالي (Global Findex) لليمن.</x:v>
      </x:c>
      <x:c r="N57" s="24" t="str">
        <x:v>A cross-wave summary of the Findex evidence used in this resource that preserves each financial function’s source wave, definition and availability. It shows how recent the evidence is for each function; it is not a new population estimate.</x:v>
      </x:c>
      <x:c r="O57" s="28" t="str">
        <x:v>تجميع لأدلة Findex المعتمدة في هذا المورد عبر الموجات، يحافظ لكل وظيفة مالية على موجة المصدر وتعريفها ومدى توافرها. وهو خريطة لاختلاف توقيت الأدلة، وليس تقديرًا سكانيًا جديدًا.</x:v>
      </x:c>
      <x:c r="P57" s="24" t="str">
        <x:v>The currentness map does not make older evidence current, and a function with no newer numeric observation remains an evidence gap rather than zero or an interpolated value.</x:v>
      </x:c>
      <x:c r="Q57" s="28" t="str">
        <x:v>لا تجعل خريطة الحداثة الدليل الأقدم حديثًا، وأي وظيفة لا تتوفر لها مشاهدة رقمية أحدث تظل فجوة في الأدلة ولا تتحول إلى صفر أو قيمة مقدرة بالاستيفاء.</x:v>
      </x:c>
      <x:c r="R57" s="24" t="str">
        <x:v>Most functions refer to the 2021 Findex wave (fieldwork 7 November 2022 to 9 January 2023); historical detail refers to 2014, and the reasons for not having an account have no published value. For a function with no newer value, the older evidence is not current. None of it describes a later period unless a newer comparable observation is published.</x:v>
      </x:c>
      <x:c r="S57" s="28" t="str">
        <x:v>تعود معظم الوظائف إلى موجة Findex 2021 (العمل الميداني من 7 نوفمبر 2022 إلى 9 يناير 2023)؛ وتعود التفاصيل التاريخية إلى 2014، ولا توجد قيمة منشورة لأسباب عدم امتلاك الحساب. وأي وظيفة لا تتوفر لها قيمة أحدث يبقى دليلها الأقدم غير حديث. ولا يصف أي منها فترة لاحقة ما لم تُنشر مشاهدة أحدث قابلة للمقارنة.</x:v>
      </x:c>
      <x:c r="T57" s="24" t="str">
        <x:v>This record is updated when an authoritative source is revised or replaced, a newer comparable observation becomes available, the definition, population or method changes, or the conditions for public use change.</x:v>
      </x:c>
      <x:c r="U57"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57" s="24" t="str">
        <x:v>This view summarises other evidence records, which are not yet linked individually here. Before reusing a figure, open the evidence record that reports it and check that record against its own source.</x:v>
      </x:c>
      <x:c r="W57" s="28" t="str">
        <x:v>يلخص هذا العرض سجلات أدلة أخرى لم تُربط بعدُ هنا كلٌّ على حدة. وقبل إعادة استخدام أي رقم، افتح سجل الدليل الذي يورده وطابِقه مع مصدره.</x:v>
      </x:c>
      <x:c r="X57" s="24"/>
      <x:c r="Y57" s="24" t="str">
        <x:v>[]</x:v>
      </x:c>
      <x:c r="Z57" t="str">
        <x:v>COMPOSITE_OF_OBJECTS</x:v>
      </x:c>
      <x:c r="AC57" t="str">
        <x:v>[{"t":"7","k":"v","s":"READ","src":"FINDEX-2021-YEM-MICRODATA-5862 (not in batch)","loc":"World Bank Microdata Library, Global Findex 2021 Yemen study description (catalog 5862, YEM_2022_FINDEX_v01_M), https://microdata.worldbank.org/index.php/catalog/5862/study-description, section 'Data collection &gt; Dates of Data Collection': "},{"t":"9","k":"v","s":"READ","src":"FINDEX-2021-YEM-MICRODATA-5862 (not in batch)","loc":"World Bank Microdata Library, Global Findex 2021 Yemen study description (catalog 5862, YEM_2022_FINDEX_v01_M), https://microdata.worldbank.org/index.php/catalog/5862/study-description, section 'Data collection &gt; Dates of Data Collection': "},{"t":"7 November 2022","k":"d","s":"READ","src":"FINDEX-2021-YEM-MICRODATA-5862 (not in batch)","loc":"World Bank Microdata Library, Global Findex 2021 Yemen study description (catalog 5862, YEM_2022_FINDEX_v01_M), https://microdata.worldbank.org/index.php/catalog/5862/study-description, section 'Data collection &gt; Dates of Data Collection': "},{"t":"9 January 2023","k":"d","s":"READ","src":"FINDEX-2021-YEM-MICRODATA-5862 (not in batch)","loc":"World Bank Microdata Library, Global Findex 2021 Yemen study description (catalog 5862, YEM_2022_FINDEX_v01_M), https://microdata.worldbank.org/index.php/catalog/5862/study-description, section 'Data collection &gt; Dates of Data Collection': "}]</x:v>
      </x:c>
    </x:row>
    <x:row r="58">
      <x:c r="A58" s="24" t="str">
        <x:v>CLM-004</x:v>
      </x:c>
      <x:c r="B58" s="24" t="str">
        <x:v>CLAIM</x:v>
      </x:c>
      <x:c r="C58" s="24" t="str">
        <x:v>/payments/ | /methodology/</x:v>
      </x:c>
      <x:c r="D58" s="24" t="str">
        <x:v>Accounts and transactions are not unique people</x:v>
      </x:c>
      <x:c r="E58" s="28" t="str">
        <x:v>الحسابات والمعاملات ليست أشخاصًا فريدين</x:v>
      </x:c>
      <x:c r="F58" s="24" t="str">
        <x:v>Administrative accounts, e-wallet subscribers and payment transactions are not equivalent to unique people measured by Findex.</x:v>
      </x:c>
      <x:c r="G58" s="28" t="str">
        <x:v>لا تعادل الحسابات الإدارية ولا مشتركو المحافظ الإلكترونية ولا معاملات الدفع عدد الأشخاص الفريدين الذين تقيسهم بيانات المؤشر العالمي للشمول المالي.</x:v>
      </x:c>
      <x:c r="H58" s="24" t="str">
        <x:v>This record sets out a measurement rule and reports no value: counts of administrative accounts, subscribers, terminals and transactions are not counts of unique people unless the evidence establishes that unit.</x:v>
      </x:c>
      <x:c r="I58" s="28" t="str">
        <x:v>يحدد هذا السجل قاعدة قياس ولا يورد أي قيمة: فأعداد الحسابات والمشتركين والأجهزة الطرفية والمعاملات الإدارية ليست أعدادًا لأشخاص فريدين ما لم يثبت الدليل أن وحدة القياس هي الشخص.</x:v>
      </x:c>
      <x:c r="J58" s="24" t="str">
        <x:v>No observation period: a measurement rule that applies whenever administrative accounts, subscribers or transactions are compared with survey measures of people.</x:v>
      </x:c>
      <x:c r="K58" s="28" t="str">
        <x:v>لا فترة رصد: قاعدة قياس تنطبق كلما قورنت الحسابات أو المشتركون أو المعاملات الإدارية بقياسات مسحية تخص الأشخاص.</x:v>
      </x:c>
      <x:c r="L58" s="24" t="str">
        <x:v>Different units of measurement: administrative accounts, wallet subscribers and transactions versus unique people represented by a population survey.</x:v>
      </x:c>
      <x:c r="M58" s="28" t="str">
        <x:v>وحدات قياس مختلفة: حسابات إدارية ومشتركو محافظ ومعاملات، مقابل أشخاص فريدين يمثلهم مسح سكاني.</x:v>
      </x:c>
      <x:c r="N58" s="24" t="str">
        <x:v>The rule compares the unit that each source counts. Administrative counts are converted to unique people only where a documented person-level deduplication method and a compatible population base exist; no such method is documented for these series in the evidence base.</x:v>
      </x:c>
      <x:c r="O58" s="28" t="str">
        <x:v>تقارن القاعدة الوحدة التي يعدّها كل مصدر. ولا تُحوَّل الأعداد الإدارية إلى أشخاص فريدين إلا حيث تتوفر طريقة موثقة لإزالة الازدواج على مستوى الأفراد وقاعدة احتساب سكانية متوافقة؛ ولا توثّق قاعدة الأدلة مثل هذه الطريقة لهذه السلاسل.</x:v>
      </x:c>
      <x:c r="P58" s="24" t="str">
        <x:v>Dividing administrative counts by population does not produce a share of people unless a documented unique-person method exists; no such share is established here.</x:v>
      </x:c>
      <x:c r="Q58" s="28" t="str">
        <x:v>لا تنتج قسمة الأعداد الإدارية على عدد السكان نسبةً من الأشخاص ما لم توجد طريقة موثقة لإزالة التكرار وتحديد الأشخاص الفريدين؛ ولا يثبت هذا الدليل أي نسبة من هذا النوع.</x:v>
      </x:c>
      <x:c r="R58" s="24" t="str">
        <x:v>This is a method rule with no observation date; it applies until a documented source provides a valid way to link the administrative series to unique people.</x:v>
      </x:c>
      <x:c r="S58" s="28" t="str">
        <x:v>هذه قاعدة منهجية بلا تاريخ رصد، وتظل سارية إلى أن يوفر مصدر موثق طريقة صالحة لربط السلاسل الإدارية بأشخاص فريدين.</x:v>
      </x:c>
      <x:c r="T58" s="24" t="str">
        <x:v>This record is updated when an authoritative source is revised or replaced, a newer comparable observation becomes available, the definition, population or method changes, or the conditions for public use change.</x:v>
      </x:c>
      <x:c r="U58"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58" s="24" t="str">
        <x:v>This record sets out a rule for measuring or reading the evidence. It does not report a figure from a source, so there is no original source to check.</x:v>
      </x:c>
      <x:c r="W58" s="28" t="str">
        <x:v>يحدد هذا السجل قاعدة لقياس الأدلة أو قراءتها، ولا يورد رقمًا مأخوذًا من مصدر، ولذلك لا يوجد مصدر أصلي يُتحقق منه.</x:v>
      </x:c>
      <x:c r="X58" s="24"/>
      <x:c r="Y58" s="24" t="str">
        <x:v>[]</x:v>
      </x:c>
      <x:c r="Z58" t="str">
        <x:v>FRAMING_NO_FACT</x:v>
      </x:c>
      <x:c r="AC58" t="str">
        <x:v>[]</x:v>
      </x:c>
    </x:row>
    <x:row r="59">
      <x:c r="A59" s="24" t="str">
        <x:v>CLM-005</x:v>
      </x:c>
      <x:c r="B59" s="24" t="str">
        <x:v>CLAIM</x:v>
      </x:c>
      <x:c r="C59" s="24" t="str">
        <x:v>/firms/</x:v>
      </x:c>
      <x:c r="D59" s="24" t="str">
        <x:v>Finance was not the most frequently cited constraint in this survey</x:v>
      </x:c>
      <x:c r="E59" s="28" t="str">
        <x:v>التمويل ليس التحدي الأكثر ذكرًا في هذا المسح</x:v>
      </x:c>
      <x:c r="F59" s="24" t="str">
        <x:v>Among formal firms in the 2022 Yemen Enterprise Survey of seven governorates, electricity and fuel shortages were each named as a business challenge more often than access to finance.</x:v>
      </x:c>
      <x:c r="G59" s="28" t="str">
        <x:v>بين المنشآت الرسمية في مسح المنشآت في اليمن لعام 2022، وهو مسح شمل سبع محافظات، ذُكرت الكهرباء ونقص الوقود بوصفهما تحديين للأعمال أكثر مما ذُكر الوصول إلى التمويل.</x:v>
      </x:c>
      <x:c r="H59" s="24" t="str">
        <x:v>The share of surveyed formal firms in seven governorates that named each item as a business challenge in 2022, with access to finance compared against the other items.</x:v>
      </x:c>
      <x:c r="I59" s="28" t="str">
        <x:v>نسبة المنشآت الرسمية المشمولة بالمسح في سبع محافظات التي ذكرت كل بند بوصفه تحديًا للأعمال في عام 2022، مع مقارنة الوصول إلى التمويل بالبنود الأخرى.</x:v>
      </x:c>
      <x:c r="J59" s="24" t="str">
        <x:v>September 2022</x:v>
      </x:c>
      <x:c r="K59" s="28" t="str">
        <x:v>سبتمبر 2022</x:v>
      </x:c>
      <x:c r="L59" s="24" t="str">
        <x:v>Formal enterprises in seven selected governorates</x:v>
      </x:c>
      <x:c r="M59" s="28" t="str">
        <x:v>المنشآت الرسمية في المحافظات السبع التي شملها المسح.</x:v>
      </x:c>
      <x:c r="N59" s="24" t="str">
        <x:v>The formal-firm sample of the World Bank's 2022 Yemen Enterprise Survey, conducted in seven governorates (September 2022) and reported in Yemen Financial Sector Diagnostics (2024). The shares are the source's own tabulation in Annex III, Table 8 ('List of Challenges to the Establishment'), p. 146. On the same page, the source's chart of the six most often named challenges (Figure 108, 'Challenges in Business Environment') gives a different share for transport or road blockades; the table's value is used. Elsewhere the source tabulates the same survey differently: its chart of the top constraints cited by formal firms (Figure 83, p. 111) puts access to finance level with political instability, behind electricity, and its text on p. 145 says access to finance 'remained on top of the main challenges'. Neither is used here. Firms could name more than one challenge.</x:v>
      </x:c>
      <x:c r="O59" s="28" t="str">
        <x:v>عينة المنشآت الرسمية في مسح البنك الدولي للمنشآت في اليمن لعام 2022، وهو مسح أُجري في سبع محافظات (سبتمبر 2022) ونُشرت نتائجه في «تشخيص القطاع المالي في اليمن (2024)». والنسب كما بوّبها المصدر نفسه في الملحق الثالث، الجدول 8 («قائمة التحديات التي تواجه المنشأة»)، ص 146. وفي الصفحة نفسها، يورد الرسم البياني الذي يعرض فيه المصدر التحديات الستة الأكثر ذكرًا (الشكل 108، «تحديات بيئة الأعمال») نسبةً مختلفة لصعوبات النقل أو إغلاق الطرق، والمعتمد هنا قيمة الجدول. ويعرض المصدر في موضع آخر جدولة مختلفة للمسح نفسه: فرسمه البياني لأبرز القيود التي ذكرتها المنشآت الرسمية (الشكل 83، ص 111) يضع الوصول إلى التمويل في مرتبة واحدة مع عدم الاستقرار السياسي بعد الكهرباء، ويقول نصه في ص 145 إن الوصول إلى التمويل «ظل في صدارة التحديات الرئيسية». ولا يُعتمد هنا أيٌّ منهما. وكان بإمكان المنشأة ذكر أكثر من تحدٍّ.</x:v>
      </x:c>
      <x:c r="P59" s="24" t="str">
        <x:v>The comparison is not nationally representative and is not a ranking of constraints for all Yemeni firms. Because firms could name more than one challenge, it is not comparable with the 'biggest obstacle' indicator of the World Bank's standard Enterprise Surveys. | The survey is not national; some tables rest on small conditional bases, and the finance-obstacle table uses a filtered base. Firms could name more than one challenge, and neither the number of firms answering the challenge question nor its exact wording is recorded in the evidence base.</x:v>
      </x:c>
      <x:c r="Q59" s="28" t="str">
        <x:v>لا تمثل المقارنة منشآت اليمن تمثيلًا وطنيًا، وليست ترتيبًا للقيود التي تواجهها جميع المنشآت اليمنية. ولأن المنشأة كان بإمكانها ذكر أكثر من تحدٍّ، فلا تُقارن بمؤشر «أكبر عائق» في المسوح المعيارية للمنشآت التي يجريها البنك الدولي. | المسح ليس وطنيًا، وبعض الجداول تستند إلى قواعد احتساب شرطية صغيرة، كما يستخدم جدول عوائق التمويل قاعدة مصفّاة. وكان بإمكان المنشأة ذكر أكثر من تحدٍّ، ولا تتضمن قاعدة الأدلة عدد المنشآت التي أجابت عن سؤال التحديات ولا صياغته الدقيقة.</x:v>
      </x:c>
      <x:c r="R59" s="24" t="str">
        <x:v>The latest observation in this record refers to the 2022 survey (September 2022). It should not be read as describing a later period unless a newer comparable observation is published.</x:v>
      </x:c>
      <x:c r="S59" s="28" t="str">
        <x:v>تعود أحدث مشاهدة في هذا السجل إلى مسح 2022 (سبتمبر 2022)، ولا تُقرأ على أنها تصف فترة لاحقة ما لم تُنشر مشاهدة أحدث قابلة للمقارنة.</x:v>
      </x:c>
      <x:c r="T59" s="24" t="str">
        <x:v>This record is updated when an authoritative source is revised or replaced, a newer comparable observation becomes available, the definition, population or method changes, or the conditions for public use change.</x:v>
      </x:c>
      <x:c r="U59"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59" s="24" t="str">
        <x:v>This record is drawn from the source(s) listed on this page. Open a source record to reach the original document, and check that the definition, period, population and geography match what is stated here.</x:v>
      </x:c>
      <x:c r="W59"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59" s="24" t="str">
        <x:v>SRC-WB-FSD-2024-001</x:v>
      </x:c>
      <x:c r="Y59" s="24" t="str">
        <x:v>[]</x:v>
      </x:c>
      <x:c r="Z59" t="str">
        <x:v>BOUND_EXACT</x:v>
      </x:c>
      <x:c r="AC59" t="str">
        <x:v>[{"t":"108","k":"v","s":"TRIVIAL"},{"t":"108,","k":"v","s":"TRIVIAL"},{"t":"111","k":"v","s":"TRIVIAL"},{"t":"145","k":"v","s":"TRIVIAL"},{"t":"146","k":"v","s":"TRIVIAL"},{"t":"8","k":"v","s":"TRIVIAL"},{"t":"83","k":"v","s":"TRIVIAL"},{"t":"83,","k":"v","s":"TRIVIAL"},{"t":"(claim)","k":"v","s":"READ","src":"SRC-WB-FSD-2024-001","loc":"Table 8, p.146"},{"t":"September 2022","k":"d","s":"READ","src":"SRC-WB-FSD-2024-001","loc":"Annex III Introduction, p.139 (PDF p.139)"}]</x:v>
      </x:c>
    </x:row>
    <x:row r="60">
      <x:c r="A60" s="24" t="str">
        <x:v>CLM-006</x:v>
      </x:c>
      <x:c r="B60" s="24" t="str">
        <x:v>CLAIM</x:v>
      </x:c>
      <x:c r="C60" s="24" t="str">
        <x:v>/firms/</x:v>
      </x:c>
      <x:c r="D60" s="24" t="str">
        <x:v>Finance severity within a specific denominator</x:v>
      </x:c>
      <x:c r="E60" s="28" t="str">
        <x:v>شدة عائق التمويل ضمن قاعدة احتساب محددة</x:v>
      </x:c>
      <x:c r="F60" s="24" t="str">
        <x:v>Among the formal firms in the report's finance-obstacle tabulation, which excludes firms that said they did not need a loan, the shares rating finance as a major or a moderate obstacle together total 91.84%.</x:v>
      </x:c>
      <x:c r="G60" s="28" t="str">
        <x:v>ضمن المنشآت الرسمية التي شملها جدول عوائق التمويل في التقرير، بعد استبعاد المنشآت التي قالت إنها لا تحتاج إلى قرض، بلغت نسبة المنشآت التي صنّفت عوائق التمويل كبيرة أو متوسطة 91.84%.</x:v>
      </x:c>
      <x:c r="H60" s="24" t="str">
        <x:v>The combined share of formal firms rating access to finance as a major or moderate obstacle, among firms in the survey report's finance-obstacle tabulation (firms that said they did not need a loan are excluded), seven governorates, 2022.</x:v>
      </x:c>
      <x:c r="I60" s="28" t="str">
        <x:v>النسبة المجمعة للمنشآت الرسمية التي صنّفت الوصول إلى التمويل عائقًا كبيرًا أو متوسطًا، من بين المنشآت المشمولة بجدول عوائق التمويل في تقرير المسح (بعد استبعاد المنشآت التي قالت إنها لا تحتاج إلى قرض)، في سبع محافظات، 2022.</x:v>
      </x:c>
      <x:c r="J60" s="24" t="str">
        <x:v>September 2022</x:v>
      </x:c>
      <x:c r="K60" s="28" t="str">
        <x:v>سبتمبر 2022</x:v>
      </x:c>
      <x:c r="L60" s="24" t="str">
        <x:v>Formal enterprises in seven selected governorates</x:v>
      </x:c>
      <x:c r="M60" s="28" t="str">
        <x:v>المنشآت الرسمية في المحافظات السبع التي شملها المسح.</x:v>
      </x:c>
      <x:c r="N60" s="24" t="str">
        <x:v>Two shares reported by the source for the World Bank's 2022 Yemen Enterprise Survey (September 2022), in Yemen Financial Sector Diagnostics (2024), Annex III, Figure 107 ('Degree by Which Access to Finance is an Obstacle'), p. 145; the source's tabulation excludes firms that said they did not need a loan. The combined 91.84% is computed by this resource as the sum of the two shares: major obstacle 68.71% plus moderate obstacle 23.13%.</x:v>
      </x:c>
      <x:c r="O60" s="28" t="str">
        <x:v>نسبتان أوردهما المصدر لمسح البنك الدولي للمنشآت في اليمن لعام 2022 (سبتمبر 2022)، في «تشخيص القطاع المالي في اليمن (2024)»، الملحق الثالث، الشكل 107 («درجة كون الوصول إلى التمويل عائقًا»)، ص 145؛ ويستبعد تبويب المصدر المنشآت التي قالت إنها لا تحتاج إلى قرض. واحتسب هذا المورد النسبة المجمعة البالغة 91.84% بجمع النسبتين: العائق الكبير 68.71% والعائق المتوسط 23.13%.</x:v>
      </x:c>
      <x:c r="P60" s="24" t="str">
        <x:v>The combined 91.84% is not the share of all Yemeni firms that face a major or moderate finance obstacle; it applies only to the firms in the report's filtered tabulation. | The survey is not national, and the finance-obstacle table uses a filtered base whose number of firms is not recorded in the evidence base; some other tables rest on small conditional bases.</x:v>
      </x:c>
      <x:c r="Q60" s="28" t="str">
        <x:v>لا تمثل النسبة المجمعة البالغة 91.84% حصة جميع منشآت اليمن التي تواجه عوائق تمويل كبيرة أو متوسطة، بل تخص المنشآت المشمولة بالجدول المصفّى في التقرير وحدها. | تخص النسبة قاعدة احتساب مصفّاة في مسح غير وطني، ولا تتضمن قاعدة الأدلة عدد المنشآت التي يستند إليها هذا الجدول؛ كما تستند بعض الجداول الأخرى إلى قواعد احتساب شرطية صغيرة.</x:v>
      </x:c>
      <x:c r="R60" s="24" t="str">
        <x:v>The latest observation in this record refers to the 2022 survey (September 2022). It should not be read as describing a later period unless a newer comparable observation is published.</x:v>
      </x:c>
      <x:c r="S60" s="28" t="str">
        <x:v>تعود أحدث مشاهدة في هذا السجل إلى مسح 2022 (سبتمبر 2022)، ولا تُقرأ على أنها تصف فترة لاحقة ما لم تُنشر مشاهدة أحدث قابلة للمقارنة.</x:v>
      </x:c>
      <x:c r="T60" s="24" t="str">
        <x:v>This record is updated when an authoritative source is revised or replaced, a newer comparable observation becomes available, the definition, population or method changes, or the conditions for public use change.</x:v>
      </x:c>
      <x:c r="U60"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60" s="24" t="str">
        <x:v>This record is drawn from the source(s) listed on this page. Open a source record to reach the original document, and check that the definition, period, population and geography match what is stated here.</x:v>
      </x:c>
      <x:c r="W60"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60" s="24" t="str">
        <x:v>SRC-WB-FSD-2024-001</x:v>
      </x:c>
      <x:c r="Y60" s="24" t="str">
        <x:v>[]</x:v>
      </x:c>
      <x:c r="Z60" t="str">
        <x:v>BOUND_EXACT</x:v>
      </x:c>
      <x:c r="AC60" t="str">
        <x:v>[{"t":"107","k":"v","s":"TRIVIAL"},{"t":"145","k":"v","s":"TRIVIAL"},{"t":"23.13%","k":"v","s":"READ","src":"SRC-WB-FSD-2024-001","loc":"Annex III, Figure 107 'Degree by Which Access to Finance is an Obstacle', p.145"},{"t":"68.71%","k":"v","s":"READ","src":"SRC-WB-FSD-2024-001","loc":"Annex III, Figure 107 'Degree by Which Access to Finance is an Obstacle', p.145"},{"t":"91.84%","k":"v","s":"DERIVED","src":"SRC-WB-FSD-2024-001","loc":"Figure 107, p.145"},{"t":"September 2022","k":"d","s":"READ","src":"SRC-WB-FSD-2024-001","loc":"Annex III Introduction, p.139 (PDF p.139)"}]</x:v>
      </x:c>
    </x:row>
    <x:row r="61">
      <x:c r="A61" s="24" t="str">
        <x:v>CLM-008</x:v>
      </x:c>
      <x:c r="B61" s="24" t="str">
        <x:v>CLAIM</x:v>
      </x:c>
      <x:c r="C61" s="24" t="str">
        <x:v>/providers/ | /access/</x:v>
      </x:c>
      <x:c r="D61" s="24" t="str">
        <x:v>Listing or licensing does not establish operation</x:v>
      </x:c>
      <x:c r="E61" s="28" t="str">
        <x:v>الإدراج أو الترخيص لا يثبت التشغيل</x:v>
      </x:c>
      <x:c r="F61" s="24" t="str">
        <x:v>The list of licensed banks of the Central Bank of Yemen – Aden (CBY-Aden), as checked on 3 October 2026, names 26 banks. Appearing on the list establishes listing or licensing in that source, not operation.</x:v>
      </x:c>
      <x:c r="G61" s="28" t="str">
        <x:v>تضم قائمة البنوك المرخصة الصادرة عن البنك المركزي اليمني – عدن، كما اطُّلع عليها في 3 أكتوبر 2026، 26 بنكًا. ويثبت الظهور في القائمة الإدراج أو الترخيص وفق ذلك المصدر، لا التشغيل الفعلي.</x:v>
      </x:c>
      <x:c r="H61" s="24" t="str">
        <x:v>The number of banks named on the licensed-bank list of the Central Bank of Yemen – Aden (CBY-Aden), as checked on 3 October 2026.</x:v>
      </x:c>
      <x:c r="I61" s="28" t="str">
        <x:v>عدد البنوك الواردة في قائمة البنوك المرخصة لدى البنك المركزي اليمني – عدن، كما اطُّلع عليها في 3 أكتوبر 2026.</x:v>
      </x:c>
      <x:c r="J61" s="24" t="str">
        <x:v>List as checked on 3 October 2026</x:v>
      </x:c>
      <x:c r="K61" s="28" t="str">
        <x:v>القائمة كما اطُّلع عليها في 3 أكتوبر 2026</x:v>
      </x:c>
      <x:c r="L61" s="24" t="str">
        <x:v>Banks named on the licensed-bank list of the Central Bank of Yemen – Aden (CBY-Aden); list presence is not proof of current operation, branch footprint, product availability or market share</x:v>
      </x:c>
      <x:c r="M61" s="28" t="str">
        <x:v>البنوك الواردة في قائمة البنوك المرخصة لدى البنك المركزي اليمني – عدن؛ والظهور في القائمة لا يثبت التشغيل الحالي أو شبكة الفروع أو توافر المنتجات أو الحصة السوقية.</x:v>
      </x:c>
      <x:c r="N61" s="24" t="str">
        <x:v>A count of the banks named on the licensed-bank list published by the Central Bank of Yemen – Aden (CBY-Aden), as checked on 3 October 2026. The list establishes listing or licensing by CBY-Aden; it does not by itself establish current operation, service availability or geographic reach.</x:v>
      </x:c>
      <x:c r="O61" s="28" t="str">
        <x:v>عدّ البنوك الواردة في قائمة البنوك المرخصة التي ينشرها البنك المركزي اليمني – عدن، كما اطُّلع عليها في 3 أكتوبر 2026. وتثبت القائمة الإدراج أو الترخيص لدى البنك المركزي اليمني – عدن، ولا تثبت بذاتها التشغيل الحالي أو توفر الخدمة أو الانتشار الجغرافي.</x:v>
      </x:c>
      <x:c r="P61" s="24" t="str">
        <x:v>It does not establish which branches are active, which products are offered, market share or participation in payment systems. Two other publishers give other counts, neither taken from a dated list: the appraisal document of the World Bank-financed FMIIP project (May 2025) states that “there are 19 operating banks registered in Yemen, four of which are microfinance banks”, citing no source, the same number of operating banks that an International Growth Centre report gives for 2015; and that report (February 2026) cites government CBY data for 31 registered banks, without a date. The appraisal document's four microfinance banks are not reconciled with the 12 that this resource identifies by name on the CBY-Aden list. They count different things at different dates, and none of the three counts establishes which banks operate. | Appearing on the list establishes listing or licensing in that source only; it does not establish operation, all branches, participation, or national coverage beyond the scope of the issuing authority.</x:v>
      </x:c>
      <x:c r="Q61" s="28" t="str">
        <x:v>لا يثبت هذا الدليل أي الفروع عاملة، ولا المنتجات المتاحة، ولا الحصة السوقية، ولا المشاركة في أنظمة الدفع. ويورد ناشران آخران عددين آخرين، لا يستند أيٌّ منهما إلى قائمة مؤرخة: إذ تذكر وثيقة تقييم مشروع FMIIP الممول من البنك الدولي (مايو 2025) أن «هناك 19 بنكًا عاملًا مسجلًا في اليمن، أربعة منها بنوك تمويل أصغر»، من دون ذكر مصدر، وهو العدد نفسه من البنوك العاملة الذي يورده تقرير للمركز الدولي للنمو لعام 2015؛ ويستشهد ذلك التقرير (فبراير 2026) ببيانات البنك المركزي اليمني التابع للحكومة عن 31 بنكًا مسجلًا، من دون تاريخ. ولا تُطابَق بنوك التمويل الأصغر الأربعة في وثيقة التقييم مع البنوك الـ12 التي يحددها هذا المورد بالاسم في قائمة البنك المركزي اليمني – عدن. وهي أعداد لأشياء مختلفة في تواريخ مختلفة، ولا يثبت أيٌّ من الأعداد الثلاثة أي البنوك تعمل. | الظهور في القائمة يثبت الإدراج/الترخيص في المصدر فقط، ولا يثبت التشغيل أو جميع الفروع أو المشاركة أو التغطية الوطنية خارج نطاق سلطة المصدر.</x:v>
      </x:c>
      <x:c r="R61" s="24" t="str">
        <x:v>This record reflects the licensed-bank list of the Central Bank of Yemen – Aden (CBY-Aden) as checked on 3 October 2026. It should not be read as describing a later date unless a newer version of the list is checked.</x:v>
      </x:c>
      <x:c r="S61" s="28" t="str">
        <x:v>يعكس هذا السجل قائمة البنوك المرخصة لدى البنك المركزي اليمني – عدن كما اطُّلع عليها في 3 أكتوبر 2026، ولا يُقرأ على أنه يصف تاريخًا لاحقًا ما لم يُطّلع على نسخة أحدث من القائمة.</x:v>
      </x:c>
      <x:c r="T61" s="24" t="str">
        <x:v>This record is updated when an authoritative source is revised or replaced, a newer comparable observation becomes available, the definition, population or method changes, or the conditions for public use change.</x:v>
      </x:c>
      <x:c r="U61"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61" s="24" t="str">
        <x:v>This record is drawn from the source(s) listed on this page. Open a source record to reach the original document, and check that the definition, period, population and geography match what is stated here.</x:v>
      </x:c>
      <x:c r="W61"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61" s="24" t="str">
        <x:v>SRC-CBY-BANKLIST-AR-2026-001; SRC-WB-FMIIP-P180708; SRC-IGC-AIDDATA-REMIT-YEM-2026</x:v>
      </x:c>
      <x:c r="Y61" s="24" t="str">
        <x:v>[]</x:v>
      </x:c>
      <x:c r="Z61" t="str">
        <x:v>BOUND_EXACT</x:v>
      </x:c>
      <x:c r="AC61" t="str">
        <x:v>[{"t":"26","k":"v","s":"READ","src":"SRC-CBY-BANKLIST-AR-2026-001","loc":"6a665add29feb.pdf, 1-page scan «كشف بالبنوك المرخصة بالجمهورية اليمنية», column 'م' rows 1..26"},{"t":"3","k":"v","s":"TRIVIAL"},{"t":"3 October 2026","k":"d","s":"SITE"},{"t":"19","k":"v","s":"READ","src":"SRC-WB-FMIIP-P180708","loc":"PAD (Report No. PADHI00396, 22 May 2025), paragraph 7, printed p.2 (PDF p.12): \"Currently, there are 19 operating banks registered in Yemen, four of which are microfinance banks.\" No source or count date; read 10 October 2026"},{"t":"31","k":"v","s":"READ","src":"SRC-IGC-AIDDATA-REMIT-YEM-2026","loc":"International Growth Centre final report YEM-24338 (February 2026), section 3.1, printed p.22: \"In 2015, Yemen had 19 operating banks, excluding the National Bank of Commerce and Investment, which was under liquidation. More recent data from Government CBY indicate an increase in the number of registered banks to 31\"; no date; read 10 October 2026"},{"t":"12","k":"v","s":"SEE:CLM-055"},{"t":"May 2025","k":"d","s":"READ","src":"SRC-WB-FMIIP-P180708","loc":"PAD (Report No. PADHI00396, 22 May 2025), date of the appraisal document"},{"t":"February 2026","k":"d","s":"READ","src":"SRC-IGC-AIDDATA-REMIT-YEM-2026","loc":"International Growth Centre final report YEM-24338, cover date February 2026"}]</x:v>
      </x:c>
    </x:row>
    <x:row r="62">
      <x:c r="A62" s="24" t="str">
        <x:v>CLM-014</x:v>
      </x:c>
      <x:c r="B62" s="24" t="str">
        <x:v>CLAIM</x:v>
      </x:c>
      <x:c r="C62" s="24" t="str">
        <x:v>/evidence/ | /methodology/</x:v>
      </x:c>
      <x:c r="D62" s="24" t="str">
        <x:v>Evidence freshness differs by domain</x:v>
      </x:c>
      <x:c r="E62" s="28" t="str">
        <x:v>حداثة الأدلة غير متساوية بين المجالات</x:v>
      </x:c>
      <x:c r="F62" s="24" t="str">
        <x:v>The evidence here is not equally current across domains: several payments/regulatory observations are from 2025–2026, while key representative people-side evidence is older.</x:v>
      </x:c>
      <x:c r="G62" s="28" t="str">
        <x:v>لا تتساوى حداثة الأدلة بين مجالات المنظومة: فعدد من مشاهدات المدفوعات والتنظيم يعود إلى 2025–2026، بينما ترجع أدلة أساسية ممثلة للسكان إلى فترات أقدم.</x:v>
      </x:c>
      <x:c r="H62" s="24" t="str">
        <x:v>A comparison of evidence dates across domains showing that some areas are measured more recently than others.</x:v>
      </x:c>
      <x:c r="I62" s="28" t="str">
        <x:v>مقارنة لحداثة الأدلة بين المجالات، توضح أن بعض الجوانب مقاسة في تواريخ أحدث من غيرها.</x:v>
      </x:c>
      <x:c r="J62" s="24" t="str">
        <x:v>Evidence observed from 2014 through 2026, depending on domain, as compared in the current edition of this resource.</x:v>
      </x:c>
      <x:c r="K62" s="28" t="str">
        <x:v>مقارنة في الإصدار الحالي بين أدلة تعود فترات رصدها إلى 2014–2026 بحسب المجال.</x:v>
      </x:c>
      <x:c r="L62" s="24" t="str">
        <x:v>Evidence records across people, payments, providers, reforms and other domains, each with its own observation period and evidence class.</x:v>
      </x:c>
      <x:c r="M62" s="28" t="str">
        <x:v>سجلات أدلة معتمدة عبر مجالات الأفراد والمدفوعات ومقدمي الخدمات والإصلاحات وغيرها، ولكل سجل فترة رصد وفئة دليل تخصه.</x:v>
      </x:c>
      <x:c r="N62" s="24" t="str">
        <x:v>The observation or publication date and the evidence class of each record are compared by domain; the date or evidential meaning of one domain's evidence is not carried over to another.</x:v>
      </x:c>
      <x:c r="O62" s="28" t="str">
        <x:v>تُقارن حداثة الأدلة وفئتها بحسب المجال، ولا تُنقل فترة دليل أو دلالته من مجال إلى آخر.</x:v>
      </x:c>
      <x:c r="P62" s="24" t="str">
        <x:v>Older evidence is not invalid because of its age, and recent administrative evidence does not measure current financial inclusion across the population.</x:v>
      </x:c>
      <x:c r="Q62" s="28" t="str">
        <x:v>ليس الدليل الأقدم باطلًا لمجرد قدمه، ولا تقيس البيانات الإدارية الحديثة الشمول المالي الراهن على مستوى السكان.</x:v>
      </x:c>
      <x:c r="R62" s="24" t="str">
        <x:v>This comparison reflects the evidence records in the edition of this resource dated 3 October 2026 and changes whenever a newer record is added. A recent administrative observation does not make older population evidence current, and older evidence is not invalid merely because it is older.</x:v>
      </x:c>
      <x:c r="S62" s="28" t="str">
        <x:v>تعكس هذه المقارنة سجلات الأدلة الواردة في إصدار هذا المورد المؤرخ في 3 أكتوبر 2026، وتتغير كلما أُضيف سجل أحدث. ولا تجعل المشاهدة الإدارية الحديثة الدليل السكاني الأقدم حديثًا، كما لا يصبح الدليل الأقدم غير صالح لمجرد قدمه.</x:v>
      </x:c>
      <x:c r="T62" s="24" t="str">
        <x:v>This record is updated when an authoritative source is revised or replaced, a newer comparable observation becomes available, the definition, population or method changes, or the conditions for public use change.</x:v>
      </x:c>
      <x:c r="U62"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62" s="24" t="str">
        <x:v>This view summarises other evidence records, which are not yet linked individually here. Before reusing a figure, open the evidence record that reports it and check that record against its own source.</x:v>
      </x:c>
      <x:c r="W62" s="28" t="str">
        <x:v>يلخص هذا العرض سجلات أدلة أخرى لم تُربط بعدُ هنا كلٌّ على حدة. وقبل إعادة استخدام أي رقم، افتح سجل الدليل الذي يورده وطابِقه مع مصدره.</x:v>
      </x:c>
      <x:c r="X62" s="24"/>
      <x:c r="Y62" s="24" t="str">
        <x:v>[]</x:v>
      </x:c>
      <x:c r="Z62" t="str">
        <x:v>COMPOSITE_OF_OBJECTS</x:v>
      </x:c>
      <x:c r="AC62" t="str">
        <x:v>[{"t":"3","k":"v","s":"TRIVIAL"},{"t":"3 October 2026","k":"d","s":"TRIVIAL"}]</x:v>
      </x:c>
    </x:row>
    <x:row r="63">
      <x:c r="A63" s="24" t="str">
        <x:v>CLM-022</x:v>
      </x:c>
      <x:c r="B63" s="24" t="str">
        <x:v>CLAIM</x:v>
      </x:c>
      <x:c r="C63" s="24" t="str">
        <x:v>/finance/ | /methodology/</x:v>
      </x:c>
      <x:c r="D63" s="24" t="str">
        <x:v>Informative history without a continuous annual series</x:v>
      </x:c>
      <x:c r="E63" s="28" t="str">
        <x:v>سجل مفيد لكنه غير سنوي متصل</x:v>
      </x:c>
      <x:c r="F63" s="24" t="str">
        <x:v>The historical microfinance evidence is informative but does not form a continuous annual series. This resource keeps the exact quarterly and year-end points, anomalies, years known only through a reference in another source, and years with no data, rather than filling the gaps.</x:v>
      </x:c>
      <x:c r="G63" s="28" t="str">
        <x:v>توفر الأدلة التاريخية للتمويل الأصغر معلومات مفيدة لكنها لا تشكل سلسلة سنوية متصلة. ويحافظ هذا المورد على النقاط الفصلية ونقاط نهاية العام كما وردت، وعلى القيم الشاذة والسنوات التي لا تتوافر عنها إلا إحالات والسنوات الخالية من البيانات، من دون ملء الفجوات.</x:v>
      </x:c>
      <x:c r="H63" s="24" t="str">
        <x:v>Dated microfinance observations (active borrowers, savers and loan portfolio) reported by programmes supported by the Social Fund for Development (SFD), with years that have no usable observation marked as gaps.</x:v>
      </x:c>
      <x:c r="I63" s="28" t="str">
        <x:v>مشاهدات مؤرخة للتمويل الأصغر (المقترضون النشطون والمدخرون ومحفظة القروض) أبلغت عنها البرامج المدعومة من الصندوق الاجتماعي للتنمية، مع تمييز السنوات التي لا تتوافر لها مشاهدة صالحة بوصفها فجوات.</x:v>
      </x:c>
      <x:c r="J63" s="24" t="str">
        <x:v>Observed points and explicit gaps in microfinance evidence, 2010 to 2024</x:v>
      </x:c>
      <x:c r="K63" s="28" t="str">
        <x:v>نقاط مرصودة وفجوات معلنة في أدلة التمويل الأصغر من 2010 إلى 2024</x:v>
      </x:c>
      <x:c r="L63" s="24" t="str">
        <x:v>Source-specific microfinance observations whose provider/reporting universe can vary by point; each observation retains its own source and status.</x:v>
      </x:c>
      <x:c r="M63" s="28" t="str">
        <x:v>مشاهدات للتمويل الأصغر تختلف بحسب المصدر وقد يختلف نطاق مقدمي الخدمات أو الإبلاغ من نقطة إلى أخرى؛ وتحتفظ كل مشاهدة بمصدرها وحالتها.</x:v>
      </x:c>
      <x:c r="N63" s="24" t="str">
        <x:v>Quarterly and year-end observations are recorded at the dates the sources give, together with within-source contradictions, periods known only through another source, and periods with no data; missing years are not interpolated or smoothed.</x:v>
      </x:c>
      <x:c r="O63" s="28" t="str">
        <x:v>تُحفظ المشاهدات الفعلية للربع أو نهاية العام، والتعارضات داخل المصدر الواحد، والفترات التي لا تُعرف إلا من مصدر آخر، وفترات عدم توفر البيانات. ولا تُستكمل السنوات المفقودة بالاستيفاء أو التنعيم.</x:v>
      </x:c>
      <x:c r="P63" s="24" t="str">
        <x:v>A year with no observation does not indicate zero microfinance activity, and the observations do not establish a trend across the missing years.</x:v>
      </x:c>
      <x:c r="Q63" s="28" t="str">
        <x:v>لا تدل السنة الخالية من المشاهدات على انعدام نشاط التمويل الأصغر، ولا تثبت المشاهدات اتجاهًا زمنيًا عبر السنوات المفقودة.</x:v>
      </x:c>
      <x:c r="R63" s="24" t="str">
        <x:v>The latest SFD observation in this record is dated 31 December 2020; February 2021 figures are known only through a reference in a secondary source, and no primary observation has been located for 2022 or 2024. The record is historical context, not a current series, and is extended only with dated observations whose coverage and method are documented.</x:v>
      </x:c>
      <x:c r="S63" s="28" t="str">
        <x:v>أحدث مشاهدة للصندوق الاجتماعي للتنمية في هذا السجل مؤرخة في 31 ديسمبر 2020، ولا تتاح أرقام فبراير 2021 إلا عبر إحالة في مصدر ثانوي، ولم يُعثر على مشاهدة من المصدر الأصلي لعامي 2022 و2024. والسجل سياق تاريخي وليس سلسلة حالية، ولا يُمدَّد إلا بمشاهدات مؤرخة موثقة النطاق والمنهج.</x:v>
      </x:c>
      <x:c r="T63" s="24" t="str">
        <x:v>This record is updated when an authoritative source is revised or replaced, a newer comparable observation becomes available, the definition, population or method changes, or the conditions for public use change.</x:v>
      </x:c>
      <x:c r="U63"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63" s="24" t="str">
        <x:v>This record is drawn from the source(s) listed on this page. Open a source record to reach the original document, and check that the definition, period, population and geography match what is stated here.</x:v>
      </x:c>
      <x:c r="W63"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63" s="24" t="str">
        <x:v>SRC-SFD-MF-HISTORY-TOR-2012-001; SRC-SFD-Q1-2012-001; SRC-SFD-Q1-2015-001; SRC-SFD-Q1-2019-001; SRC-SFD-Q2-2013-001; SRC-SFD-Q2-2014-001; SRC-SFD-Q3-2015-001; SRC-SFD-Q3-2016-001; SRC-SFD-Q4-2009-001; SRC-SFD-Q4-2010-001; SRC-SFD-Q4-2011-001; SRC-SFD-Q4-2012-001; SRC-SFD-Q4-2015-001; SRC-SFD-Q4-2017-001; SRC-SFD-Q4-2018-001; SRC-SFD-Q4-2020-001; SRC-YMN-IMPACT-2021-001</x:v>
      </x:c>
      <x:c r="Y63" s="24" t="str">
        <x:v>[]</x:v>
      </x:c>
      <x:c r="Z63" t="str">
        <x:v>BOUND_EXACT</x:v>
      </x:c>
      <x:c r="AC63" t="str">
        <x:v>[{"t":"31","k":"v","s":"TRIVIAL"},{"t":"31 December 2020","k":"d","s":"READ","src":"SRC-SFD-Q4-2020-001","loc":"SFD Newsletter Edition No. 92 (Oct–Dec 2020), Page 12 (PDF p. 12), table heading"},{"t":"February 2021","k":"d","s":"READ","src":"SRC-YMN-IMPACT-2021-001","loc":"YMN Impact Assessment (Arabic, published May 2021), PDF p. 22, Table 5 and footnotes 7–8"}]</x:v>
      </x:c>
    </x:row>
    <x:row r="64">
      <x:c r="A64" s="24" t="str">
        <x:v>VIS-FINDEX-GAPS</x:v>
      </x:c>
      <x:c r="B64" s="24" t="str">
        <x:v>VISUAL</x:v>
      </x:c>
      <x:c r="C64" s="24" t="str">
        <x:v>/people/</x:v>
      </x:c>
      <x:c r="D64" s="24" t="str">
        <x:v>Account ownership and measured gaps: Global Findex 2021 wave (Yemen fieldwork 2022–23)</x:v>
      </x:c>
      <x:c r="E64" s="28" t="str">
        <x:v>امتلاك الحساب والفجوات المقاسة: موجة Global Findex 2021 (العمل الميداني في اليمن 2022–2023)</x:v>
      </x:c>
      <x:c r="F64" s="24" t="str">
        <x:v>In the 2021 Global Findex wave for Yemen (fieldwork 7 November 2022 to 9 January 2023; World Bank data year 2022), 11.9% of adults aged 15 and over in the areas the survey covered had an account at a financial institution (the survey did not ask the mobile-money questions). Within the same wave: 5.4% of women and 18.3% of men had an account, a difference of 12.9 percentage points; 6.5% of adults in the poorest 40% and 15.5% in the richest 60% by household income, a difference of 9.0 percentage points; 7.0% of adults with primary education or less and 19.5% of those with secondary education or more, a difference of 12.5 percentage points; and 5.0% of adults aged 15–24 and 16.1% of those aged 25 and over, a difference of 11.1 percentage points. The survey frame excludes areas the source says represent about 23% of the population. These figures are not a 2026 rate and cannot be mapped to governorates.</x:v>
      </x:c>
      <x:c r="G64" s="28" t="str">
        <x:v>في موجة 2021 من المؤشر العالمي للشمول المالي (Global Findex) الخاصة باليمن (العمل الميداني من 7 نوفمبر 2022 إلى 9 يناير 2023؛ سنة البيانات لدى البنك الدولي 2022)، بلغت نسبة البالغين بعمر 15 سنة فأكثر في المناطق التي شملها المسح ممن يملكون حسابًا لدى مؤسسة مالية 11.9% (لم يطرح المسح أسئلة خدمات الأموال عبر الهاتف). وفي الموجة نفسها: 5.4% بين النساء و18.3% بين الرجال، بفارق 12.9 نقطة مئوية؛ و6.5% بين البالغين في أفقر 40% و15.5% في أغنى 60% بحسب دخل الأسرة، بفارق 9.0 نقطة مئوية؛ و7.0% بين من لم يتجاوز تعليمهم المرحلة الابتدائية و19.5% بين الحاصلين على تعليم ثانوي فأعلى، بفارق 12.5 نقطة مئوية؛ و5.0% بين الشباب بعمر 15–24 سنة و16.1% بين البالغين بعمر 25 سنة فأكثر، بفارق 11.1 نقطة مئوية. ويستبعد إطار المسح مناطق يذكر المصدر أنها تضم نحو 23% من السكان. ولا تمثل هذه الأرقام معدلًا لعام 2026 ولا يمكن إسقاطها على المحافظات.</x:v>
      </x:c>
      <x:c r="H64" s="24" t="str">
        <x:v>Account ownership as defined by Global Findex (the share of adults aged 15 and over in the areas the survey covered who report having an account, alone or with someone else, at a bank or another type of financial institution, or who report personally using a mobile-money service in the past 12 months), for all adults and by sex, household income, education and age (2021 Findex wave, fieldwork 7 November 2022 to 9 January 2023). In Yemen's survey the mobile-money questions were not asked, so the values reflect accounts at financial institutions.</x:v>
      </x:c>
      <x:c r="I64" s="28" t="str">
        <x:v>امتلاك الحساب وفق تعريف المؤشر العالمي للشمول المالي (Global Findex)، أي نسبة البالغين بعمر 15 سنة فأكثر في المناطق التي شملها المسح الذين أفادوا بامتلاك حساب، منفردين أو بالاشتراك مع غيرهم، لدى بنك أو نوع آخر من المؤسسات المالية، أو باستخدامهم الشخصي خدمة أموال عبر الهاتف المحمول خلال الاثني عشر شهرًا السابقة، لجميع البالغين وبحسب الجنس ودخل الأسرة والتعليم والعمر (موجة 2021 من مسح Findex، والعمل الميداني من 7 نوفمبر 2022 إلى 9 يناير 2023). ولم تُطرح أسئلة خدمات الأموال عبر الهاتف في مسح اليمن، لذلك تعكس القيم الحسابات لدى المؤسسات المالية.</x:v>
      </x:c>
      <x:c r="J64" s="24" t="str">
        <x:v>World Bank reporting year 2022; Global Findex 2021 study; Yemen fieldwork 2022-11-07 to 2023-01-09</x:v>
      </x:c>
      <x:c r="K64" s="28" t="str">
        <x:v>سنة الإبلاغ في بيانات البنك الدولي: 2022؛ دراسة Global Findex 2021؛ العمل الميداني في اليمن من 2022-11-07 إلى 2023-01-09</x:v>
      </x:c>
      <x:c r="L64" s="24" t="str">
        <x:v>Adults aged 15 and over in the areas the survey covered (the survey frame excludes areas with about 23% of the population); subgroups as defined within the same wave.</x:v>
      </x:c>
      <x:c r="M64" s="28" t="str">
        <x:v>البالغون بعمر 15 سنة فأكثر في المناطق التي شملها المسح (يستبعد إطار المسح مناطق تضم نحو 23% من السكان)، وفق تعريفات الفئات الفرعية داخل الموجة نفسها.</x:v>
      </x:c>
      <x:c r="N64" s="24" t="str">
        <x:v>Weighted estimates published by the World Bank from the Global Findex survey of Yemen (1,000 respondents; fieldwork 7 November 2022 to 9 January 2023; World Bank data year 2022) for all adults and for subgroups by sex, household income, education and age. Each of the four differences is calculated by this resource by subtracting the lower published value in a pair from the higher one. The margin of error of the figure for all adults is computed by CauseWay with the World Bank's own formula and the design effect the World Bank publishes for the survey; no interval is computed for the groups or for the differences.</x:v>
      </x:c>
      <x:c r="O64" s="28" t="str">
        <x:v>تقديرات موزونة نشرها البنك الدولي من مسح المؤشر العالمي للشمول المالي (Global Findex) في اليمن (1,000 مستجيب؛ العمل الميداني من 7 نوفمبر 2022 إلى 9 يناير 2023؛ سنة البيانات لدى البنك الدولي 2022) لجميع البالغين وللفئات الفرعية بحسب الجنس ودخل الأسرة والتعليم والعمر. ويحتسب هذا المورد كلًّا من الفروق الأربعة بطرح القيمة المنشورة الأدنى في كل زوج من القيمة الأعلى. وتحتسب CauseWay هامش الخطأ للقيمة الخاصة بجميع البالغين بمعادلة البنك الدولي نفسها وبأثر التصميم الذي ينشره البنك الدولي للمسح؛ ولا تُحتسب فترة ثقة للفئات ولا للفروق.</x:v>
      </x:c>
      <x:c r="P64" s="24" t="str">
        <x:v>These are values from one survey wave, not an annual series and not a 2026 rate. They cannot be mapped to governorates, they are not comparable with account counts reported by the Central Bank of Yemen – Aden (CBY-Aden), and the differences between groups do not establish their causes. | The survey frame excludes areas holding about 23% of the population, and more than a quarter of primary sampling units were replaced. For the whole sample of 1,000 interviews the World Bank publishes a design effect of 1.9 and a maximum margin of error of 4.3 percentage points at the 95% level, for a share of 50%. With that design effect, the margin of error on the figure for all adults (11.9%) is about 2.8 percentage points, computed by CauseWay. No interval is computed for the group shares or for the four differences: each group is a smaller sample, with a larger margin of error, and the World Bank publishes its design effect for the whole sample only. Small differences between groups should not be over-read.</x:v>
      </x:c>
      <x:c r="Q64" s="28" t="str">
        <x:v>هذه قيم من موجة مسحية واحدة، وليست سلسلة سنوية ولا معدلًا لعام 2026. ولا يمكن إسقاطها على المحافظات، ولا تُقارن بأعداد الحسابات التي يُبلغ عنها البنك المركزي اليمني – عدن، ولا تثبت الفروق بين الفئات أسبابها. | يستبعد إطار المسح مناطق يقطنها نحو 23% من السكان، كما استُبدل أكثر من ربع وحدات المعاينة الأولية. وينشر البنك الدولي للعينة كلها (1,000 مقابلة) أثر تصميم قدره 1.9 وهامش خطأ أقصى قدره 4.3 نقطة مئوية عند مستوى ثقة 95% لنسبة قدرها 50%. وبأثر التصميم هذا يبلغ هامش الخطأ في القيمة الخاصة بجميع البالغين (11.9%) نحو 2.8 نقطة مئوية، من احتساب CauseWay. ولا تُحتسب فترة ثقة لنسب الفئات ولا للفروق الأربعة: فكل فئة عينةٌ أصغر، وهامش خطئها أكبر، ولا ينشر البنك الدولي أثر التصميم إلا للعينة كلها. ولا ينبغي تحميل الفروق الصغيرة بين الفئات أكثر مما تحتمل.</x:v>
      </x:c>
      <x:c r="R64" s="24" t="str">
        <x:v>These are the latest observations available for Yemen: World Bank Data reports them for 2022, from the Global Findex 2021 study fielded from 7 November 2022 to 9 January 2023. The Global Findex 2025 edition adds 2024 observations for many economies but no newer observation for Yemen, so the values do not describe 2024, 2025 or 2026.</x:v>
      </x:c>
      <x:c r="S64" s="28" t="str">
        <x:v>هذه أحدث المشاهدات المتاحة لليمن: يعرضها موقع بيانات البنك الدولي لسنة 2022، وهي مستمدة من دراسة Global Findex 2021 التي نُفذ عملها الميداني من 7 نوفمبر 2022 إلى 9 يناير 2023. وتضيف نسخة Global Findex 2025 مشاهدات لعام 2024 في اقتصادات عديدة، لكنها لا تتضمن مشاهدة أحدث لليمن؛ لذلك لا تصف هذه القيم عام 2024 أو 2025 أو 2026.</x:v>
      </x:c>
      <x:c r="T64" s="24" t="str">
        <x:v>This record is updated when an authoritative source is revised or replaced, a newer comparable observation becomes available, the definition, population or method changes, or the conditions for public use change.</x:v>
      </x:c>
      <x:c r="U64"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64" s="24" t="str">
        <x:v>This record is drawn from the source(s) listed on this page. Open a source record to reach the original document, and check that the definition, period, population and geography match what is stated here.</x:v>
      </x:c>
      <x:c r="W64"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64" s="24" t="str">
        <x:v>SRC-WB-FINDEX-AGG-2022; SRC-WB-FINDEX-001</x:v>
      </x:c>
      <x:c r="Y64" s="24" t="str">
        <x:v>[]</x:v>
      </x:c>
      <x:c r="Z64" t="str">
        <x:v>BOUND_EXACT</x:v>
      </x:c>
      <x:c r="AC64" t="str">
        <x:v>[{"t":"11.9%","k":"v","s":"READ","src":"SRC-WB-FINDEX-AGG-2022","loc":"api.worldbank.org/v2/country/YEM/indicator/FX.OWN.TOTL.ZS (lastupdated 2026-07-13), date 2022"},{"t":"5.4%","k":"v","s":"READ","src":"SRC-WB-FINDEX-AGG-2022","loc":"api.worldbank.org/v2/country/YEM/indicator/FX.OWN.TOTL.FE.ZS (lastupdated 2026-07-13), date 2022"},{"t":"18.3%","k":"v","s":"READ","src":"SRC-WB-FINDEX-AGG-2022","loc":"api.worldbank.org/v2/country/YEM/indicator/FX.OWN.TOTL.MA.ZS (lastupdated 2026-07-13), date 2022"},{"t":"12.9","k":"v","s":"DERIVED","src":"SRC-WB-FINDEX-AGG-2022","loc":"FX.OWN.TOTL.MA.ZS minus FX.OWN.TOTL.FE.ZS, 2022"},{"t":"12.9 percentage points","k":"v","s":"DERIVED","src":"SRC-WB-FINDEX-AGG-2022","loc":"FX.OWN.TOTL.MA.ZS minus FX.OWN.TOTL.FE.ZS, 2022"},{"t":"6.5%","k":"v","s":"READ","src":"SRC-WB-FINDEX-AGG-2022","loc":"api.worldbank.org/v2/country/YEM/indicator/FX.OWN.TOTL.40.ZS (lastupdated 2026-07-13), date 2022"},{"t":"15.5%","k":"v","s":"READ","src":"SRC-WB-FINDEX-AGG-2022","loc":"api.worldbank.org/v2/country/YEM/indicator/FX.OWN.TOTL.60.ZS (lastupdated 2026-07-13), date 2022"},{"t":"9.0","k":"v","s":"DERIVED","src":"SRC-WB-FINDEX-AGG-2022","loc":"FX.OWN.TOTL.60.ZS - FX.OWN.TOTL.40.ZS, 2022"},{"t":"9.0 percentage points","k":"v","s":"DERIVED","src":"SRC-WB-FINDEX-AGG-2022","loc":"FX.OWN.TOTL.60.ZS - FX.OWN.TOTL.40.ZS, 2022"},{"t":"7.0%","k":"v","s":"READ","src":"SRC-WB-FINDEX-AGG-2022","loc":"api.worldbank.org/v2/country/YEM/indicator/FX.OWN.TOTL.PL.ZS (lastupdated 2026-07-13), date 2022"},{"t":"19.5%","k":"v","s":"READ","src":"SRC-WB-FINDEX-AGG-2022","loc":"api.worldbank.org/v2/country/YEM/indicator/FX.OWN.TOTL.SO.ZS (lastupdated 2026-07-13), date 2022"},{"t":"12.5","k":"v","s":"DERIVED","src":"SRC-WB-FINDEX-AGG-2022","loc":"FX.OWN.TOTL.SO.ZS - FX.OWN.TOTL.PL.ZS, 2022"},{"t":"12.5 percentage points","k":"v","s":"DERIVED","src":"SRC-WB-FINDEX-AGG-2022","loc":"FX.OWN.TOTL.SO.ZS - FX.OWN.TOTL.PL.ZS, 2022"},{"t":"5.0%","k":"v","s":"READ","src":"SRC-WB-FINDEX-AGG-2022","loc":"api.worldbank.org/v2/country/YEM/indicator/FX.OWN.TOTL.YG.ZS (lastupdated 2026-07-13), date 2022"},{"t":"16.1%","k":"v","s":"READ","src":"SRC-WB-FINDEX-AGG-2022","loc":"api.worldbank.org/v2/country/YEM/indicator/FX.OWN.TOTL.OL.ZS (lastupdated 2026-07-13), date 2022"},{"t":"11.1","k":"v","s":"DERIVED","src":"SRC-WB-FINDEX-AGG-2022","loc":"FX.OWN.TOTL.OL.ZS - FX.OWN.TOTL.YG.ZS, 2022"},{"t":"11.1 percentage points","k":"v","s":"DERIVED","src":"SRC-WB-FINDEX-AGG-2022","loc":"FX.OWN.TOTL.OL.ZS - FX.OWN.TOTL.YG.ZS, 2022"},{"t":"40%","k":"v","s":"READ","src":"SRC-WB-FINDEX-AGG-2022","loc":"Indicator name FX.OWN.TOTL.40.ZS: \"poorest 40% (% of population ages 15+)\""},{"t":"60%","k":"v","s":"READ","src":"SRC-WB-FINDEX-AGG-2022","loc":"Indicator name FX.OWN.TOTL.60.ZS: \"richest 60%\""},{"t":"24","k":"v","s":"READ","src":"SRC-WB-FINDEX-AGG-2022","loc":"Indicator name FX.OWN.TOTL.YG.ZS: \"young adults (% of population ages 15-24)\""},{"t":"25","k":"v","s":"READ","src":"SRC-WB-FINDEX-AGG-2022","loc":"Indicator name FX.OWN.TOTL.OL.ZS: \"older adults (% of population ages 25+)\""},{"t":"23%","k":"v","s":"READ","src":"SRC-WB-FINDEX-001","loc":"microdata.worldbank.org/index.php/catalog/5862/study-description &gt; Coverage &gt; Geographic Coverage"},{"t":"1,000","k":"v","s":"READ","src":"SRC-WB-FINDEX-001","loc":"microdata.worldbank.org/index.php/catalog/5862/study-description &gt; Sampling &gt; \"Sample size for Yemen, Rep. is 1000.\"; data-dictionary page: micro_yem.dta Cases 1000"},{"t":"23","k":"v","s":"TRIVIAL"},{"t":"12 m","k":"v","s":"TRIVIAL"},{"t":"15","k":"v","s":"TRIVIAL"},{"t":"0%","k":"v","s":"TRIVIAL"},{"t":"1%","k":"v","s":"TRIVIAL"},{"t":"3%","k":"v","s":"TRIVIAL"},{"t":"5%","k":"v","s":"TRIVIAL"},{"t":"01","k":"v","s":"TRIVIAL"},{"t":"07","k":"v","s":"TRIVIAL"},{"t":"09","k":"v","s":"TRIVIAL"},{"t":"11","k":"v","s":"TRIVIAL"},{"t":"7","k":"v","s":"TRIVIAL"},{"t":"9","k":"v","s":"TRIVIAL"},{"t":"7 November 2022","k":"d","s":"READ","src":"SRC-WB-FINDEX-001","loc":"microdata.worldbank.org/index.php/catalog/5862/study-description &gt; Data collection &gt; Dates of Data Collection: Start 2022-11-07"},{"t":"9 January 2023","k":"d","s":"READ","src":"SRC-WB-FINDEX-001","loc":"microdata.worldbank.org/index.php/catalog/5862/study-description &gt; Data collection &gt; Dates of Data Collection: End 2023-01-09"},{"t":"95%","k":"v","s":"SITE"},{"t":"1.9","k":"v","s":"READ","src":"SRC-WB-FINDEX-001","loc":"The Global Findex Database 2021, Appendix A 'Survey Methodology', Table A.1, Yemen row, printed p.17 (thedocs.worldbank.org/en/doc/fe026d04da1eb78f5ce8bb5e1529d60b-0430062023/original/Findex2021-22-Methodology.pdf): 1,000 interviews; design effect 1.9; margin of error 4.3 (footnote c: maximum, at a reported 50%, sqrt(0.25/N) x 1.96 x sqrt(DE)); read 10 October 2026"},{"t":"4.3","k":"v","s":"READ","src":"SRC-WB-FINDEX-001","loc":"The Global Findex Database 2021, Appendix A 'Survey Methodology', Table A.1, Yemen row, printed p.17 (thedocs.worldbank.org/en/doc/fe026d04da1eb78f5ce8bb5e1529d60b-0430062023/original/Findex2021-22-Methodology.pdf): 1,000 interviews; design effect 1.9; margin of error 4.3 (footnote c: maximum, at a reported 50%, sqrt(0.25/N) x 1.96 x sqrt(DE)); read 10 October 2026"},{"t":"50%","k":"v","s":"READ","src":"SRC-WB-FINDEX-001","loc":"The Global Findex Database 2021, Appendix A 'Survey Methodology', Table A.1, Yemen row, printed p.17 (thedocs.worldbank.org/en/doc/fe026d04da1eb78f5ce8bb5e1529d60b-0430062023/original/Findex2021-22-Methodology.pdf): 1,000 interviews; design effect 1.9; margin of error 4.3 (footnote c: maximum, at a reported 50%, sqrt(0.25/N) x 1.96 x sqrt(DE)); read 10 October 2026"},{"t":"2.8","k":"v","s":"DERIVED","src":"SRC-WB-FINDEX-AGG-2022","loc":"CauseWay computation, close-out CR-02 (10 October 2026): the World Bank's published unrounded value p (api.worldbank.org/v2, source 28) +/- 1.96 x sqrt(1.9) x sqrt(p(1-p)/1,000), the World Bank's own margin-of-error formula with its published design effect for the survey (Findex 2021 Appendix A, Table A.1, footnote c); 25_FINDEX_BASELINE row CW-FINDEX-MOE-2022-001; no respondent-level data used"}]</x:v>
      </x:c>
    </x:row>
    <x:row r="65">
      <x:c r="A65" s="24" t="str">
        <x:v>VIS-POS-TERMINALS</x:v>
      </x:c>
      <x:c r="B65" s="24" t="str">
        <x:v>VISUAL</x:v>
      </x:c>
      <x:c r="C65" s="24" t="str">
        <x:v>/payments/</x:v>
      </x:c>
      <x:c r="D65" s="24" t="str">
        <x:v>Reported POS terminals, monthly</x:v>
      </x:c>
      <x:c r="E65" s="28" t="str">
        <x:v>أجهزة نقاط البيع المبلغ عنها شهريًا</x:v>
      </x:c>
      <x:c r="F65" s="24" t="str">
        <x:v>POS terminals reported by the Central Bank of Yemen – Aden (CBY-Aden) rose from 561 in March 2025 to 1,651 in June 2026, within CBY-Aden's reporting scope. Between December 2025 (1,357) and January 2026 (1,473), the raw totals imply growth of 8.55%, while the January source graphic displays +11%. The May 2026 source graphic displays +2.4%, which the published totals for April 2026 (1,583) and May 2026 (1,636) do not yield; because the source contradicts itself, this resource computes no change for April to May 2026. The chart plots the reported totals, the publisher's displayed percentages are given in the chart note, and each mismatch is recorded as a discrepancy within the source. Terminal counts are devices, not merchants, unique users or an inclusion outcome.</x:v>
      </x:c>
      <x:c r="G65" s="28" t="str">
        <x:v>ارتفع عدد أجهزة نقاط البيع التي يُبلغ عنها البنك المركزي اليمني – عدن من 561 جهازًا في مارس 2025 إلى 1,651 جهازًا في يونيو 2026، ضمن نطاق إبلاغه. وبين ديسمبر 2025 (1,357) ويناير 2026 (1,473) تعطي الإجماليات الخام نموًا نسبته 8.55%، بينما يعرض الرسم المنشور في مصدر يناير نسبة +11%. ويعرض رسم مصدر مايو 2026 نسبة +2.4%، ولا يعطيها الإجماليان المنشوران لشهري أبريل 2026 (1,583) ومايو 2026 (1,636)؛ ولأن المصدر يناقض نفسه، لا يحسب هذا المورد نسبة تغير بين أبريل ومايو 2026. ويعرض الرسم البياني الإجماليات المنشورة، وتُذكر في ملاحظة الرسم النسب التي عرضها الناشر، ويُسجَّل كل فرق بوصفه اختلافًا داخل المصدر. وعدد الأجهزة لا يساوي عدد التجار أو المستخدمين الفريدين ولا يثبت نتيجة في الشمول المالي.</x:v>
      </x:c>
      <x:c r="H65" s="24" t="str">
        <x:v>The monthly number of point-of-sale (POS) terminals reported by the Central Bank of Yemen – Aden (CBY-Aden) within its reporting scope, March 2025 to June 2026.</x:v>
      </x:c>
      <x:c r="I65" s="28" t="str">
        <x:v>العدد الشهري لأجهزة نقاط البيع التي يُبلغ عنها البنك المركزي اليمني – عدن ضمن نطاق إبلاغه، من مارس 2025 إلى يونيو 2026.</x:v>
      </x:c>
      <x:c r="J65" s="24" t="str">
        <x:v>Mar-2025–Jun-2026 monthly</x:v>
      </x:c>
      <x:c r="K65" s="28" t="str">
        <x:v>شهريًا من مارس 2025 إلى يونيو 2026</x:v>
      </x:c>
      <x:c r="L65" s="24" t="str">
        <x:v>POS terminals within the payment-system reporting scope of the Central Bank of Yemen – Aden (CBY-Aden); how far that scope covers each area of Yemen is not established.</x:v>
      </x:c>
      <x:c r="M65" s="28" t="str">
        <x:v>أجهزة نقاط البيع ضمن نطاق الإبلاغ عن نظام المدفوعات لدى البنك المركزي اليمني – عدن؛ ولا يثبت الدليل مدى تغطية هذا النطاق لكل مناطق اليمن.</x:v>
      </x:c>
      <x:c r="N65" s="24" t="str">
        <x:v>Monthly terminal totals as published in the monthly POS releases of the Central Bank of Yemen – Aden (CBY-Aden). The December 2025 to January 2026 change of 8.55% is derived by this resource (1,473 divided by 1,357, minus one) and is kept beside the +11% displayed in the January release; neither figure replaces the other. The May 2026 release displays +2.4%, which the published April (1,583) and May (1,636) totals do not yield; because the release contradicts itself, no April to May change is derived, and the two totals and the displayed percentage are shown as published. A smaller mismatch in June 2025 is also kept: 733 to 791 terminals implies 7.91%, while the June release displays +7.6%.</x:v>
      </x:c>
      <x:c r="O65" s="28" t="str">
        <x:v>إجماليات شهرية لأجهزة نقاط البيع كما نشرها البنك المركزي اليمني – عدن في إصداراته الشهرية عن نقاط البيع. ويشتق هذا المورد التغير بين ديسمبر 2025 ويناير 2026 البالغ 8.55% (بقسمة 1,473 على 1,357 ثم طرح واحد)، ويُبقيه إلى جانب نسبة +11% المعروضة في إصدار يناير؛ ولا تحل إحدى القيمتين محل الأخرى. ويعرض إصدار مايو 2026 نسبة +2.4%، ولا يعطيها الإجماليان المنشوران لشهري أبريل (1,583) ومايو (1,636)؛ ولأن الإصدار يناقض نفسه، لا يُشتق تغير بين أبريل ومايو، ويُعرض الإجماليان والنسبة المعروضة كما نُشرت. ويُبقى أيضًا على اختلاف أصغر في يونيو 2025: فالانتقال من 733 إلى 791 جهازًا يعطي 7.91%، بينما يعرض إصدار يونيو +7.6%.</x:v>
      </x:c>
      <x:c r="P65" s="24" t="str">
        <x:v>Growth in terminal numbers does not show merchant adoption, active use of POS services, growth in unique users or an inclusion outcome. The +11% displayed in the January 2026 release and the 8.55% change derived from the raw totals are not arithmetically consistent. Nor do the published April and May 2026 totals yield the +2.4% displayed in the May 2026 release; no change is computed for that month. The totals fall within the reporting scope of the Central Bank of Yemen – Aden (CBY-Aden) and are not shown to cover all of Yemen. | Every monthly release from March 2025 is a one-page infographic, and its design changed in January 2026 and again in February 2026; continuity of the reporting scope across these changes has not been verified.</x:v>
      </x:c>
      <x:c r="Q65" s="28" t="str">
        <x:v>لا يثبت نمو عدد الأجهزة تبنّي التجار لها، ولا الاستخدام النشط لخدمات نقاط البيع، ولا نموًا في عدد المستخدمين الفريدين، ولا نتيجة في الشمول المالي. وليست نسبة +11% المعروضة في إصدار يناير 2026 ونسبة التغير البالغة 8.55% المشتقة من الإجماليات الخام متسقتين حسابيًا. كما لا يعطي الإجماليان المنشوران لشهري أبريل ومايو 2026 نسبة +2.4% المعروضة في إصدار مايو 2026، ولا تُحسب نسبة تغير لذلك الشهر. والإجماليات تخص نطاق الإبلاغ لدى البنك المركزي اليمني – عدن، ولا يثبت الدليل أنها تغطي اليمن كله. | وكل إصدار شهري منذ مارس 2025 إنفوغرافيك من صفحة واحدة، وقد تغيّر تصميمه في يناير 2026 ثم في فبراير 2026؛ ولم يُتحقق من استمرارية نطاق الإبلاغ عبر هذه التغيرات.</x:v>
      </x:c>
      <x:c r="R65" s="24" t="str">
        <x:v>The latest observation in this record refers to June 2026; the series runs monthly from March 2025. June 2026 was the latest monthly POS release on the Arabic payments page of the Central Bank of Yemen – Aden (CBY-Aden) when checked on 3 October 2026; the English payments page still listed January 2026 as the latest. The figures should not be read as describing a later period unless a newer comparable release is published.</x:v>
      </x:c>
      <x:c r="S65" s="28" t="str">
        <x:v>تعود أحدث مشاهدة في هذا السجل إلى يونيو 2026، وتمتد السلسلة شهريًا منذ مارس 2025. وكان يونيو 2026 أحدث إصدار شهري لنقاط البيع في صفحة المدفوعات بالعربية لدى البنك المركزي اليمني – عدن كما اطُّلع عليها في 3 أكتوبر 2026، بينما كانت صفحة المدفوعات بالإنجليزية لا تزال تعرض يناير 2026 بوصفه أحدث إصدار. ولا تُقرأ الأرقام على أنها تصف فترة لاحقة ما لم يُنشر إصدار أحدث قابل للمقارنة.</x:v>
      </x:c>
      <x:c r="T65" s="24" t="str">
        <x:v>This record is updated when an authoritative source is revised or replaced, a newer comparable observation becomes available, the definition, population or method changes, or the conditions for public use change.</x:v>
      </x:c>
      <x:c r="U65"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65" s="24" t="str">
        <x:v>This record is drawn from the source(s) listed on this page. Open a source record to reach the original document, and check that the definition, period, population and geography match what is stated here.</x:v>
      </x:c>
      <x:c r="W65"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65" s="24" t="str">
        <x:v>SRC-CBY-POS-2025-03; SRC-CBY-POS-2025-04; SRC-CBY-POS-2025-05; SRC-CBY-POS-2025-06; SRC-CBY-POS-2025-07; SRC-CBY-POS-2025-08; SRC-CBY-POS-2025-09; SRC-CBY-POS-2025-10; SRC-CBY-POS-2025-11; SRC-CBY-POS-2025-12; SRC-CBY-POS-2026-01; SRC-CBY-POS-2026-02; SRC-CBY-POS-2026-03; SRC-CBY-POS-2026-04; SRC-CBY-POS-2026-05; SRC-CBY-POS-2026-06</x:v>
      </x:c>
      <x:c r="Y65" s="24" t="str">
        <x:v>[]</x:v>
      </x:c>
      <x:c r="Z65" t="str">
        <x:v>BOUND_EXACT</x:v>
      </x:c>
      <x:c r="AC65" t="str">
        <x:v>[{"t":"+11%","k":"v","s":"READ","src":"SRC-CBY-POS-2026-01","loc":"Jan 2026 release p.1 Total tile"},{"t":"11%","k":"v","s":"READ","src":"SRC-CBY-POS-2026-01","loc":"Jan 2026 release p.1 Total tile"},{"t":"+2.4%","k":"v","s":"READ","src":"SRC-CBY-POS-2026-05","loc":"May 2026 release p.1 No. of POS tile"},{"t":"2.4%","k":"v","s":"READ","src":"SRC-CBY-POS-2026-05","loc":"May 2026 release p.1 No. of POS tile"},{"t":"+7.6%","k":"v","s":"READ","src":"SRC-CBY-POS-2025-06","loc":"Jun 2025 release (690b4d09cc314) p.1 Total, POS change"},{"t":"+8.55%","k":"v","s":"DERIVED","src":"SRC-CBY-POS-2026-01","loc":"1,473 / 1,357 - 1"},{"t":"8.55%","k":"v","s":"DERIVED","src":"SRC-CBY-POS-2026-01","loc":"1,473 / 1,357 - 1"},{"t":"1,357","k":"v","s":"READ","src":"SRC-CBY-POS-2025-12","loc":"Dec 2025 release p.1 Total NO. of POS"},{"t":"1,357, m","k":"v","s":"TRIVIAL"},{"t":"1,473","k":"v","s":"READ","src":"SRC-CBY-POS-2026-01","loc":"Jan 2026 release p.1 Total NO. of POS"},{"t":"1,583","k":"v","s":"READ","src":"SRC-CBY-POS-2026-04","loc":"Apr 2026 release p.1 No. of POS"},{"t":"1,636","k":"v","s":"READ","src":"SRC-CBY-POS-2026-05","loc":"May 2026 release p.1 No. of POS"},{"t":"1,651","k":"v","s":"READ","src":"SRC-CBY-POS-2026-06","loc":"Jun 2026 release p.1 No. of POS"},{"t":"2026 m","k":"v","s":"TRIVIAL"},{"t":"3","k":"v","s":"TRIVIAL"},{"t":"473","k":"v","s":"TRIVIAL"},{"t":"561","k":"v","s":"READ","src":"SRC-CBY-POS-2025-03","loc":"Mar 2025 release p.1 Total NO. of POS"},{"t":"636","k":"v","s":"TRIVIAL"},{"t":"733","k":"v","s":"READ","src":"SRC-CBY-POS-2025-05","loc":"May 2025 release (690b4ce84d19b) p.1 Total NO. of POS"},{"t":"791","k":"v","s":"READ","src":"SRC-CBY-POS-2025-06","loc":"Jun 2025 release p.1 Total NO. of POS"},{"t":"7.91%","k":"v","s":"DERIVED","src":"SRC-CBY-POS-2025-06","loc":"791 / 733 - 1"},{"t":"3 October 2026","k":"d","s":"SITE"},{"t":"April 2026","k":"d","s":"READ","src":"SRC-CBY-POS-2026-04","loc":"release title"},{"t":"December 2025","k":"d","s":"READ","src":"SRC-CBY-POS-2025-12","loc":"release title"},{"t":"January 2026","k":"d","s":"READ","src":"SRC-CBY-POS-2026-01","loc":"release title"},{"t":"July 2025","k":"d","s":"READ","src":"SRC-CBY-POS-2025-07","loc":"July 2025 release, file 693a7785421c0, page 1 (compared with March-June 2025 files)"},{"t":"June 2025","k":"d","s":"READ","src":"SRC-CBY-POS-2025-06","loc":"release title 'June 2025'; 791 / ▲7.6%"},{"t":"June 2026","k":"d","s":"READ","src":"SRC-CBY-POS-2026-06","loc":"release title"},{"t":"March 2025","k":"d","s":"READ","src":"SRC-CBY-POS-2025-03","loc":"release title"},{"t":"May 2026","k":"d","s":"READ","src":"SRC-CBY-POS-2026-05","loc":"release title"},{"t":"February 2026","k":"d","s":"READ","src":"SRC-CBY-POS-2026-02","loc":"CBY-Aden POS release, February 2026: one-page infographic in a design that differs from the January 2026 release"}]</x:v>
      </x:c>
    </x:row>
    <x:row r="66">
      <x:c r="A66" s="24" t="str">
        <x:v>VIS-POS-TRANSACTIONS</x:v>
      </x:c>
      <x:c r="B66" s="24" t="str">
        <x:v>VISUAL</x:v>
      </x:c>
      <x:c r="C66" s="24" t="str">
        <x:v>/payments/</x:v>
      </x:c>
      <x:c r="D66" s="24" t="str">
        <x:v>Reported POS transactions, monthly</x:v>
      </x:c>
      <x:c r="E66" s="28" t="str">
        <x:v>معاملات نقاط البيع المبلغ عنها شهريًا</x:v>
      </x:c>
      <x:c r="F66" s="24" t="str">
        <x:v>POS transactions reported by the Central Bank of Yemen – Aden (CBY-Aden) rose from 8,015 in March 2025 to 27,504 in June 2026, within CBY-Aden's reporting scope, but not steadily: the monthly high was 36,201 in May 2026. Between December 2025 (21,099) and January 2026 (24,026), the raw totals imply growth of 13.87%, while the January source graphic displays +4.9%. The May 2026 source graphic displays +9.9%, which the published totals for April 2026 (30,559) and May 2026 (36,201) do not yield; because the source contradicts itself, this resource computes no change for April to May 2026. The chart plots the reported totals, the displayed percentages are given in the chart note, and each mismatch is recorded as a discrepancy within the source.</x:v>
      </x:c>
      <x:c r="G66" s="28" t="str">
        <x:v>ارتفع عدد معاملات نقاط البيع التي يُبلغ عنها البنك المركزي اليمني – عدن من 8,015 معاملة في مارس 2025 إلى 27,504 معاملات في يونيو 2026، ضمن نطاق إبلاغه، ولكن ليس بصورة مطردة: فقد بلغ أعلى مستوى شهري 36,201 معاملة في مايو 2026. وبين ديسمبر 2025 (21,099) ويناير 2026 (24,026) تعطي الإجماليات الخام نموًا نسبته 13.87%، بينما يعرض رسم مصدر يناير نسبة +4.9%. ويعرض رسم مصدر مايو 2026 نسبة +9.9%، ولا يعطيها الإجماليان المنشوران لشهري أبريل 2026 (30,559) ومايو 2026 (36,201)؛ ولأن المصدر يناقض نفسه، لا يحسب هذا المورد نسبة تغير بين أبريل ومايو 2026. ويعرض الرسم البياني الإجماليات المنشورة، وتُذكر النسب المعروضة في ملاحظة الرسم، ويُسجَّل كل فرق بوصفه اختلافًا داخل المصدر.</x:v>
      </x:c>
      <x:c r="H66" s="24" t="str">
        <x:v>The monthly number of POS transactions reported by the Central Bank of Yemen – Aden (CBY-Aden) within its reporting scope, March 2025 to June 2026.</x:v>
      </x:c>
      <x:c r="I66" s="28" t="str">
        <x:v>العدد الشهري لمعاملات نقاط البيع التي يُبلغ عنها البنك المركزي اليمني – عدن ضمن نطاق إبلاغه، من مارس 2025 إلى يونيو 2026.</x:v>
      </x:c>
      <x:c r="J66" s="24" t="str">
        <x:v>Mar-2025–Jun-2026 monthly</x:v>
      </x:c>
      <x:c r="K66" s="28" t="str">
        <x:v>شهريًا من مارس 2025 إلى يونيو 2026</x:v>
      </x:c>
      <x:c r="L66" s="24" t="str">
        <x:v>POS transactions within the payment-system reporting scope of the Central Bank of Yemen – Aden (CBY-Aden); how far that scope covers each area of Yemen is not established.</x:v>
      </x:c>
      <x:c r="M66" s="28" t="str">
        <x:v>معاملات نقاط البيع ضمن نطاق الإبلاغ عن نظام المدفوعات لدى البنك المركزي اليمني – عدن؛ ولا يثبت الدليل مدى تغطية هذا النطاق لكل مناطق اليمن.</x:v>
      </x:c>
      <x:c r="N66" s="24" t="str">
        <x:v>Monthly transaction totals as published in the monthly POS releases of the Central Bank of Yemen – Aden (CBY-Aden), without smoothing or filling. The December 2025 to January 2026 change of 13.87% is derived by this resource (24,026 divided by 21,099, minus one) and is kept beside the +4.9% displayed in the January release. The May 2026 release displays +9.9%, which the published April (30,559) and May (36,201) totals do not yield; because the release contradicts itself, no April to May change is derived, and the two totals and the displayed percentage are shown as published.</x:v>
      </x:c>
      <x:c r="O66" s="28" t="str">
        <x:v>إجماليات شهرية لمعاملات نقاط البيع كما نشرها البنك المركزي اليمني – عدن في إصداراته الشهرية عن نقاط البيع، من دون تنعيم أو ملء للفجوات. ويشتق هذا المورد التغير بين ديسمبر 2025 ويناير 2026 البالغ 13.87% (بقسمة 24,026 على 21,099 ثم طرح واحد)، ويُبقيه إلى جانب نسبة +4.9% المعروضة في إصدار يناير. ويعرض إصدار مايو 2026 نسبة +9.9%، ولا يعطيها الإجماليان المنشوران لشهري أبريل (30,559) ومايو (36,201)؛ ولأن الإصدار يناقض نفسه، لا يُشتق تغير بين أبريل ومايو، ويُعرض الإجماليان والنسبة المعروضة كما نُشرت.</x:v>
      </x:c>
      <x:c r="P66" s="24" t="str">
        <x:v>Transactions are events, not unique users or merchants, so the series does not show how many people or businesses used POS services. The monthly values are shown as published, without smoothing or interpolation, and the +4.9% displayed in the January 2026 release and the 13.87% change derived from the raw totals are not arithmetically consistent. Nor do the published April and May 2026 totals yield the +9.9% displayed in the May 2026 release; no change is computed for that month. The totals fall within the reporting scope of the Central Bank of Yemen – Aden (CBY-Aden) and are not shown to cover all of Yemen. | Every monthly release from March 2025 is a one-page infographic, and its design changed in January 2026 and again in February 2026; continuity of the reporting scope across these changes has not been verified.</x:v>
      </x:c>
      <x:c r="Q66" s="28" t="str">
        <x:v>المعاملات أحداث وليست مستخدمين أو تجارًا فريدين، لذلك لا تبيّن السلسلة عدد الأشخاص أو المنشآت الذين استخدموا نقاط البيع. وتُعرض القيم الشهرية كما نُشرت من دون تنعيم أو استيفاء، وليست نسبة +4.9% المعروضة في إصدار يناير 2026 ونسبة التغير البالغة 13.87% المشتقة من الإجماليات الخام متسقتين حسابيًا. كما لا يعطي الإجماليان المنشوران لشهري أبريل ومايو 2026 نسبة +9.9% المعروضة في إصدار مايو 2026، ولا تُحسب نسبة تغير لذلك الشهر. والإجماليات تخص نطاق الإبلاغ لدى البنك المركزي اليمني – عدن، ولا يثبت الدليل أنها تغطي اليمن كله. | وكل إصدار شهري منذ مارس 2025 إنفوغرافيك من صفحة واحدة، وقد تغيّر تصميمه في يناير 2026 ثم في فبراير 2026؛ ولم يُتحقق من استمرارية نطاق الإبلاغ عبر هذه التغيرات.</x:v>
      </x:c>
      <x:c r="R66" s="24" t="str">
        <x:v>The latest observation in this record refers to June 2026; the series runs monthly from March 2025. June 2026 was the latest monthly POS release on the Arabic payments page of the Central Bank of Yemen – Aden (CBY-Aden) when checked on 3 October 2026; the English payments page still listed January 2026 as the latest. The figures should not be read as describing a later period unless a newer comparable release is published.</x:v>
      </x:c>
      <x:c r="S66" s="28" t="str">
        <x:v>تعود أحدث مشاهدة في هذا السجل إلى يونيو 2026، وتمتد السلسلة شهريًا منذ مارس 2025. وكان يونيو 2026 أحدث إصدار شهري لنقاط البيع في صفحة المدفوعات بالعربية لدى البنك المركزي اليمني – عدن كما اطُّلع عليها في 3 أكتوبر 2026، بينما كانت صفحة المدفوعات بالإنجليزية لا تزال تعرض يناير 2026 بوصفه أحدث إصدار. ولا تُقرأ الأرقام على أنها تصف فترة لاحقة ما لم يُنشر إصدار أحدث قابل للمقارنة.</x:v>
      </x:c>
      <x:c r="T66" s="24" t="str">
        <x:v>This record is updated when an authoritative source is revised or replaced, a newer comparable observation becomes available, the definition, population or method changes, or the conditions for public use change.</x:v>
      </x:c>
      <x:c r="U66"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66" s="24" t="str">
        <x:v>This record is drawn from the source(s) listed on this page. Open a source record to reach the original document, and check that the definition, period, population and geography match what is stated here.</x:v>
      </x:c>
      <x:c r="W66"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66" s="24" t="str">
        <x:v>SRC-CBY-POS-2025-03; SRC-CBY-POS-2025-04; SRC-CBY-POS-2025-05; SRC-CBY-POS-2025-06; SRC-CBY-POS-2025-07; SRC-CBY-POS-2025-08; SRC-CBY-POS-2025-09; SRC-CBY-POS-2025-10; SRC-CBY-POS-2025-11; SRC-CBY-POS-2025-12; SRC-CBY-POS-2026-01; SRC-CBY-POS-2026-02; SRC-CBY-POS-2026-03; SRC-CBY-POS-2026-04; SRC-CBY-POS-2026-05; SRC-CBY-POS-2026-06</x:v>
      </x:c>
      <x:c r="Y66" s="24" t="str">
        <x:v>[]</x:v>
      </x:c>
      <x:c r="Z66" t="str">
        <x:v>BOUND_EXACT</x:v>
      </x:c>
      <x:c r="AC66" t="str">
        <x:v>[{"t":"+13.87%","k":"v","s":"DERIVED","src":"SRC-CBY-POS-2026-01","loc":"24,026 / 21,099 - 1"},{"t":"13.87%","k":"v","s":"DERIVED","src":"SRC-CBY-POS-2026-01","loc":"24,026 / 21,099 - 1"},{"t":"+4.9%","k":"v","s":"READ","src":"SRC-CBY-POS-2026-01","loc":"Jan 2026 release p.1 Total, transactions change"},{"t":"4.9%","k":"v","s":"READ","src":"SRC-CBY-POS-2026-01","loc":"Jan 2026 release p.1"},{"t":"+9.9%","k":"v","s":"READ","src":"SRC-CBY-POS-2026-05","loc":"May 2026 release p.1 No. of Transactions tile"},{"t":"9.9%","k":"v","s":"READ","src":"SRC-CBY-POS-2026-05","loc":"May 2026 release p.1"},{"t":"2026 m","k":"v","s":"TRIVIAL"},{"t":"21,099","k":"v","s":"READ","src":"SRC-CBY-POS-2025-12","loc":"Dec 2025 release p.1 Total NO. of Transactions"},{"t":"21,099, m","k":"v","s":"TRIVIAL"},{"t":"24,026","k":"v","s":"READ","src":"SRC-CBY-POS-2026-01","loc":"Jan 2026 release p.1 Total NO. of Transactions"},{"t":"27,504","k":"v","s":"READ","src":"SRC-CBY-POS-2026-06","loc":"Jun 2026 release p.1 No. of Transactions"},{"t":"3","k":"v","s":"TRIVIAL"},{"t":"30,559","k":"v","s":"READ","src":"SRC-CBY-POS-2026-04","loc":"Apr 2026 release p.1 No. of Transactions"},{"t":"36,201","k":"v","s":"READ","src":"SRC-CBY-POS-2026-05","loc":"May 2026 release p.1 No. of Transactions"},{"t":"8,015","k":"v","s":"READ","src":"SRC-CBY-POS-2025-03","loc":"Mar 2025 release p.1 Total NO. of Transactions"},{"t":"3 October 2026","k":"d","s":"SITE"},{"t":"April 2026","k":"d","s":"READ","src":"SRC-CBY-POS-2026-04","loc":"release title"},{"t":"December 2025","k":"d","s":"READ","src":"SRC-CBY-POS-2025-12","loc":"release title"},{"t":"January 2026","k":"d","s":"READ","src":"SRC-CBY-POS-2026-01","loc":"release title"},{"t":"July 2025","k":"d","s":"READ","src":"SRC-CBY-POS-2025-07","loc":"July 2025 release, file 693a7785421c0, page 1 (compared with March-June 2025 files)"},{"t":"June 2026","k":"d","s":"READ","src":"SRC-CBY-POS-2026-06","loc":"release title"},{"t":"March 2025","k":"d","s":"READ","src":"SRC-CBY-POS-2025-03","loc":"release title"},{"t":"May 2026","k":"d","s":"READ","src":"SRC-CBY-POS-2026-05","loc":"release title"},{"t":"February 2026","k":"d","s":"READ","src":"SRC-CBY-POS-2026-02","loc":"CBY-Aden POS release, February 2026: one-page infographic in a design that differs from the January 2026 release"}]</x:v>
      </x:c>
    </x:row>
    <x:row r="67">
      <x:c r="A67" s="24" t="str">
        <x:v>VIS-POS-VALUE</x:v>
      </x:c>
      <x:c r="B67" s="24" t="str">
        <x:v>VISUAL</x:v>
      </x:c>
      <x:c r="C67" s="24" t="str">
        <x:v>/payments/</x:v>
      </x:c>
      <x:c r="D67" s="24" t="str">
        <x:v>Nominal value of reported POS transactions, monthly</x:v>
      </x:c>
      <x:c r="E67" s="28" t="str">
        <x:v>القيمة الاسمية لمعاملات نقاط البيع المبلغ عنها شهريًا</x:v>
      </x:c>
      <x:c r="F67" s="24" t="str">
        <x:v>The nominal value of POS transactions reported by the Central Bank of Yemen – Aden (CBY-Aden) rose from YER 320 million in March 2025 to YER 1,045 million in June 2026, within CBY-Aden's reporting scope, but not steadily: the monthly high was YER 1,579 million in May 2026. The September 2025 value is missing because no verified value is available for that month. From the January 2026 release onward the value is stated in billions, where the earlier releases stated millions; all of them write the decimal mark as a comma, so the January figure printed as 1,262 billion is 1.262 billion, that is YER 1,262 million. This resource keeps the whole series in YER million. The series is nominal and does not establish real-value growth, purchasing-power change, unique-user growth or financial-inclusion impact.</x:v>
      </x:c>
      <x:c r="G67" s="28" t="str">
        <x:v>ارتفعت القيمة الاسمية لمعاملات نقاط البيع التي يُبلغ عنها البنك المركزي اليمني – عدن من 320 مليون ريال يمني في مارس 2025 إلى 1,045 مليون ريال في يونيو 2026، ضمن نطاق إبلاغه، ولكن ليس بصورة مطردة: فقد بلغ أعلى مستوى شهري 1,579 مليون ريال في مايو 2026. وقيمة سبتمبر 2025 مفقودة لعدم توفر قيمة متحقق منها لذلك الشهر. وابتداءً من إصدار يناير 2026 تُذكر القيمة بالمليار، بينما ذكرتها الإصدارات السابقة بالمليون؛ وتستعمل الإصدارات كلها الفاصلة علامةً عشرية، فرقم يناير المنشور بصيغة 1,262 مليار يعني 1.262 مليار ريال، أي 1,262 مليون ريال. ويُبقي هذا المورد السلسلة كلها بملايين الريالات. والسلسلة اسمية ولا تثبت نموًا بالقيمة الحقيقية أو تغيرًا في القوة الشرائية أو زيادة عدد المستخدمين الفريدين أو أثرًا على الشمول المالي.</x:v>
      </x:c>
      <x:c r="H67" s="24" t="str">
        <x:v>The monthly nominal value, in Yemeni rials, of POS transactions reported by the Central Bank of Yemen – Aden (CBY-Aden) within its reporting scope, March 2025 to June 2026, with no value for September 2025.</x:v>
      </x:c>
      <x:c r="I67" s="28" t="str">
        <x:v>القيمة الاسمية الشهرية بالريال اليمني لمعاملات نقاط البيع التي يُبلغ عنها البنك المركزي اليمني – عدن ضمن نطاق إبلاغه، من مارس 2025 إلى يونيو 2026، من دون قيمة لشهر سبتمبر 2025.</x:v>
      </x:c>
      <x:c r="J67" s="24" t="str">
        <x:v>Mar-2025–Jun-2026; Sep-2025 gap</x:v>
      </x:c>
      <x:c r="K67" s="28" t="str">
        <x:v>مارس 2025 – يونيو 2026؛ مع فجوة في سبتمبر 2025</x:v>
      </x:c>
      <x:c r="L67" s="24" t="str">
        <x:v>Nominal value of POS transactions within the payment-system reporting scope of the Central Bank of Yemen – Aden (CBY-Aden); how far that scope covers each area of Yemen is not established.</x:v>
      </x:c>
      <x:c r="M67" s="28" t="str">
        <x:v>القيمة الاسمية لمعاملات نقاط البيع ضمن نطاق الإبلاغ عن نظام المدفوعات لدى البنك المركزي اليمني – عدن؛ ولا يثبت الدليل مدى تغطية هذا النطاق لكل مناطق اليمن.</x:v>
      </x:c>
      <x:c r="N67" s="24" t="str">
        <x:v>Monthly values in Yemeni rials as published in the monthly POS releases of the Central Bank of Yemen – Aden (CBY-Aden), normalised to millions of rials; the values are nominal and are not adjusted for inflation or exchange-rate changes. From the January 2026 release onward the value is stated in billions, while the earlier releases state millions; all of them write the decimal mark as a comma, so the January figure printed as 1,262 billion is 1.262 billion, that is YER 1,262 million, and this resource keeps the series in YER million. No value is available for September 2025, and none is interpolated. Each value is shown to the nearest million rials (for example, 317.639 million is shown as 318).</x:v>
      </x:c>
      <x:c r="O67" s="28" t="str">
        <x:v>قيم شهرية بالريال اليمني كما نشرها البنك المركزي اليمني – عدن في إصداراته الشهرية عن نقاط البيع، موحّدة بملايين الريالات؛ وهي قيم اسمية غير معدلة لأثر التضخم أو تغيرات سعر الصرف. وابتداءً من إصدار يناير 2026 تُذكر القيمة بالمليار، بينما تذكرها الإصدارات السابقة بالمليون؛ وتستعمل الإصدارات كلها الفاصلة علامةً عشرية، فرقم يناير المنشور بصيغة 1,262 مليار يعني 1.262 مليار ريال، أي 1,262 مليون ريال، ويُبقي هذا المورد السلسلة بملايين الريالات. ولا تتوفر قيمة لشهر سبتمبر 2025، ولا تُقدَّر بالاستيفاء. وتُعرض كل قيمة مقرّبة إلى أقرب مليون ريال (فمثلًا تُعرض 317.639 مليون ريال على أنها 318).</x:v>
      </x:c>
      <x:c r="P67" s="24" t="str">
        <x:v>The values are nominal rials: they do not show real growth, a change in purchasing power, more users or an effect on financial inclusion, and no inflation-adjusted series is established here. September 2025 has no verified value, and none is interpolated. The totals fall within the reporting scope of the Central Bank of Yemen – Aden (CBY-Aden) and are not shown to cover all of Yemen. | Every monthly release from March 2025 is a one-page infographic, and its design changed in January 2026 and again in February 2026; continuity of the reporting scope across these changes has not been verified.</x:v>
      </x:c>
      <x:c r="Q67" s="28" t="str">
        <x:v>القيم بالريال الاسمي: فلا تثبت نموًا حقيقيًا ولا تغيرًا في القوة الشرائية ولا زيادة في المستخدمين ولا أثرًا على الشمول المالي، ولا يثبت هذا الدليل أي سلسلة معدلة لأثر التضخم. ولا قيمة متحقق منها لشهر سبتمبر 2025، ولا تُقدَّر بالاستيفاء. والإجماليات تخص نطاق الإبلاغ لدى البنك المركزي اليمني – عدن، ولا يثبت الدليل أنها تغطي اليمن كله. | وكل إصدار شهري منذ مارس 2025 إنفوغرافيك من صفحة واحدة، وقد تغيّر تصميمه في يناير 2026 ثم في فبراير 2026؛ ولم يُتحقق من استمرارية نطاق الإبلاغ عبر هذه التغيرات.</x:v>
      </x:c>
      <x:c r="R67" s="24" t="str">
        <x:v>The latest observation in this record refers to June 2026; the series runs monthly from March 2025, with no value for September 2025. June 2026 was the latest monthly POS release on the Arabic payments page of the Central Bank of Yemen – Aden (CBY-Aden) when checked on 3 October 2026; the English payments page still listed January 2026 as the latest. The figures should not be read as describing a later period unless a newer comparable release is published.</x:v>
      </x:c>
      <x:c r="S67" s="28" t="str">
        <x:v>تعود أحدث مشاهدة في هذا السجل إلى يونيو 2026، وتمتد السلسلة شهريًا منذ مارس 2025 من دون قيمة لشهر سبتمبر 2025. وكان يونيو 2026 أحدث إصدار شهري لنقاط البيع في صفحة المدفوعات بالعربية لدى البنك المركزي اليمني – عدن كما اطُّلع عليها في 3 أكتوبر 2026، بينما كانت صفحة المدفوعات بالإنجليزية لا تزال تعرض يناير 2026 بوصفه أحدث إصدار. ولا تُقرأ الأرقام على أنها تصف فترة لاحقة ما لم يُنشر إصدار أحدث قابل للمقارنة.</x:v>
      </x:c>
      <x:c r="T67" s="24" t="str">
        <x:v>This record is updated when an authoritative source is revised or replaced, a newer comparable observation becomes available, the definition, population or method changes, or the conditions for public use change.</x:v>
      </x:c>
      <x:c r="U67"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67" s="24" t="str">
        <x:v>This record is drawn from the source(s) listed on this page. Open a source record to reach the original document, and check that the definition, period, population and geography match what is stated here.</x:v>
      </x:c>
      <x:c r="W67"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67" s="24" t="str">
        <x:v>SRC-CBY-POS-2025-03; SRC-CBY-POS-2025-04; SRC-CBY-POS-2025-05; SRC-CBY-POS-2025-06; SRC-CBY-POS-2025-07; SRC-CBY-POS-2025-08; SRC-CBY-POS-2025-10; SRC-CBY-POS-2025-11; SRC-CBY-POS-2025-12; SRC-CBY-POS-2026-01; SRC-CBY-POS-2026-02; SRC-CBY-POS-2026-03; SRC-CBY-POS-2026-04; SRC-CBY-POS-2026-05; SRC-CBY-POS-2026-06; SRC-CBY-POS-2025-09</x:v>
      </x:c>
      <x:c r="Y67" s="24" t="str">
        <x:v>[]</x:v>
      </x:c>
      <x:c r="Z67" t="str">
        <x:v>BOUND_EXACT</x:v>
      </x:c>
      <x:c r="AC67" t="str">
        <x:v>[{"t":"1,045","k":"v","s":"READ","src":"SRC-CBY-POS-2026-06","loc":"Jun 2026 release p.1 Value (YER) tile"},{"t":"1,262","k":"v","s":"READ","src":"SRC-CBY-POS-2026-01","loc":"Jan 2026 release p.1 Total, YER tile headed 'مليار ريال يمني'"},{"t":"1,262 billion","k":"v","s":"READ","src":"SRC-CBY-POS-2026-01","loc":"Jan 2026 release p.1, YER tile labelled مليار (billion)"},{"t":"1,579","k":"v","s":"READ","src":"SRC-CBY-POS-2026-05","loc":"May 2026 release p.1 Value (YER) tile"},{"t":"1.262","k":"v","s":"DERIVED","src":"SRC-CBY-POS-2026-01","loc":"printed 1,262 under مليار read with comma decimal (Dec 2025 prints 910,688 under مليون)"},{"t":"1.262 billion","k":"v","s":"DERIVED","src":"SRC-CBY-POS-2026-01","loc":"as above"},{"t":"2025 m","k":"v","s":"TRIVIAL"},{"t":"3","k":"v","s":"TRIVIAL"},{"t":"317.639","k":"v","s":"READ","src":"SRC-CBY-POS-2025-04","loc":"Apr 2025 release (690b4cbc99847) p.1 Total, YER tile headed 'مليون ريال يمني'"},{"t":"317.639 million","k":"v","s":"READ","src":"SRC-CBY-POS-2025-04","loc":"as above"},{"t":"318","k":"v","s":"DERIVED","src":"SRC-CBY-POS-2025-04","loc":"317,639 (million) rounded"},{"t":"320","k":"v","s":"READ","src":"SRC-CBY-POS-2025-03","loc":"Mar 2025 release p.1 Total, YER tile 'مليون ريال يمني'"},{"t":"YER 1,045 million","k":"v","s":"READ","src":"SRC-CBY-POS-2026-06","loc":"Jun 2026 release p.1"},{"t":"YER 1,262 million","k":"v","s":"DERIVED","src":"SRC-CBY-POS-2026-01","loc":"Jan 2026 p.1: 1,262 مليار = 1.262 billion"},{"t":"YER 1,579 million","k":"v","s":"READ","src":"SRC-CBY-POS-2026-05","loc":"May 2026 release p.1"},{"t":"YER 320 million","k":"v","s":"READ","src":"SRC-CBY-POS-2025-03","loc":"Mar 2025 release p.1"},{"t":"3 October 2026","k":"d","s":"SITE"},{"t":"January 2026","k":"d","s":"READ","src":"SRC-CBY-POS-2026-01","loc":"Jan 2026 release p.1 YER tile header 'مليار ريال يمني' (Dec 2025 header 'مليون ريال يمني')"},{"t":"July 2025","k":"d","s":"READ","src":"SRC-CBY-POS-2025-07","loc":"July 2025 release, file 693a7785421c0, page 1 (compared with March-June 2025 files)"},{"t":"June 2026","k":"d","s":"READ","src":"SRC-CBY-POS-2026-06","loc":"release title"},{"t":"March 2025","k":"d","s":"READ","src":"SRC-CBY-POS-2025-03","loc":"release title"},{"t":"May 2026","k":"d","s":"READ","src":"SRC-CBY-POS-2026-05","loc":"release title"},{"t":"September 2025","k":"d","s":"READ","src":"SRC-CBY-POS-2025-09","loc":"Sep 2025 release (693a77d1ded3e) p.1 Total YER tile"},{"t":"February 2026","k":"d","s":"READ","src":"SRC-CBY-POS-2026-02","loc":"CBY-Aden POS release, February 2026: one-page infographic in a design that differs from the January 2026 release"}]</x:v>
      </x:c>
    </x:row>
    <x:row r="68">
      <x:c r="A68" s="24" t="str">
        <x:v>VIS-PAYMENT-ANATOMY</x:v>
      </x:c>
      <x:c r="B68" s="24" t="str">
        <x:v>VISUAL</x:v>
      </x:c>
      <x:c r="C68" s="24" t="str">
        <x:v>/payments/</x:v>
      </x:c>
      <x:c r="D68" s="24" t="str">
        <x:v>What does the payment system actually count?</x:v>
      </x:c>
      <x:c r="E68" s="28" t="str">
        <x:v>ما الذي يقيسه نظام المدفوعات فعلًا؟</x:v>
      </x:c>
      <x:c r="F68" s="24" t="str">
        <x:v>The first-half 2025 payment report of the Central Bank of Yemen – Aden (CBY-Aden) counts cards, ATMs, POS terminals, POS transactions, e-wallets, e-wallet subscribers and accounts; its third-quarter 2024 payments bulletin, a separate publication shown in its own panel, counts POS terminals and transactions, ATMs and the amounts withdrawn from them, cheques at the CBY main centre and three of its branches, and local SWIFT transfers. Each uses its own unit: accounts and subscribers are not necessarily unique people, transactions are events, amounts are nominal, and terminals are equipment. They cannot be combined into a people-level inclusion rate, because no documented method exists for matching and deduplicating them, and the two publications are not compared, because their reporting scope and definitions have not been reconciled.</x:v>
      </x:c>
      <x:c r="G68" s="28" t="str">
        <x:v>يعدّ تقرير المدفوعات للنصف الأول من 2025 الصادر عن البنك المركزي اليمني – عدن البطاقات وأجهزة الصراف الآلي وأجهزة نقاط البيع ومعاملات نقاط البيع والمحافظ الإلكترونية ومشتركيها والحسابات؛ أما نشرة المدفوعات للربع الثالث من 2024، وهي إصدار منفصل يُعرض في لوحة مستقلة، فتعدّ أجهزة نقاط البيع ومعاملاتها، وأجهزة الصراف الآلي والمبالغ المسحوبة منها، والشيكات في المركز الرئيسي للبنك المركزي وثلاثة من فروعه، والتحويلات المحلية عبر SWIFT. ولكلٍّ منها وحدته: فالحسابات والمشتركون ليسوا بالضرورة أشخاصًا فريدين، والمعاملات أحداث، والمبالغ اسمية، والأجهزة معدات. ولا يمكن دمجها في نسبة شمول على مستوى الأشخاص، لعدم وجود طريقة موثقة للمطابقة وإزالة التكرار، ولا يُقارن الإصداران، لأن نطاق الإبلاغ والتعريفات فيهما لم يُطابَقا.</x:v>
      </x:c>
      <x:c r="H68" s="24" t="str">
        <x:v>Counts and amounts of payment-system items reported by the Central Bank of Yemen – Aden (CBY-Aden), each in its own unit: cards, ATMs, POS terminals, POS transactions, e-wallets, e-wallet subscribers and accounts for the first half of 2025; and POS terminals and transactions, ATMs, the amounts withdrawn from ATMs by currency, cheques and local SWIFT transfers for the third quarter of 2024.</x:v>
      </x:c>
      <x:c r="I68" s="28" t="str">
        <x:v>أعداد عناصر نظام المدفوعات ومبالغها كما أبلغ عنها البنك المركزي اليمني – عدن، كلٌّ بوحدته: البطاقات وأجهزة الصراف الآلي وأجهزة نقاط البيع ومعاملات نقاط البيع والمحافظ الإلكترونية ومشتركوها والحسابات للنصف الأول من 2025؛ وأجهزة نقاط البيع ومعاملاتها وأجهزة الصراف الآلي والمبالغ المسحوبة منها بحسب العملة والشيكات والتحويلات المحلية عبر SWIFT للربع الثالث من 2024.</x:v>
      </x:c>
      <x:c r="J68" s="24" t="str">
        <x:v>2025 H1; 2024 Q3 (a separate publication)</x:v>
      </x:c>
      <x:c r="K68" s="28" t="str">
        <x:v>النصف الأول من 2025؛ والربع الثالث من 2024 (إصدار منفصل)</x:v>
      </x:c>
      <x:c r="L68" s="24" t="str">
        <x:v>Payment-system items within the reporting scope of the Central Bank of Yemen – Aden (CBY-Aden) in each publication, each in its own unit; the 2024 cheques cover the CBY main centre and its Mukalla, Seiyun and Taiz branches only, and the local SWIFT transfers are transfers between local banks and government institutions.</x:v>
      </x:c>
      <x:c r="M68" s="28" t="str">
        <x:v>عناصر نظام المدفوعات ضمن نطاق الإبلاغ لدى البنك المركزي اليمني – عدن في كل إصدار، كلٌّ بوحدته؛ وتقتصر شيكات 2024 على المركز الرئيسي للبنك المركزي وفروعه في المكلا وسيئون وتعز، والتحويلات المحلية عبر SWIFT تحويلات بين البنوك المحلية والجهات الحكومية.</x:v>
      </x:c>
      <x:c r="N68" s="24" t="str">
        <x:v>Each count or amount is taken as published — in the first-half 2025 payment report (an infographic) and the third-quarter 2024 payments bulletin of the Central Bank of Yemen – Aden (CBY-Aden) — and kept in its own unit and panel; nothing is added together or combined into an index. A figure whose definition or period cannot be confirmed is held back with its reason, as the 2025 POS transaction count and the 2024 POS value series are.</x:v>
      </x:c>
      <x:c r="O68" s="28" t="str">
        <x:v>يؤخذ كل عدد أو مبلغ كما نُشر — في تقرير المدفوعات للنصف الأول من 2025 (إنفوغرافيك) وفي نشرة المدفوعات للربع الثالث من 2024 الصادرين عن البنك المركزي اليمني – عدن — ويبقى بوحدته وفي لوحته؛ ولا يُجمع شيء ولا يُدمج في مؤشر مركّب. ويُحجب الرقم الذي لا يمكن التحقق من تعريفه أو فترته مع ذكر السبب، كما هو حال عدد معاملات نقاط البيع لعام 2025 وسلسلة قيمة معاملات نقاط البيع لعام 2024.</x:v>
      </x:c>
      <x:c r="P68" s="24" t="str">
        <x:v>Cards, accounts, subscribers, transactions, amounts withdrawn and terminals are not people, and they cannot be combined into a single digital-inclusion score. The first-half 2025 counts are not compared with the third-quarter 2024 bulletin until the reporting scope and definitions of the two publications are reconciled; the bulletin's cheques cover the CBY main centre and three of its branches only, and the 2025 accounts count has no published definition.</x:v>
      </x:c>
      <x:c r="Q68" s="28" t="str">
        <x:v>البطاقات والحسابات والمشتركون والمعاملات والمبالغ المسحوبة والأجهزة ليست أشخاصًا، ولا يمكن دمجها في درجة واحدة للشمول الرقمي. ولا تُقارن أعداد النصف الأول من 2025 بنشرة الربع الثالث من 2024 إلى أن يُطابَق نطاق الإبلاغ والتعريفات بين الإصدارين؛ وتقتصر شيكات النشرة على المركز الرئيسي للبنك المركزي وثلاثة من فروعه، ولا تعريف منشورًا لعدد الحسابات في 2025.</x:v>
      </x:c>
      <x:c r="R68" s="24" t="str">
        <x:v>The counts refer to the first half of 2025 and, in a separate panel, to the third quarter of 2024. They should not be read as describing a later period unless a newer comparable payment report is published.</x:v>
      </x:c>
      <x:c r="S68" s="28" t="str">
        <x:v>تعود الأعداد إلى النصف الأول من 2025، وفي لوحة منفصلة إلى الربع الثالث من 2024. ولا تُقرأ على أنها تصف فترة لاحقة ما لم يُنشر تقرير مدفوعات أحدث قابل للمقارنة.</x:v>
      </x:c>
      <x:c r="T68" s="24" t="str">
        <x:v>This record is updated when an authoritative source is revised or replaced, a newer comparable observation becomes available, the definition, population or method changes, or the conditions for public use change.</x:v>
      </x:c>
      <x:c r="U68"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68" s="24" t="str">
        <x:v>This record is drawn from the source(s) listed on this page. Open a source record to reach the original document, and check that the definition, period, population and geography match what is stated here.</x:v>
      </x:c>
      <x:c r="W68"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68" s="24" t="str">
        <x:v>SRC-CBY-PAYREPORT-H1-2025</x:v>
      </x:c>
      <x:c r="Y68" s="24" t="str">
        <x:v>[]</x:v>
      </x:c>
      <x:c r="Z68" t="str">
        <x:v>BOUND_EXACT</x:v>
      </x:c>
      <x:c r="AC68" t="str">
        <x:v>[]</x:v>
      </x:c>
    </x:row>
    <x:row r="69">
      <x:c r="A69" s="24" t="str">
        <x:v>VIS-MFI-2014-PANEL</x:v>
      </x:c>
      <x:c r="B69" s="24" t="str">
        <x:v>VISUAL</x:v>
      </x:c>
      <x:c r="C69" s="24" t="str">
        <x:v>/finance/</x:v>
      </x:c>
      <x:c r="D69" s="24" t="str">
        <x:v>Microfinance in 2014 — two comparable quarters, not a long trend</x:v>
      </x:c>
      <x:c r="E69" s="28" t="str">
        <x:v>التمويل الأصغر في 2014: ربعان قابلان للمقارنة، لا اتجاه طويل الأمد</x:v>
      </x:c>
      <x:c r="F69" s="24" t="str">
        <x:v>For the same nine microfinance providers reporting to the Yemen Microfinance Network (YMN), tables for the first and second quarters of 2014 report active borrowers, voluntary savers and outstanding loan portfolio in nominal rials; one provider's first-quarter figures date from December 2013. The two quarters are comparable only within this group of providers and are not linked to other periods.</x:v>
      </x:c>
      <x:c r="G69" s="28" t="str">
        <x:v>تورد جداول الربعين الأول والثاني من 2014، لمقدمي التمويل الأصغر التسعة أنفسهم المُبلِّغين إلى شبكة اليمن للتمويل الأصغر (YMN)، أعداد المقترضين النشطين والمدخرين طوعًا ومحفظة القروض القائمة بالريال الاسمي؛ وتعود أرقام إحدى الجهات في الربع الأول إلى ديسمبر 2013. ولا تصح مقارنة الربعين إلا داخل هذه المجموعة من الجهات، ولا يُربطان بفترات أخرى.</x:v>
      </x:c>
      <x:c r="H69" s="24" t="str">
        <x:v>Active borrowers, voluntary savers and outstanding loan portfolio (nominal Yemeni rials) reported by the same nine microfinance providers in Yemen Microfinance Network (YMN) tables for the first and second quarters of 2014.</x:v>
      </x:c>
      <x:c r="I69" s="28" t="str">
        <x:v>أعداد المقترضين النشطين والمدخرين طوعًا ومحفظة القروض القائمة (بالريال اليمني الاسمي) كما أبلغت عنها الجهات التسع نفسها في جداول شبكة اليمن للتمويل الأصغر (YMN) للربعين الأول والثاني من 2014.</x:v>
      </x:c>
      <x:c r="J69" s="24" t="str">
        <x:v>2014 Q1/Q2</x:v>
      </x:c>
      <x:c r="K69" s="28" t="str">
        <x:v>الربعان الأول والثاني من 2014</x:v>
      </x:c>
      <x:c r="L69" s="24" t="str">
        <x:v>The same 2014 reporting panel of nine microfinance providers for borrowers, savers and nominal portfolio.</x:v>
      </x:c>
      <x:c r="M69" s="28" t="str">
        <x:v>مجموعة الجهات المُبلِّغة نفسها لعام 2014، المكونة من تسعة مقدمي تمويل أصغر، عند عرض المقترضين والمدخرين ومحفظة القروض الاسمية.</x:v>
      </x:c>
      <x:c r="N69" s="24" t="str">
        <x:v>Totals as published in the quarterly SEEP reporting tables of the Yemen Microfinance Network (YMN) for March and June 2014, covering the same nine reporting providers; one provider's first-quarter figures are reported from December 2013 data.</x:v>
      </x:c>
      <x:c r="O69" s="28" t="str">
        <x:v>الإجماليات كما نُشرت في جداول تقارير SEEP الفصلية لشبكة اليمن للتمويل الأصغر (YMN) لشهري مارس ويونيو 2014، وتغطي الجهات المُبلِّغة التسع نفسها؛ وتستند أرقام إحدى الجهات في الربع الأول إلى بيانات ديسمبر 2013.</x:v>
      </x:c>
      <x:c r="P69" s="24" t="str">
        <x:v>It does not form one continuous national series with the 2012 or 2021 figures. | The nine providers are those reporting to YMN, not a census of the whole sector, and one provider's first-quarter figures date from December 2013.</x:v>
      </x:c>
      <x:c r="Q69" s="28" t="str">
        <x:v>لا تشكل هذه الأرقام مع أرقام 2012 أو 2021 سلسلة وطنية واحدة متصلة. | الجهات التسع هي المُبلِّغة إلى الشبكة وليست تعدادًا للقطاع كله، وتعود أرقام إحدى الجهات في الربع الأول إلى ديسمبر 2013.</x:v>
      </x:c>
      <x:c r="R69" s="24" t="str">
        <x:v>The latest observation in this record refers to the second quarter of 2014 (end of June 2014). It should not be read as describing a later period.</x:v>
      </x:c>
      <x:c r="S69" s="28" t="str">
        <x:v>تعود أحدث مشاهدة في هذا السجل إلى الربع الثاني من 2014 (نهاية يونيو 2014)، ولا تُقرأ على أنها تصف فترة لاحقة.</x:v>
      </x:c>
      <x:c r="T69" s="24" t="str">
        <x:v>This record is updated when an authoritative source is revised or replaced, a newer comparable observation becomes available, the definition, population or method changes, or the conditions for public use change.</x:v>
      </x:c>
      <x:c r="U69"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69" s="24" t="str">
        <x:v>This record is drawn from the source(s) listed on this page. Open a source record to reach the original document, and check that the definition, period, population and geography match what is stated here.</x:v>
      </x:c>
      <x:c r="W69"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69" s="24" t="str">
        <x:v>SRC-YMN-MFMAG-2014-Q1-001; SRC-YMN-MFMAG-2014-Q2-001</x:v>
      </x:c>
      <x:c r="Y69" s="24" t="str">
        <x:v>[]</x:v>
      </x:c>
      <x:c r="Z69" t="str">
        <x:v>BOUND_EXACT</x:v>
      </x:c>
      <x:c r="AA69" t="str">
        <x:v>NO_GOVERNED_CONTRACT__TABLE_ONLY</x:v>
      </x:c>
      <x:c r="AC69" t="str">
        <x:v>[{"t":"2014 Q1","k":"v","s":"READ","src":"SRC-YMN-MFMAG-2014-Q1-001","loc":"MicroFinance Magazine No. 1 (2014), PDF p. 6 (printed pp. 12–13)"},{"t":"December 2013","k":"d","s":"READ","src":"SRC-YMN-MFMAG-2014-Q1-001","loc":"MicroFinance Magazine No. 1 (2014), PDF p. 6, note under SEEP table"},{"t":"June 2014","k":"d","s":"READ","src":"SRC-YMN-MFMAG-2014-Q2-001","loc":"MicroFinance Magazine No. 2 (2014), PDF p. 4 (printed pp. 8–9)"}]</x:v>
      </x:c>
    </x:row>
    <x:row r="70">
      <x:c r="A70" s="24" t="str">
        <x:v>VIS-REMITTANCE-MACRO</x:v>
      </x:c>
      <x:c r="B70" s="24" t="str">
        <x:v>VISUAL</x:v>
      </x:c>
      <x:c r="C70" s="24" t="str">
        <x:v>/remittances/</x:v>
      </x:c>
      <x:c r="D70" s="24" t="str">
        <x:v>Remittances — IMF estimates and projections, by source document</x:v>
      </x:c>
      <x:c r="E70" s="28" t="str">
        <x:v>الحوالات: تقديرات صندوق النقد الدولي وتوقعاته بحسب الوثيقة المصدر</x:v>
      </x:c>
      <x:c r="F70" s="24" t="str">
        <x:v>For external-sector remittances, the IMF's 2025 Article IV staff report gives model-based estimates for 2018–2024, including US$1,861.7 million in 2024; the report's statistical annex says personal transfers were estimated with a demographic and behavioural model, with 33% allocated to areas under the internationally recognized government. A later supplement to the same consultation gives US$1,977 million as the 2025 estimate and projections rising from US$2,159 million in 2026 to US$3,110 million in 2030. The two documents were published at different times, so the two parts are not joined into one continuous series. The series covers the IMF's analytical scope for areas under the internationally recognized government, not the whole of Yemen.</x:v>
      </x:c>
      <x:c r="G70" s="28" t="str">
        <x:v>في سلسلة الحوالات الواردة في ميزان المدفوعات، يورد تقرير خبراء صندوق النقد الدولي لمشاورات المادة الرابعة لعام 2025 تقديرات قائمة على نموذج للفترة 2018–2024، منها 1,861.7 مليون دولار في 2024؛ ويذكر المرفق الإحصائي للتقرير أن التحويلات الشخصية قُدِّرت بنموذج ديمغرافي وسلوكي، وأن 33% منها نُسبت إلى المناطق الخاضعة للحكومة المعترف بها دوليًا. ويورد ملحق لاحق للمشاورات نفسها تقديرًا قدره 1,977 مليون دولار لعام 2025، وتوقعات ترتفع من 2,159 مليون دولار في 2026 إلى 3,110 مليون دولار في 2030. ولأن الوثيقتين صدرتا في وقتين مختلفين، لا يُوصل الجزءان في سلسلة واحدة متصلة. وتغطي السلسلة النطاق التحليلي للصندوق الخاص بالمناطق الخاضعة للحكومة المعترف بها دوليًا، لا اليمن كله.</x:v>
      </x:c>
      <x:c r="H70" s="24" t="str">
        <x:v>Annual external-sector remittances, in US$ million, in the IMF series for 2018–2030, with each year labelled as a model-based estimate (2018–2024), an estimate (2025) or a projection (2026–2030).</x:v>
      </x:c>
      <x:c r="I70" s="28" t="str">
        <x:v>الحوالات السنوية في القطاع الخارجي بملايين الدولارات الأمريكية في سلسلة صندوق النقد الدولي للفترة 2018–2030، مع وسم كل سنة بوصفها تقديرًا قائمًا على نموذج (2018–2024) أو تقديرًا (2025) أو توقعًا (2026–2030).</x:v>
      </x:c>
      <x:c r="J70" s="24" t="str">
        <x:v>2018–2030</x:v>
      </x:c>
      <x:c r="K70" s="28" t="str">
        <x:v>2018–2030</x:v>
      </x:c>
      <x:c r="L70" s="24" t="str">
        <x:v>IMF external-sector remittance series on the IMF’s analytical scope for areas under the internationally recognized government; each year labelled as an estimate or a projection, with its source document</x:v>
      </x:c>
      <x:c r="M70" s="28" t="str">
        <x:v>سلسلة صندوق النقد الدولي للحوالات في القطاع الخارجي ضمن النطاق التحليلي للصندوق الخاص بمناطق الحكومة المعترف بها دوليًا، مع نوع الدليل لكل سنة ووثيقة مصدرها.</x:v>
      </x:c>
      <x:c r="N70" s="24" t="str">
        <x:v>Values as published by the IMF: 2018–2024 in the 2025 Article IV staff report (Table 4, external sector; sources given as the Yemeni authorities and IMF staff calculations), estimated with the demographic and behavioural model that the report's statistical annex (Annex IV) describes, and 2025–2030 in a later supplement to the same consultation (Supplementary Table 2).</x:v>
      </x:c>
      <x:c r="O70" s="28" t="str">
        <x:v>قيم كما نشرها صندوق النقد الدولي: 2018–2024 في تقرير الخبراء لمشاورات المادة الرابعة لعام 2025 (الجدول 4، القطاع الخارجي؛ والمصدر المذكور فيه: السلطات اليمنية وحسابات خبراء الصندوق)، وهي مقدَّرة بالنموذج الديمغرافي والسلوكي الذي يصفه المرفق الإحصائي للتقرير (المرفق الرابع)؛ و2025–2030 في ملحق لاحق للمشاورات نفسها (الجدول التكميلي 2).</x:v>
      </x:c>
      <x:c r="P70" s="24" t="str">
        <x:v>Estimates and projections are not observations, and a forecast revision is not an economic change. The two IMF documents do not form one continuous series. The series is not a measure of informal hawala volume, and its level, which covers areas under the internationally recognized government, is not a figure for the whole of Yemen.</x:v>
      </x:c>
      <x:c r="Q70" s="28" t="str">
        <x:v>التقديرات والتوقعات ليست مشاهدات فعلية، ومراجعة التوقع ليست تغيرًا اقتصاديًا. ولا تشكّل وثيقتا الصندوق سلسلة واحدة متصلة. ولا تقيس السلسلة حجم التحويلات عبر نظام الحوالة غير الرسمي، ولا يمثل مستواها، الذي يغطي المناطق الخاضعة للحكومة المعترف بها دوليًا، رقمًا لليمن كله.</x:v>
      </x:c>
      <x:c r="R70" s="24" t="str">
        <x:v>The staff report's model-based estimates run to 2024; 2025 is an estimate and 2026–2030 are projections from a later supplement. None of these values is an observation: the 2025–2030 values are not current evidence, and the 2024 value should not be read as a current level unless a newer comparable value is published.</x:v>
      </x:c>
      <x:c r="S70" s="28" t="str">
        <x:v>تمتد التقديرات القائمة على نموذج في تقرير الخبراء حتى 2024؛ أما 2025 فتقدير، و2026–2030 توقعات من ملحق لاحق. وليس أيٌّ من هذه القيم مشاهدة: فقيم 2025–2030 ليست أدلة حالية، ولا تُقرأ قيمة 2024 على أنها مستوى حالي ما لم تُنشر قيمة أحدث قابلة للمقارنة.</x:v>
      </x:c>
      <x:c r="T70" s="24" t="str">
        <x:v>This record is updated when an authoritative source is revised or replaced, a newer comparable observation becomes available, the definition, population or method changes, or the conditions for public use change.</x:v>
      </x:c>
      <x:c r="U70"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70" s="24" t="str">
        <x:v>This record is drawn from the source(s) listed on this page. Open a source record to reach the original document, and check that the definition, period, population and geography match what is stated here.</x:v>
      </x:c>
      <x:c r="W70"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70" s="24" t="str">
        <x:v>SRC-IMF-AIV-2025-STAFF-001; SRC-IMF-AIV-2025-SUPP-001</x:v>
      </x:c>
      <x:c r="Y70" s="24" t="str">
        <x:v>[]</x:v>
      </x:c>
      <x:c r="Z70" t="str">
        <x:v>BOUND_EXACT</x:v>
      </x:c>
      <x:c r="AC70" t="str">
        <x:v>[{"t":"1,861.7","k":"v","s":"READ","src":"SRC-IMF-AIV-2025-STAFF-001","loc":"IMF CR 26/80 staff report, Table 4 \"Yemen: External Sector, 2018-2030\" (In millions of U.S. dollars), row \"Remittances\", printed p.31 / PDF p.36 of the CR 26/80 package; also elibrary article-A001 HTML"},{"t":"1,861.7 million","k":"v","s":"READ","src":"SRC-IMF-AIV-2025-STAFF-001","loc":"IMF CR 26/80 staff report, Table 4 \"Yemen: External Sector, 2018-2030\" (In millions of U.S. dollars), row \"Remittances\", printed p.31 / PDF p.36 of the CR 26/80 package; also elibrary article-A001 HTML"},{"t":"1,977","k":"v","s":"READ","src":"SRC-IMF-AIV-2025-SUPP-001","loc":"IMF CR 26/80 Staff Supplement (dated March 18, 2026), Table 2 \"Yemen: Selected Economic Indicators, 2018-2030\", External sector block, row \"Remittances\", printed p.8 / PDF p.86; also elibrary article-A004 HTML"},{"t":"1,977 million","k":"v","s":"READ","src":"SRC-IMF-AIV-2025-SUPP-001","loc":"IMF CR 26/80 Staff Supplement (dated March 18, 2026), Table 2 \"Yemen: Selected Economic Indicators, 2018-2030\", External sector block, row \"Remittances\", printed p.8 / PDF p.86; also elibrary article-A004 HTML"},{"t":"2,159","k":"v","s":"READ","src":"SRC-IMF-AIV-2025-SUPP-001","loc":"IMF CR 26/80 Staff Supplement (dated March 18, 2026), Table 2 \"Yemen: Selected Economic Indicators, 2018-2030\", External sector block, row \"Remittances\", printed p.8 / PDF p.86; also elibrary article-A004 HTML"},{"t":"2,159 million","k":"v","s":"READ","src":"SRC-IMF-AIV-2025-SUPP-001","loc":"IMF CR 26/80 Staff Supplement (dated March 18, 2026), Table 2 \"Yemen: Selected Economic Indicators, 2018-2030\", External sector block, row \"Remittances\", printed p.8 / PDF p.86; also elibrary article-A004 HTML"},{"t":"3,110","k":"v","s":"READ","src":"SRC-IMF-AIV-2025-SUPP-001","loc":"IMF CR 26/80 Staff Supplement (dated March 18, 2026), Table 2 \"Yemen: Selected Economic Indicators, 2018-2030\", External sector block, row \"Remittances\", printed p.8 / PDF p.86; also elibrary article-A004 HTML"},{"t":"3,110 million","k":"v","s":"READ","src":"SRC-IMF-AIV-2025-SUPP-001","loc":"IMF CR 26/80 Staff Supplement (dated March 18, 2026), Table 2 \"Yemen: Selected Economic Indicators, 2018-2030\", External sector block, row \"Remittances\", printed p.8 / PDF p.86; also elibrary article-A004 HTML"},{"t":"2","k":"v","s":"TRIVIAL"},{"t":"24","k":"v","s":"TRIVIAL"},{"t":"30","k":"v","s":"TRIVIAL"},{"t":"4","k":"v","s":"TRIVIAL"},{"t":"4,","k":"v","s":"TRIVIAL"},{"t":"33%","k":"v","s":"READ","src":"SRC-IMF-AIV-2025-STAFF-001","loc":"IMF Country Report No. 26/80 (2025 Article IV consultation), Annex IV 'Statistical Enhancements with the Resumption of the 2025 Article IV Consultation with Yemen', para 2 'External Sector': population ratio allocating 33 percent to the IRG controlled areas (footnote 2: 'As proposed by the authorities'), and bullet 'Personal transfers': demographic and behavioral model (number of Yemenis abroad, family size, average transfer amounts) with the ratio of 33 percent to the IRG controlled areas; printed p.41 (PDF p.46); read 10 October 2026"}]</x:v>
      </x:c>
    </x:row>
    <x:row r="71">
      <x:c r="A71" s="24" t="str">
        <x:v>VIS-REMITTANCE-COST</x:v>
      </x:c>
      <x:c r="B71" s="24" t="str">
        <x:v>VISUAL</x:v>
      </x:c>
      <x:c r="C71" s="24" t="str">
        <x:v>/remittances/</x:v>
      </x:c>
      <x:c r="D71" s="24" t="str">
        <x:v>The cost of sending money to Yemen: two corridors in 2025 Q3 and the World Bank's yearly average</x:v>
      </x:c>
      <x:c r="E71" s="28" t="str">
        <x:v>تكلفة إرسال الأموال إلى اليمن: ممران في الربع الثالث من 2025 والمتوسط السنوي للبنك الدولي</x:v>
      </x:c>
      <x:c r="F71" s="24" t="str">
        <x:v>In 2025 Q3, the average quoted cost of sending US$200 from Saudi Arabia to Yemen was 2.70% of the amount sent, and 1.26% for US$500; from the United Arab Emirates (UAE) the averages were 7.53% and 5.62% respectively. These are averages of quotes for formal products listed by the World Bank Remittance Prices Worldwide database in two corridors; they are not the World Bank's yearly average for Yemen (below) and do not cover all providers or informal channels. Separately, the World Bank's yearly average cost of sending US$200 to Yemen, a simple average across the services Remittance Prices Worldwide includes, was 4.68% in 2016, 5.71% in 2017, 3.46% in 2022 and 2.81% in 2023; World Development Indicators carries no value for 2018 to 2021 or after 2023. Both kinds of average are prices of sending, not the cost of collecting the money in Yemen, and they are not one series.</x:v>
      </x:c>
      <x:c r="G71" s="28" t="str">
        <x:v>في الربع الثالث من 2025، بلغ متوسط التكلفة المعلنة لإرسال 200 دولار من السعودية إلى اليمن 2.70% من المبلغ المرسل، و1.26% لإرسال 500 دولار؛ وبلغ المتوسطان من الإمارات 7.53% و5.62% على التوالي. وهذه متوسطات لعروض أسعار منتجات رسمية مدرجة في قاعدة بيانات البنك الدولي لأسعار الحوالات حول العالم (Remittance Prices Worldwide) في ممرين محددين، وليست المتوسط السنوي الذي ينشره البنك الدولي لليمن (أدناه)، ولا تغطي جميع مقدمي الخدمة أو القنوات غير الرسمية. وبمعزل عن ذلك، بلغ المتوسط السنوي الذي ينشره البنك الدولي لتكلفة إرسال 200 دولار أمريكي إلى اليمن، وهو متوسط بسيط عبر الخدمات التي تشملها قاعدة Remittance Prices Worldwide، 4.68% في 2016، و5.71% في 2017، و3.46% في 2022، و2.81% في 2023؛ ولا تتضمن مؤشرات التنمية العالمية أي قيمة للسنوات من 2018 إلى 2021 ولا لما بعد 2023. وكلا النوعين من المتوسطات سعرٌ للإرسال، لا تكلفة استلام المال في اليمن، ولا يشكّلان سلسلة واحدة.</x:v>
      </x:c>
      <x:c r="H71" s="24" t="str">
        <x:v>The total cost of sending US$200 or US$500 from Saudi Arabia or the United Arab Emirates to Yemen, as a percentage of the amount sent, averaged over quotes for formal products in 2025 Q3. Separately, the World Bank's yearly average for Yemen: the simple average of the total transaction cost, as a percentage of US$200, quoted by each remittance service provider that Remittance Prices Worldwide includes for sending to Yemen, not weighted by the amounts sent (World Development Indicators, SI.RMT.COST.IB.ZS).</x:v>
      </x:c>
      <x:c r="I71" s="28" t="str">
        <x:v>التكلفة الإجمالية لإرسال 200 أو 500 دولار من السعودية أو الإمارات إلى اليمن، نسبةً مئوية من المبلغ المرسل، في المتوسط عبر عروض أسعار المنتجات الرسمية في الربع الثالث من 2025. وبمعزل عن ذلك، المتوسط السنوي الذي ينشره البنك الدولي لليمن: المتوسط البسيط للتكلفة الإجمالية للمعاملة، نسبةً مئوية من 200 دولار أمريكي، التي يعرضها كلُّ مقدّمٍ لخدمات الحوالات تشمله قاعدة Remittance Prices Worldwide للإرسال إلى اليمن، غير مرجّح بالمبالغ المرسلة (مؤشرات التنمية العالمية، SI.RMT.COST.IB.ZS).</x:v>
      </x:c>
      <x:c r="J71" s="24" t="str">
        <x:v>2025 Q3 (corridor averages); 2016, 2017, 2022 and 2023 (yearly averages)</x:v>
      </x:c>
      <x:c r="K71" s="28" t="str">
        <x:v>الربع الثالث من 2025 (متوسطات الممرين)؛ 2016 و2017 و2022 و2023 (المتوسطات السنوية)</x:v>
      </x:c>
      <x:c r="L71" s="24" t="str">
        <x:v>Formal remittance products listed by the World Bank Remittance Prices Worldwide database for the Saudi Arabia–Yemen and United Arab Emirates–Yemen corridors, by send amount, 2025 Q3; and, for the yearly averages, the remittance service providers Remittance Prices Worldwide includes for sending US$200 to Yemen</x:v>
      </x:c>
      <x:c r="M71" s="28" t="str">
        <x:v>منتجات الحوالات الرسمية المدرجة في قاعدة بيانات البنك الدولي لأسعار الحوالات حول العالم (Remittance Prices Worldwide) لممرَّي السعودية–اليمن والإمارات–اليمن، بحسب مبلغ الإرسال، الربع الثالث من 2025؛ وللمتوسطات السنوية، مقدمو خدمات الحوالات الذين تشملهم قاعدة Remittance Prices Worldwide لإرسال 200 دولار أمريكي إلى اليمن</x:v>
      </x:c>
      <x:c r="N71" s="24" t="str">
        <x:v>Averages published by the World Bank Remittance Prices Worldwide database on its Saudi Arabia–Yemen and United Arab Emirates–Yemen corridor pages ('Total Average', third quarter of 2025), for send amounts of US$200 and US$500, from standardized collection of provider price quotes. The corridor pages refuse automated requests (on 4 October 2026); that day each of the four averages was reproduced, to the two decimals published, as the simple average of the third-quarter 2025 quotes in the World Bank's Remittance Prices Worldwide quote-level dataset (8 quotes for Saudi Arabia–Yemen, 6 for United Arab Emirates–Yemen). The yearly averages are the World Bank's published values of World Development Indicators series SI.RMT.COST.IB.ZS for Yemen, read from the World Bank's open data API on 10 October 2026 (series last updated 8 October 2026); they are rounded half up to the two decimals the API states for the series (the API carries 4.68109…, 5.70931…, 3.455 and 2.805). The SDG 10.c reference (a global average below 3% by 2030; in every corridor, a SmaRT average of the three cheapest qualifying services of 5% or less) is quoted from the UN metadata for indicator 10.c.1 (last updated 27 March 2026), whose custodian agency is the World Bank.</x:v>
      </x:c>
      <x:c r="O71" s="28" t="str">
        <x:v>متوسطات تنشرها قاعدة بيانات البنك الدولي لأسعار الحوالات حول العالم (Remittance Prices Worldwide) في صفحتي ممرَّي السعودية–اليمن والإمارات–اليمن («المتوسط الإجمالي» للربع الثالث من 2025)، لمبلغي إرسال قدرهما 200 و500 دولار، استنادًا إلى جمع موحّد لعروض أسعار مقدمي الخدمة. وترفض صفحتا الممرين الطلبات الآلية (في 4 أكتوبر 2026)؛ وفي ذلك اليوم أُعيد حساب كلٍّ من المتوسطات الأربعة بوصفه المتوسط البسيط لعروض أسعار الربع الثالث من 2025 في مجموعة بيانات عروض الأسعار التفصيلية لقاعدة Remittance Prices Worldwide التابعة للبنك الدولي (8 عروض لممر السعودية–اليمن، و6 لممر الإمارات–اليمن)، فطابق القيمة المنشورة حتى منزلتين عشريتين. والمتوسطات السنوية هي القيم التي ينشرها البنك الدولي لسلسلة مؤشرات التنمية العالمية SI.RMT.COST.IB.ZS لليمن، قُرئت من واجهة البيانات المفتوحة للبنك الدولي في 10 أكتوبر 2026 (آخر تحديث للسلسلة في 8 أكتوبر 2026)؛ وهي مقرّبة إلى المنزلتين العشريتين اللتين تحددهما الواجهة للسلسلة، بتقريب النصف إلى الأعلى (تحمل الواجهة القيم 4.68109… و5.70931… و3.455 و2.805). ويُقتبس مرجع الغاية 10.c من أهداف التنمية المستدامة (متوسط عالمي أقل من 3% بحلول 2030؛ وفي كل ممر، متوسط SmaRT لأرخص ثلاث خدمات مؤهلة لا يزيد على 5%) من البيانات الوصفية للمؤشر 10.c.1 الصادرة عن الأمم المتحدة (آخر تحديث في 27 مارس 2026)، والوكالة الراعية لهذا المؤشر هي البنك الدولي.</x:v>
      </x:c>
      <x:c r="P71" s="24" t="str">
        <x:v>The corridor averages cover two corridors, two send amounts and formal products listed by Remittance Prices Worldwide in one quarter; the yearly averages cover the services it includes for sending US$200 to Yemen. Neither gives the cost of all remittances to Yemen, and neither covers informal channels; both are prices of sending, not the cost of collecting the money in Yemen or a household's cost; and the two panels are not one series. | Each average is specific to its send amount and can vary by provider, payment instrument, receiving method, fee and exchange-rate margin; each rests on few quotes (8 for Saudi Arabia–Yemen, 6 for United Arab Emirates–Yemen), and a single United Arab Emirates quote, at 22.71% for US$200 and 20.24% for US$500, lifts both United Arab Emirates averages well above the other five quotes (2.97% to 5.25% for US$200; 2.26% to 3.12% for US$500). World Development Indicators carries the yearly average for 2016, 2017, 2022 and 2023 only, and a year without a value does not mean zero; the services and corridors sampled can differ between years, so a change between years is not by itself a change in what senders pay.</x:v>
      </x:c>
      <x:c r="Q71" s="28" t="str">
        <x:v>تغطي متوسطات الممرات ممرين ومبلغي إرسال ومنتجات رسمية مدرجة في قاعدة Remittance Prices Worldwide في ربع واحد؛ وتغطي المتوسطات السنوية الخدمات التي تشملها القاعدة لإرسال 200 دولار أمريكي إلى اليمن. ولا يبيّن أيٌّ منهما تكلفة جميع الحوالات إلى اليمن، ولا يشمل أيٌّ منهما القنوات غير الرسمية؛ وكلاهما سعر للإرسال، لا تكلفة استلام المال في اليمن ولا تكلفة تتحملها الأسرة؛ واللوحتان ليستا سلسلة واحدة. | كل متوسط خاص بمبلغ الإرسال المحدد، وقد يختلف باختلاف مقدم الخدمة وأداة الدفع وطريقة الاستلام والرسوم وهامش سعر الصرف؛ ويستند كل متوسط إلى عدد قليل من عروض الأسعار (8 لممر السعودية–اليمن، و6 لممر الإمارات–اليمن)، ويرفع عرضٌ واحد من عروض الإمارات، قدره 22.71% لمبلغ 200 دولار و20.24% لمبلغ 500 دولار، متوسطَي الإمارات كليهما بفارق كبير فوق العروض الخمسة الأخرى (من 2.97% إلى 5.25% لمبلغ 200 دولار، ومن 2.26% إلى 3.12% لمبلغ 500 دولار). ولا تتضمن مؤشرات التنمية العالمية المتوسط السنوي إلا للسنوات 2016 و2017 و2022 و2023، وغياب القيمة عن سنةٍ ما لا يعني صفرًا؛ وقد تختلف الخدمات والممرات المشمولة بالعيّنة بين سنة وأخرى، فلا يعني التغير بين السنوات بذاته تغيرًا فيما يدفعه المرسلون.</x:v>
      </x:c>
      <x:c r="R71" s="24" t="str">
        <x:v>The corridor averages refer to the third quarter of 2025. On 10 October 2026 the corridor pages refused automated requests, and the World Bank's data catalogue still held the Remittance Prices Worldwide dataset ending with the third quarter of 2025, so no later quarter could be read. The yearly averages were read on 10 October 2026; the series was last updated on 8 October 2026 and holds no value after 2023.</x:v>
      </x:c>
      <x:c r="S71" s="28" t="str">
        <x:v>تعود متوسطات الممرين إلى الربع الثالث من 2025. وفي 10 أكتوبر 2026 رفضت صفحتا الممرين الطلبات الآلية، وكان فهرس بيانات البنك الدولي لا يزال يضم مجموعة بيانات Remittance Prices Worldwide المنتهية بالربع الثالث من 2025، فلم يتسنَّ قراءة ربع أحدث. وقُرئت المتوسطات السنوية في 10 أكتوبر 2026؛ وكان آخر تحديث للسلسلة في 8 أكتوبر 2026، ولا تتضمن أي قيمة بعد 2023.</x:v>
      </x:c>
      <x:c r="T71" s="24" t="str">
        <x:v>This record is updated when an authoritative source is revised or replaced, a newer comparable observation becomes available, the definition, population or method changes, or the conditions for public use change.</x:v>
      </x:c>
      <x:c r="U71"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71" s="24" t="str">
        <x:v>This record is drawn from the source(s) listed on this page. Open a source record to reach the original document, and check that the definition, period, population and geography match what is stated here.</x:v>
      </x:c>
      <x:c r="W71"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71" s="24" t="str">
        <x:v>SRC-WB-RPW-SA-YEM-2025Q3-001; SRC-WB-RPW-UAE-YEM-2025Q3-001; SRC-WB-WDI-RMT-COST-YEM; SRC-UN-SDG-10C1-METADATA</x:v>
      </x:c>
      <x:c r="Y71" s="24" t="str">
        <x:v>[]</x:v>
      </x:c>
      <x:c r="Z71" t="str">
        <x:v>BOUND_EXACT</x:v>
      </x:c>
      <x:c r="AC71" t="str">
        <x:v>[{"t":"2.70%","k":"v","s":"DERIVED","src":"SRC-WB-RPW-SA-YEM-2025Q3-001","loc":"RPW Complete Dataset rpw_dataset_2011_2025_q3.xlsx, sheet \"Dataset (from Q2 2016)\", period \"2025_3Q\", rows source_code SAU / destination_code YEM, column \"cc1 total cost %\""},{"t":"1.26%","k":"v","s":"DERIVED","src":"SRC-WB-RPW-SA-YEM-2025Q3-001","loc":"RPW Complete Dataset rpw_dataset_2011_2025_q3.xlsx, sheet \"Dataset (from Q2 2016)\", period \"2025_3Q\", rows SAU/YEM, column \"cc2 total cost %\""},{"t":"7.53%","k":"v","s":"DERIVED","src":"SRC-WB-RPW-UAE-YEM-2025Q3-001","loc":"RPW Complete Dataset rpw_dataset_2011_2025_q3.xlsx, sheet \"Dataset (from Q2 2016)\", period \"2025_3Q\", rows ARE/YEM, column \"cc1 total cost %\""},{"t":"5.62%","k":"v","s":"DERIVED","src":"SRC-WB-RPW-UAE-YEM-2025Q3-001","loc":"RPW Complete Dataset rpw_dataset_2011_2025_q3.xlsx, sheet \"Dataset (from Q2 2016)\", period \"2025_3Q\", rows ARE/YEM, column \"cc2 total cost %\""},{"t":"200","k":"v","s":"READ","src":"SRC-WB-RPW-SA-YEM-2025Q3-001","loc":"RPW Complete Dataset rpw_dataset_2011_2025_q3.xlsx, sheet \"Dataset (from Q2 2016)\", period \"2025_3Q\", column \"cc1 denomination amount\" = 200 (USD)"},{"t":"500","k":"v","s":"READ","src":"SRC-WB-RPW-SA-YEM-2025Q3-001","loc":"RPW Complete Dataset rpw_dataset_2011_2025_q3.xlsx, sheet \"Dataset (from Q2 2016)\", period \"2025_3Q\", column \"cc2 denomination amount\" = 500 (USD)"},{"t":"500,","k":"v","s":"READ","src":"SRC-WB-RPW-UAE-YEM-2025Q3-001","loc":"RPW Complete Dataset rpw_dataset_2011_2025_q3.xlsx, sheet \"Dataset (from Q2 2016)\", period \"2025_3Q\", column \"cc2 denomination amount\" = 500"},{"t":"2025 Q3","k":"v","s":"READ","src":"SRC-WB-RPW-SA-YEM-2025Q3-001","loc":"RPW Complete Dataset rpw_dataset_2011_2025_q3.xlsx, sheet \"Dataset (from Q2 2016)\", period \"2025_3Q\"; quotes dated 15 Aug - 2 Sep 2025; dataset file name rpw_dataset_2011_2025_q3.xlsx; RPW report Issue 54 \"September 2025\""},{"t":"26","k":"v","s":"TRIVIAL"},{"t":"26%","k":"v","s":"TRIVIAL"},{"t":"62%","k":"v","s":"TRIVIAL"},{"t":"26 September 2026","k":"d","s":"SITE"},{"t":"8","k":"v","s":"READ","src":"SRC-WB-RPW-SA-YEM-2025Q3-001","loc":"RPW quote-level dataset rpw_dataset_2011_2025_q3.xlsx, sheet 'Dataset (from Q2 2016)', period 2025_3Q, Saudi Arabia to Yemen: 8 rows"},{"t":"6","k":"v","s":"READ","src":"SRC-WB-RPW-UAE-YEM-2025Q3-001","loc":"same dataset, period 2025_3Q, United Arab Emirates to Yemen: 6 rows"},{"t":"22.71%","k":"v","s":"READ","src":"SRC-WB-RPW-UAE-YEM-2025Q3-001","loc":"same dataset, UAE to Yemen 2025_3Q, cc1 total cost % of the highest quote"},{"t":"2.97%","k":"v","s":"READ","src":"SRC-WB-RPW-UAE-YEM-2025Q3-001","loc":"same dataset, UAE to Yemen 2025_3Q, lowest cc1 total cost %"},{"t":"5.25%","k":"v","s":"READ","src":"SRC-WB-RPW-UAE-YEM-2025Q3-001","loc":"same dataset, UAE to Yemen 2025_3Q, second-highest cc1 total cost %"},{"t":"4 October 2026","k":"d","s":"SITE"},{"t":"20.24%","k":"v","s":"READ","src":"SRC-WB-RPW-UAE-YEM-2025Q3-001","loc":"RPW quote-level dataset, sheet 'Dataset (from Q2 2016)', 2025_3Q, United Arab Emirates to Yemen, cc2 total cost % of the same outlier quote"},{"t":"2.26%","k":"v","s":"READ","src":"SRC-WB-RPW-UAE-YEM-2025Q3-001","loc":"RPW quote-level dataset, sheet 'Dataset (from Q2 2016)', 2025_3Q, United Arab Emirates to Yemen, lowest cc2 total cost % of the other five"},{"t":"3.12%","k":"v","s":"READ","src":"SRC-WB-RPW-UAE-YEM-2025Q3-001","loc":"RPW quote-level dataset, sheet 'Dataset (from Q2 2016)', 2025_3Q, United Arab Emirates to Yemen, highest cc2 total cost % of the other five"},{"t":"4.68%","k":"v","s":"DERIVED","src":"SRC-WB-WDI-RMT-COST-YEM","loc":"World Bank open data API (dated snapshot audit/close_out/fixtures/wdi_rmt_cost_2026-10-10.json of https://api.worldbank.org/v2/country/YEM/indicator/SI.RMT.COST.IB.ZS?format=json&amp;per_page=100), SI.RMT.COST.IB.ZS, YEM, date 2016, value 4.68109333333333, decimal 2, rounded half up to two decimals; read 10 October 2026"},{"t":"5.71%","k":"v","s":"DERIVED","src":"SRC-WB-WDI-RMT-COST-YEM","loc":"World Bank open data API (dated snapshot audit/close_out/fixtures/wdi_rmt_cost_2026-10-10.json of https://api.worldbank.org/v2/country/YEM/indicator/SI.RMT.COST.IB.ZS?format=json&amp;per_page=100), SI.RMT.COST.IB.ZS, YEM, date 2017, value 5.70931333333333, decimal 2, rounded half up to two decimals; read 10 October 2026"},{"t":"3.46%","k":"v","s":"DERIVED","src":"SRC-WB-WDI-RMT-COST-YEM","loc":"World Bank open data API (dated snapshot audit/close_out/fixtures/wdi_rmt_cost_2026-10-10.json of https://api.worldbank.org/v2/country/YEM/indicator/SI.RMT.COST.IB.ZS?format=json&amp;per_page=100), SI.RMT.COST.IB.ZS, YEM, date 2022, value 3.455, decimal 2, rounded half up to two decimals; read 10 October 2026"},{"t":"2.81%","k":"v","s":"DERIVED","src":"SRC-WB-WDI-RMT-COST-YEM","loc":"World Bank open data API (dated snapshot audit/close_out/fixtures/wdi_rmt_cost_2026-10-10.json of https://api.worldbank.org/v2/country/YEM/indicator/SI.RMT.COST.IB.ZS?format=json&amp;per_page=100), SI.RMT.COST.IB.ZS, YEM, date 2023, value 2.805, decimal 2, rounded half up to two decimals; read 10 October 2026"},{"t":"4.68109","k":"v","s":"READ","src":"SRC-WB-WDI-RMT-COST-YEM","loc":"World Bank open data API (dated snapshot audit/close_out/fixtures/wdi_rmt_cost_2026-10-10.json of https://api.worldbank.org/v2/country/YEM/indicator/SI.RMT.COST.IB.ZS?format=json&amp;per_page=100), SI.RMT.COST.IB.ZS, YEM, date 2016, value 4.68109333333333"},{"t":"5.70931","k":"v","s":"READ","src":"SRC-WB-WDI-RMT-COST-YEM","loc":"World Bank open data API (dated snapshot audit/close_out/fixtures/wdi_rmt_cost_2026-10-10.json of https://api.worldbank.org/v2/country/YEM/indicator/SI.RMT.COST.IB.ZS?format=json&amp;per_page=100), SI.RMT.COST.IB.ZS, YEM, date 2017, value 5.70931333333333"},{"t":"3.455","k":"v","s":"READ","src":"SRC-WB-WDI-RMT-COST-YEM","loc":"World Bank open data API (dated snapshot audit/close_out/fixtures/wdi_rmt_cost_2026-10-10.json of https://api.worldbank.org/v2/country/YEM/indicator/SI.RMT.COST.IB.ZS?format=json&amp;per_page=100), SI.RMT.COST.IB.ZS, YEM, date 2022, value 3.455"},{"t":"2.805","k":"v","s":"READ","src":"SRC-WB-WDI-RMT-COST-YEM","loc":"World Bank open data API (dated snapshot audit/close_out/fixtures/wdi_rmt_cost_2026-10-10.json of https://api.worldbank.org/v2/country/YEM/indicator/SI.RMT.COST.IB.ZS?format=json&amp;per_page=100), SI.RMT.COST.IB.ZS, YEM, date 2023, value 2.805"},{"t":"3%","k":"v","s":"READ","src":"SRC-UN-SDG-10C1-METADATA","loc":"UN SDG indicator metadata 10.c.1, https://unstats.un.org/sdgs/metadata/files/Metadata-10-0c-01.pdf (header 'Last updated: 2026-03-27'), 0.b Target 10.c ('less than 3 per cent') and 4.c (component 1: the global average, a simple average of the total cost for all transparent services)"},{"t":"5%","k":"v","s":"READ","src":"SRC-UN-SDG-10C1-METADATA","loc":"UN SDG indicator metadata 10.c.1, https://unstats.un.org/sdgs/metadata/files/Metadata-10-0c-01.pdf (header 'Last updated: 2026-03-27'), 0.b Target 10.c ('eliminate remittance corridors with costs higher than 5 per cent') and 4.c (component 2: in each corridor, the SmaRT average of the three cheapest qualifying services, 5 percent or lower)"},{"t":"10.c","k":"v","s":"LOCATOR"},{"t":"10.c.1","k":"v","s":"LOCATOR"},{"t":"10 October 2026","k":"d","s":"SITE"},{"t":"8 October 2026","k":"d","s":"READ","src":"SRC-WB-WDI-RMT-COST-YEM","loc":"World Bank open data API (dated snapshot audit/close_out/fixtures/wdi_rmt_cost_2026-10-10.json of https://api.worldbank.org/v2/country/YEM/indicator/SI.RMT.COST.IB.ZS?format=json&amp;per_page=100), SI.RMT.COST.IB.ZS, YEM, response header lastupdated 2026-10-08"},{"t":"27 March 2026","k":"d","s":"READ","src":"SRC-UN-SDG-10C1-METADATA","loc":"UN SDG indicator metadata 10.c.1, https://unstats.un.org/sdgs/metadata/files/Metadata-10-0c-01.pdf (header 'Last updated: 2026-03-27')"}]</x:v>
      </x:c>
    </x:row>
    <x:row r="72">
      <x:c r="A72" s="24" t="str">
        <x:v>VIS-FIRM-CONSTRAINTS</x:v>
      </x:c>
      <x:c r="B72" s="24" t="str">
        <x:v>VISUAL</x:v>
      </x:c>
      <x:c r="C72" s="24" t="str">
        <x:v>/firms/</x:v>
      </x:c>
      <x:c r="D72" s="24" t="str">
        <x:v>Finance is not the only constraint surveyed formal firms report, 2022</x:v>
      </x:c>
      <x:c r="E72" s="28" t="str">
        <x:v>التمويل ليس القيد الوحيد الذي تذكره المنشآت الرسمية المشمولة بالمسح، 2022</x:v>
      </x:c>
      <x:c r="F72" s="24" t="str">
        <x:v>Among formal firms in the 2022 Yemen Enterprise Survey of seven governorates, 50% named electricity as a business challenge, 46% fuel shortages, 32% transport or road blockades, 30% tax administration or tax rates, 27% political instability and 22% access to finance; 18% named siege and 17% practices of informal competitors, and each of the other eight challenges listed was named by 15% or fewer, down to 0% for crime, theft and disorder. Firms could name more than one challenge, so the shares add up to more than 100%, and neither the number of firms answering nor the exact question wording is recorded in the evidence base. These results apply to the survey sample in seven governorates and are not a national ranking for all Yemeni firms.</x:v>
      </x:c>
      <x:c r="G72" s="28" t="str">
        <x:v>بين المنشآت الرسمية في مسح المنشآت في اليمن لعام 2022، وهو مسح شمل سبع محافظات، ذكرت 50% منها الكهرباء بوصفها تحديًا للأعمال، و46% نقص الوقود، و32% صعوبات النقل أو إغلاق الطرق، و30% الإدارة الضريبية أو معدلات الضرائب، و27% عدم الاستقرار السياسي، و22% الوصول إلى التمويل، فيما ذكرت 18% الحصار و17% ممارسات المنافسين غير الرسميين، وذكرت 15% أو أقل كلًّا من التحديات الثمانية الأخرى المدرجة، وصولًا إلى 0% للجريمة والسرقة والاضطرابات. وكان بإمكان المنشأة ذكر أكثر من تحدٍّ، لذلك يتجاوز مجموع النسب 100%، ولا تتضمن قاعدة الأدلة عدد المنشآت التي أجابت عن السؤال ولا صياغته الدقيقة. وتخص هذه النتائج عينة المسح في المحافظات السبع، ولا تمثل ترتيبًا وطنيًا لجميع منشآت اليمن.</x:v>
      </x:c>
      <x:c r="H72" s="24" t="str">
        <x:v>The share of surveyed formal firms in seven governorates that named each item as a business challenge, 2022.</x:v>
      </x:c>
      <x:c r="I72" s="28" t="str">
        <x:v>نسبة المنشآت الرسمية المشمولة بالمسح في سبع محافظات التي ذكرت كل بند بوصفه تحديًا للأعمال، 2022.</x:v>
      </x:c>
      <x:c r="J72" s="24" t="str">
        <x:v>2022</x:v>
      </x:c>
      <x:c r="K72" s="28" t="str">
        <x:v>2022</x:v>
      </x:c>
      <x:c r="L72" s="24" t="str">
        <x:v>Formal enterprises in seven selected governorates covered by the 2022 Yemen Enterprise Survey</x:v>
      </x:c>
      <x:c r="M72" s="28" t="str">
        <x:v>المنشآت الرسمية في المحافظات السبع المختارة التي شملها مسح المنشآت في اليمن لعام 2022.</x:v>
      </x:c>
      <x:c r="N72" s="24" t="str">
        <x:v>The formal-firm sample of the World Bank's 2022 Yemen Enterprise Survey, conducted in seven governorates (September 2022) and reported in Yemen Financial Sector Diagnostics (2024). The shares are the source's own tabulation in Annex III, Table 8 ('List of Challenges to the Establishment'), p. 146. On the same page, the source's chart of the six most often named challenges (Figure 108, 'Challenges in Business Environment') gives a different share for transport or road blockades; the table's value is used. Elsewhere the source tabulates the same survey differently: its chart of the top constraints cited by formal firms (Figure 83, p. 111) puts access to finance level with political instability, behind electricity, and its text on p. 145 says access to finance 'remained on top of the main challenges'. Neither is used here. Firms could name more than one challenge.</x:v>
      </x:c>
      <x:c r="O72" s="28" t="str">
        <x:v>عينة المنشآت الرسمية في مسح البنك الدولي للمنشآت في اليمن لعام 2022، وهو مسح أُجري في سبع محافظات (سبتمبر 2022) ونُشرت نتائجه في «تشخيص القطاع المالي في اليمن (2024)». والنسب كما بوّبها المصدر نفسه في الملحق الثالث، الجدول 8 («قائمة التحديات التي تواجه المنشأة»)، ص 146. وفي الصفحة نفسها، يورد الرسم البياني الذي يعرض فيه المصدر التحديات الستة الأكثر ذكرًا (الشكل 108، «تحديات بيئة الأعمال») نسبةً مختلفة لصعوبات النقل أو إغلاق الطرق، والمعتمد هنا قيمة الجدول. ويعرض المصدر في موضع آخر جدولة مختلفة للمسح نفسه: فرسمه البياني لأبرز القيود التي ذكرتها المنشآت الرسمية (الشكل 83، ص 111) يضع الوصول إلى التمويل في مرتبة واحدة مع عدم الاستقرار السياسي بعد الكهرباء، ويقول نصه في ص 145 إن الوصول إلى التمويل «ظل في صدارة التحديات الرئيسية». ولا يُعتمد هنا أيٌّ منهما. وكان بإمكان المنشأة ذكر أكثر من تحدٍّ.</x:v>
      </x:c>
      <x:c r="P72" s="24" t="str">
        <x:v>The shares describe formal firms in the 2022 Yemen Enterprise Survey of seven governorates; they are not a national ranking of business constraints for all Yemeni firms. They follow the source's own item wording and can count more than one challenge per firm, so they are not comparable with the 'biggest obstacle' indicator of the World Bank's standard Enterprise Surveys. | Firms could name more than one challenge, so the shares add up to more than 100%. Neither the number of firms answering nor the exact question wording is recorded in the evidence base.</x:v>
      </x:c>
      <x:c r="Q72" s="28" t="str">
        <x:v>تصف النسب المنشآت الرسمية في مسح المنشآت في اليمن لعام 2022، وهو مسح شمل سبع محافظات، ولا تمثل ترتيبًا وطنيًا لقيود الأعمال لدى جميع منشآت اليمن. وهي تتبع صياغة البنود كما وردت في المصدر، وقد تحتسب أكثر من تحدٍّ للمنشأة الواحدة، ولذلك لا تُقارن بمؤشر «أكبر عائق» في المسوح المعيارية للمنشآت التي يجريها البنك الدولي. | كان بإمكان المنشأة ذكر أكثر من تحدٍّ، لذلك يتجاوز مجموع النسب 100%. ولا تتضمن قاعدة الأدلة عدد المنشآت التي أجابت عن السؤال ولا صياغته الدقيقة.</x:v>
      </x:c>
      <x:c r="R72" s="24" t="str">
        <x:v>The latest observation in this record refers to the 2022 survey (September 2022). It should not be read as describing a later period unless a newer comparable observation is published.</x:v>
      </x:c>
      <x:c r="S72" s="28" t="str">
        <x:v>تعود أحدث مشاهدة في هذا السجل إلى مسح 2022 (سبتمبر 2022)، ولا تُقرأ على أنها تصف فترة لاحقة ما لم تُنشر مشاهدة أحدث قابلة للمقارنة.</x:v>
      </x:c>
      <x:c r="T72" s="24" t="str">
        <x:v>This record is updated when an authoritative source is revised or replaced, a newer comparable observation becomes available, the definition, population or method changes, or the conditions for public use change.</x:v>
      </x:c>
      <x:c r="U72"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72" s="24" t="str">
        <x:v>This record is drawn from the source(s) listed on this page. Open a source record to reach the original document, and check that the definition, period, population and geography match what is stated here.</x:v>
      </x:c>
      <x:c r="W72"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72" s="24" t="str">
        <x:v>SRC-WB-FSD-2024-001</x:v>
      </x:c>
      <x:c r="Y72" s="24" t="str">
        <x:v>[]</x:v>
      </x:c>
      <x:c r="Z72" t="str">
        <x:v>BOUND_EXACT</x:v>
      </x:c>
      <x:c r="AC72" t="str">
        <x:v>[{"t":"108","k":"v","s":"TRIVIAL"},{"t":"108,","k":"v","s":"TRIVIAL"},{"t":"111","k":"v","s":"TRIVIAL"},{"t":"145","k":"v","s":"TRIVIAL"},{"t":"146","k":"v","s":"TRIVIAL"},{"t":"8","k":"v","s":"TRIVIAL"},{"t":"83","k":"v","s":"TRIVIAL"},{"t":"83,","k":"v","s":"TRIVIAL"},{"t":"0%","k":"v","s":"TRIVIAL"},{"t":"100%","k":"v","s":"TRIVIAL"},{"t":"18","k":"v","s":"TRIVIAL"},{"t":"50%","k":"v","s":"READ","src":"SRC-WB-FSD-2024-001","loc":"Annex III, Table 8 'List of Challenges to the Establishment', p.146"},{"t":"46%","k":"v","s":"READ","src":"SRC-WB-FSD-2024-001","loc":"Annex III, Table 8 'List of Challenges to the Establishment', p.146"},{"t":"32%","k":"v","s":"READ","src":"SRC-WB-FSD-2024-001","loc":"Annex III, Table 8 'List of Challenges to the Establishment', p.146"},{"t":"30%","k":"v","s":"READ","src":"SRC-WB-FSD-2024-001","loc":"Annex III, Table 8 'List of Challenges to the Establishment', p.146"},{"t":"27%","k":"v","s":"READ","src":"SRC-WB-FSD-2024-001","loc":"Annex III, Table 8 'List of Challenges to the Establishment', p.146"},{"t":"22%","k":"v","s":"READ","src":"SRC-WB-FSD-2024-001","loc":"Annex III, Table 8 'List of Challenges to the Establishment', p.146"},{"t":"18%","k":"v","s":"READ","src":"SRC-WB-FSD-2024-001","loc":"Annex III, Table 8 'List of Challenges to the Establishment', p.146"},{"t":"17%","k":"v","s":"READ","src":"SRC-WB-FSD-2024-001","loc":"Annex III, Table 8 'List of Challenges to the Establishment', p.146"},{"t":"15%","k":"v","s":"READ","src":"SRC-WB-FSD-2024-001","loc":"Annex III, Table 8 'List of Challenges to the Establishment', p.146"},{"t":"0%","k":"v","s":"READ","src":"SRC-WB-FSD-2024-001","loc":"Annex III, Table 8 'List of Challenges to the Establishment', p.146"},{"t":"September 2022","k":"d","s":"READ","src":"SRC-WB-FSD-2024-001","loc":"Annex III Introduction, p.139 (PDF p.139)"}]</x:v>
      </x:c>
    </x:row>
    <x:row r="73">
      <x:c r="A73" s="24" t="str">
        <x:v>VIS-FIRM-FINANCE-PATH</x:v>
      </x:c>
      <x:c r="B73" s="24" t="str">
        <x:v>VISUAL</x:v>
      </x:c>
      <x:c r="C73" s="24" t="str">
        <x:v>/firms/</x:v>
      </x:c>
      <x:c r="D73" s="24" t="str">
        <x:v>Loan sources in 18 valid responses from surveyed formal firms, 2022</x:v>
      </x:c>
      <x:c r="E73" s="28" t="str">
        <x:v>مصادر القروض في 18 استجابة صالحة من المنشآت الرسمية المشمولة بالمسح، 2022</x:v>
      </x:c>
      <x:c r="F73" s="24" t="str">
        <x:v>Of the 328 formal firms surveyed in seven governorates in 2022, 31 reported a line of credit. The question on loan sources has 18 valid responses: 10 name private commercial banks, 5 a non-bank financial institution or microfinance provider, 2 another non-financial institution and 1 a state-owned bank or government agency. The evidence base does not establish whether these 18 responses come from the 31 firms with a line of credit. The counts describe these 18 responses only; they do not represent all surveyed firms, all borrowers or all Yemeni enterprises.</x:v>
      </x:c>
      <x:c r="G73" s="28" t="str">
        <x:v>من بين 328 منشأة رسمية شملها المسح في سبع محافظات عام 2022، أفادت 31 منشأة بامتلاك خط ائتمان. ولسؤال مصدر القرض 18 استجابة صالحة، منها 10 للبنوك التجارية الخاصة، و5 لمؤسسات مالية غير مصرفية أو مقدمي تمويل أصغر، و2 لمؤسسات أخرى غير مالية، و1 لبنك مملوك للدولة أو جهة حكومية. ولا تثبت قاعدة الأدلة ما إذا كانت هذه الاستجابات الـ18 صادرة عن المنشآت الـ31 التي أفادت بخط ائتمان. وتصف هذه الأعداد الاستجابات الـ18 وحدها، ولا تمثل جميع منشآت العينة أو جميع المقترضين أو جميع المنشآت اليمنية.</x:v>
      </x:c>
      <x:c r="H73" s="24" t="str">
        <x:v>Counts of surveyed formal firms in seven governorates reporting a line of credit, and counts of loan sources named in valid responses, 2022.</x:v>
      </x:c>
      <x:c r="I73" s="28" t="str">
        <x:v>أعداد المنشآت الرسمية المشمولة بالمسح في سبع محافظات التي أفادت بامتلاك خط ائتمان، وأعداد مصادر القروض المذكورة في الاستجابات الصالحة، 2022.</x:v>
      </x:c>
      <x:c r="J73" s="24" t="str">
        <x:v>2022</x:v>
      </x:c>
      <x:c r="K73" s="28" t="str">
        <x:v>2022</x:v>
      </x:c>
      <x:c r="L73" s="24" t="str">
        <x:v>Formal firms in seven selected governorates: 328 surveyed; 31 report a line of credit; 18 valid loan-source responses</x:v>
      </x:c>
      <x:c r="M73" s="28" t="str">
        <x:v>منشآت رسمية في سبع محافظات مختارة: 328 منشأة في العينة؛ 31 أفادت بخط ائتمان؛ 18 استجابة صالحة لسؤال مصدر القرض.</x:v>
      </x:c>
      <x:c r="N73" s="24" t="str">
        <x:v>The formal-firm sample of the World Bank's 2022 Yemen Enterprise Survey, conducted in seven governorates (September 2022) and reported in Yemen Financial Sector Diagnostics (2024), Annex III. Figure 105 ('Number of Establishments With a Line of Credit'), p. 143, gives 31 of 328 firms with a line of credit; Table 6 ('Number of Loans, by Financial Institution'), p. 144, gives 18 valid loan-source responses by source. The values are the source's counts.</x:v>
      </x:c>
      <x:c r="O73" s="28" t="str">
        <x:v>عينة المنشآت الرسمية في مسح البنك الدولي للمنشآت في اليمن لعام 2022، وهو مسح أُجري في سبع محافظات (سبتمبر 2022) ونُشرت نتائجه في «تشخيص القطاع المالي في اليمن (2024)»، الملحق الثالث. ويورد الشكل 105 («عدد المنشآت التي لديها خط ائتمان»)، ص 143، أن 31 من أصل 328 منشأة لديها خط ائتمان؛ ويورد الجدول 6 («عدد القروض بحسب المؤسسة المالية»)، ص 144، 18 استجابة صالحة موزعة بحسب مصدر القرض. والقيم أعداد كما أوردها المصدر.</x:v>
      </x:c>
      <x:c r="P73" s="24" t="str">
        <x:v>The 18 loan-source responses do not represent all surveyed firms, all borrowers or all Yemeni enterprises, and it is not established whether they come from the 31 firms that reported a line of credit. | The loan-source counts rest on a small conditional base of 18 responses, and the survey covers formal firms in seven governorates only.</x:v>
      </x:c>
      <x:c r="Q73" s="28" t="str">
        <x:v>لا تمثل الاستجابات الصالحة عن مصدر القرض، وعددها 18، جميع منشآت العينة أو جميع المقترضين أو جميع المنشآت اليمنية، ولم يثبت ما إذا كانت صادرة عن المنشآت التي أفادت بخط ائتمان، وعددها 31. | تستند أعداد مصادر القروض إلى قاعدة شرطية صغيرة من 18 استجابة، ولا يشمل المسح إلا المنشآت الرسمية في سبع محافظات.</x:v>
      </x:c>
      <x:c r="R73" s="24" t="str">
        <x:v>The latest observation in this record refers to the 2022 survey (September 2022). It should not be read as describing a later period unless a newer comparable observation is published.</x:v>
      </x:c>
      <x:c r="S73" s="28" t="str">
        <x:v>تعود أحدث مشاهدة في هذا السجل إلى مسح 2022 (سبتمبر 2022)، ولا تُقرأ على أنها تصف فترة لاحقة ما لم تُنشر مشاهدة أحدث قابلة للمقارنة.</x:v>
      </x:c>
      <x:c r="T73" s="24" t="str">
        <x:v>This record is updated when an authoritative source is revised or replaced, a newer comparable observation becomes available, the definition, population or method changes, or the conditions for public use change.</x:v>
      </x:c>
      <x:c r="U73"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73" s="24" t="str">
        <x:v>This record is drawn from the source(s) listed on this page. Open a source record to reach the original document, and check that the definition, period, population and geography match what is stated here.</x:v>
      </x:c>
      <x:c r="W73"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73" s="24" t="str">
        <x:v>SRC-WB-FSD-2024-001</x:v>
      </x:c>
      <x:c r="Y73" s="24" t="str">
        <x:v>[]</x:v>
      </x:c>
      <x:c r="Z73" t="str">
        <x:v>BOUND_EXACT</x:v>
      </x:c>
      <x:c r="AC73" t="str">
        <x:v>[{"t":"105","k":"v","s":"TRIVIAL"},{"t":"143","k":"v","s":"TRIVIAL"},{"t":"143,","k":"v","s":"TRIVIAL"},{"t":"144","k":"v","s":"TRIVIAL"},{"t":"144,","k":"v","s":"TRIVIAL"},{"t":"6","k":"v","s":"TRIVIAL"},{"t":"328","k":"v","s":"READ","src":"SRC-WB-FSD-2024-001","loc":"Annex III intro p.139; Figure 101 p.141; text p.143"},{"t":"31","k":"v","s":"READ","src":"SRC-WB-FSD-2024-001","loc":"Figure 105 p.143 (31 has / 297 has no) and p.143 text"},{"t":"18","k":"v","s":"READ","src":"SRC-WB-FSD-2024-001","loc":"Annex III, Table 6 'Number of Loans, by Financial Institution', p.144"},{"t":"10","k":"v","s":"READ","src":"SRC-WB-FSD-2024-001","loc":"Annex III, Table 6 'Number of Loans, by Financial Institution', p.144"},{"t":"5","k":"v","s":"READ","src":"SRC-WB-FSD-2024-001","loc":"Annex III, Table 6 'Number of Loans, by Financial Institution', p.144"},{"t":"2","k":"v","s":"READ","src":"SRC-WB-FSD-2024-001","loc":"Annex III, Table 6 'Number of Loans, by Financial Institution', p.144"},{"t":"1","k":"v","s":"READ","src":"SRC-WB-FSD-2024-001","loc":"Annex III, Table 6 'Number of Loans, by Financial Institution', p.144"},{"t":"September 2022","k":"d","s":"READ","src":"SRC-WB-FSD-2024-001","loc":"Annex III Introduction, p.139 (PDF p.139)"}]</x:v>
      </x:c>
    </x:row>
    <x:row r="74">
      <x:c r="A74" s="24" t="str">
        <x:v>VIS-FIRM-FINANCE-SEVERITY</x:v>
      </x:c>
      <x:c r="B74" s="24" t="str">
        <x:v>VISUAL</x:v>
      </x:c>
      <x:c r="C74" s="24" t="str">
        <x:v>/firms/</x:v>
      </x:c>
      <x:c r="D74" s="24" t="str">
        <x:v>Finance obstacle severity among surveyed formal firms, excluding those that said they needed no loan, 2022</x:v>
      </x:c>
      <x:c r="E74" s="28" t="str">
        <x:v>شدة عائق التمويل لدى المنشآت الرسمية المشمولة بالمسح، باستثناء التي قالت إنها لا تحتاج إلى قرض، 2022</x:v>
      </x:c>
      <x:c r="F74" s="24" t="str">
        <x:v>Among the formal firms in the finance-obstacle tabulation of the 2022 survey report (seven governorates), which excludes firms that said they did not need a loan, 68.71% classified financing obstacles as major and 23.13% as moderate, for 91.84% combined. The number of firms in this tabulation is not recorded in the evidence base. The calculation applies only to that filtered base; 91.84% is not the share of all Yemeni firms facing a major or moderate finance obstacle.</x:v>
      </x:c>
      <x:c r="G74" s="28" t="str">
        <x:v>بين المنشآت الرسمية التي شملها جدول عوائق التمويل في تقرير مسح 2022 (سبع محافظات)، بعد استبعاد المنشآت التي قالت إنها لا تحتاج إلى قرض، صنّفت 68.71% منها عوائق التمويل بأنها كبيرة و23.13% بأنها متوسطة، أي 91.84% معًا. ولا تتضمن قاعدة الأدلة عدد المنشآت في هذا الجدول. وتنطبق النسبة على هذه القاعدة المصفّاة وحدها؛ فلا تمثل 91.84% حصة جميع المنشآت اليمنية التي تواجه عائقًا تمويليًا كبيرًا أو متوسطًا.</x:v>
      </x:c>
      <x:c r="H74" s="24" t="str">
        <x:v>The shares of formal firms rating access to finance as a major or a moderate obstacle, among firms in the survey report's finance-obstacle tabulation (firms that said they did not need a loan are excluded), seven governorates, 2022.</x:v>
      </x:c>
      <x:c r="I74" s="28" t="str">
        <x:v>نسبتا المنشآت الرسمية التي صنّفت الوصول إلى التمويل عائقًا كبيرًا أو متوسطًا، من بين المنشآت المشمولة بجدول عوائق التمويل في تقرير المسح (بعد استبعاد المنشآت التي قالت إنها لا تحتاج إلى قرض)، في سبع محافظات، 2022.</x:v>
      </x:c>
      <x:c r="J74" s="24" t="str">
        <x:v>2022</x:v>
      </x:c>
      <x:c r="K74" s="28" t="str">
        <x:v>2022</x:v>
      </x:c>
      <x:c r="L74" s="24" t="str">
        <x:v>Formal firms in seven selected governorates in the survey report's finance-obstacle tabulation, which excludes firms that said they did not need a loan; the number of firms is not recorded in the evidence base</x:v>
      </x:c>
      <x:c r="M74" s="28" t="str">
        <x:v>المنشآت الرسمية في سبع محافظات مختارة المشمولة بجدول عوائق التمويل في تقرير المسح، بعد استبعاد المنشآت التي قالت إنها لا تحتاج إلى قرض؛ ولا تتضمن قاعدة الأدلة عددها.</x:v>
      </x:c>
      <x:c r="N74" s="24" t="str">
        <x:v>Two shares reported by the source for the World Bank's 2022 Yemen Enterprise Survey (September 2022), in Yemen Financial Sector Diagnostics (2024), Annex III, Figure 107 ('Degree by Which Access to Finance is an Obstacle'), p. 145; the source's tabulation excludes firms that said they did not need a loan. The combined 91.84% is computed by this resource as the sum of the two shares: major obstacle 68.71% plus moderate obstacle 23.13%.</x:v>
      </x:c>
      <x:c r="O74" s="28" t="str">
        <x:v>نسبتان أوردهما المصدر لمسح البنك الدولي للمنشآت في اليمن لعام 2022 (سبتمبر 2022)، في «تشخيص القطاع المالي في اليمن (2024)»، الملحق الثالث، الشكل 107 («درجة كون الوصول إلى التمويل عائقًا»)، ص 145؛ ويستبعد تبويب المصدر المنشآت التي قالت إنها لا تحتاج إلى قرض. واحتسب هذا المورد النسبة المجمعة البالغة 91.84% بجمع النسبتين: العائق الكبير 68.71% والعائق المتوسط 23.13%.</x:v>
      </x:c>
      <x:c r="P74" s="24" t="str">
        <x:v>The combined 91.84% is not the share of all Yemeni firms, or of all surveyed firms, that face a major or moderate finance obstacle; it applies only to the formal firms in the report's filtered tabulation. | The report's tabulation excludes firms that said they did not need a loan, and the number of firms it covers is not recorded in the evidence base. The survey covers formal firms in seven governorates and is not national. The source introduces the tabulation 'when asking for the reasons of not applying' (p. 145), so its base may be narrower still: firms that did not apply for a loan, less those that said they did not need one. Which base the source used is not established here.</x:v>
      </x:c>
      <x:c r="Q74" s="28" t="str">
        <x:v>لا تمثل النسبة المجمعة البالغة 91.84% حصة جميع المنشآت اليمنية، ولا حصة جميع المنشآت المشمولة بالمسح، التي تواجه عائقًا تمويليًا كبيرًا أو متوسطًا؛ بل تخص المنشآت الرسمية المشمولة بالجدول المصفّى في التقرير وحدها. | يستبعد جدول التقرير المنشآت التي قالت إنها لا تحتاج إلى قرض، ولا تتضمن قاعدة الأدلة عدد المنشآت التي يشملها. ويقتصر المسح على المنشآت الرسمية في سبع محافظات، وليس مسحًا وطنيًا. ويعرض المصدر هذا الجدول في سياق السؤال عن أسباب عدم التقدم بطلب قرض (الصفحة 145)، لذا قد تكون قاعدته أضيق: المنشآت التي لم تتقدم بطلب قرض، باستثناء التي قالت إنها لا تحتاج إليه. ولم يُثبت هنا أي القاعدتين استخدمها المصدر.</x:v>
      </x:c>
      <x:c r="R74" s="24" t="str">
        <x:v>The latest observation in this record refers to the 2022 survey (September 2022). It should not be read as describing a later period unless a newer comparable observation is published.</x:v>
      </x:c>
      <x:c r="S74" s="28" t="str">
        <x:v>تعود أحدث مشاهدة في هذا السجل إلى مسح 2022 (سبتمبر 2022)، ولا تُقرأ على أنها تصف فترة لاحقة ما لم تُنشر مشاهدة أحدث قابلة للمقارنة.</x:v>
      </x:c>
      <x:c r="T74" s="24" t="str">
        <x:v>This record is updated when an authoritative source is revised or replaced, a newer comparable observation becomes available, the definition, population or method changes, or the conditions for public use change.</x:v>
      </x:c>
      <x:c r="U74"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74" s="24" t="str">
        <x:v>This record is drawn from the source(s) listed on this page. Open a source record to reach the original document, and check that the definition, period, population and geography match what is stated here.</x:v>
      </x:c>
      <x:c r="W74"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74" s="24" t="str">
        <x:v>SRC-WB-FSD-2024-001</x:v>
      </x:c>
      <x:c r="Y74" s="24" t="str">
        <x:v>[]</x:v>
      </x:c>
      <x:c r="Z74" t="str">
        <x:v>BOUND_EXACT</x:v>
      </x:c>
      <x:c r="AC74" t="str">
        <x:v>[{"t":"107","k":"v","s":"TRIVIAL"},{"t":"145","k":"v","s":"TRIVIAL"},{"t":"23.13%","k":"v","s":"READ","src":"SRC-WB-FSD-2024-001","loc":"Annex III, Figure 107 'Degree by Which Access to Finance is an Obstacle', p.145"},{"t":"68.71%","k":"v","s":"READ","src":"SRC-WB-FSD-2024-001","loc":"Annex III, Figure 107 'Degree by Which Access to Finance is an Obstacle', p.145"},{"t":"91.84%","k":"v","s":"DERIVED","src":"SRC-WB-FSD-2024-001","loc":"Figure 107, p.145"},{"t":"13%","k":"v","s":"TRIVIAL"},{"t":"September 2022","k":"d","s":"READ","src":"SRC-WB-FSD-2024-001","loc":"Annex III Introduction, p.139 (PDF p.139)"}]</x:v>
      </x:c>
    </x:row>
    <x:row r="75">
      <x:c r="A75" s="24" t="str">
        <x:v>VIS-OECD-FCP-TIMELINE</x:v>
      </x:c>
      <x:c r="B75" s="24" t="str">
        <x:v>VISUAL</x:v>
      </x:c>
      <x:c r="C75" s="24" t="str">
        <x:v>/reforms/</x:v>
      </x:c>
      <x:c r="D75" s="24" t="str">
        <x:v>Financial consumer protection: which steps from framework to outcome are evidenced?</x:v>
      </x:c>
      <x:c r="E75" s="28" t="str">
        <x:v>حماية المستهلك المالي: أي المراحل من الإطار إلى النتيجة تسندها الأدلة؟</x:v>
      </x:c>
      <x:c r="F75" s="24" t="str">
        <x:v>The Central Bank of Yemen – Aden (CBY-Aden) announced Financial Consumer Protection Regulatory Instructions on 28 August 2023 and issued a consumer-protection awareness brochure on 23 March 2024, which describes a complaint and escalation path. The OECD's 2026 review of Yemen's financial sector provides context and recommendations. Apart from the brochure's own account of a dedicated consumer-protection department, the evidence base holds no evidence on implementation, complaint handling, enforcement or consumer outcomes; a framework or guidance document is not evidence that protection works in practice.</x:v>
      </x:c>
      <x:c r="G75" s="28" t="str">
        <x:v>أعلن البنك المركزي اليمني – عدن في 28 أغسطس 2023 إصدار التعليمات التنظيمية لحماية المستهلك المالي، وأصدر في 23 مارس 2024 كتيّبًا توعويًا لحماية المستهلك يصف مسارًا للشكوى والتصعيد. ويقدّم استعراض منظمة التعاون الاقتصادي والتنمية (OECD) للقطاع المالي في اليمن الصادر في 2026 سياقًا وتوصيات. وباستثناء ما يذكره الكتيّب عن إنشاء إدارة مختصة بحماية العملاء، لا تتوفر أدلة على التنفيذ أو معالجة الشكاوى أو الإنفاذ أو النتائج للمستهلكين؛ فوجود إطار أو وثيقة إرشادية لا يثبت أن الحماية تعمل فعليًا.</x:v>
      </x:c>
      <x:c r="H75" s="24" t="str">
        <x:v>The stages of financial consumer protection in Yemen — framework, stated purpose, awareness activity, implementation, complaints and redress, enforcement and consumer outcomes — and the evidence recorded for each.</x:v>
      </x:c>
      <x:c r="I75" s="28" t="str">
        <x:v>مراحل حماية المستهلك المالي في اليمن، من الإطار والغرض المعلن والتوعية إلى التنفيذ والشكاوى والتظلم والإنفاذ ونتائج المستهلك، والأدلة المتوفرة لكل مرحلة.</x:v>
      </x:c>
      <x:c r="J75" s="24" t="str">
        <x:v>2023 to 2024 (official sources), with OECD context from 2026; later stages have no evidence</x:v>
      </x:c>
      <x:c r="K75" s="28" t="str">
        <x:v>من 2023 إلى 2024 (المصادر الرسمية)، مع سياق من منظمة التعاون الاقتصادي والتنمية في 2026؛ ولا تتوفر أدلة على المراحل اللاحقة</x:v>
      </x:c>
      <x:c r="L75" s="24" t="str">
        <x:v>Official instruments and guidance of the Central Bank of Yemen – Aden (CBY-Aden), with context attributed to the OECD, keeping the framework separate from implementation and outcomes</x:v>
      </x:c>
      <x:c r="M75" s="28" t="str">
        <x:v>التعليمات والإرشادات الرسمية للبنك المركزي اليمني – عدن، مع سياق منسوب إلى منظمة التعاون الاقتصادي والتنمية (OECD)، وفصل الإطار عن التنفيذ والنتائج.</x:v>
      </x:c>
      <x:c r="N75" s="24" t="str">
        <x:v>Each stage is assessed from official sources of the Central Bank of Yemen – Aden (CBY-Aden) — the 2023 Instructions announcement and the 2024 awareness material and brochure — with OECD analysis used as context only; a stage with no observed evidence is shown as an evidence gap.</x:v>
      </x:c>
      <x:c r="O75" s="28" t="str">
        <x:v>تُقيَّم كل مرحلة من مصادر رسمية للبنك المركزي اليمني – عدن، هي إعلان تعليمات 2023 ومواد التوعية والكتيّب الصادرة في 2024، مع استخدام تحليل منظمة التعاون الاقتصادي والتنمية سياقًا فقط؛ وتُسجَّل المرحلة التي لا تتوفر عنها أدلة مرصودة بوصفها فجوة في الأدلة.</x:v>
      </x:c>
      <x:c r="P75" s="24" t="str">
        <x:v>The existence of an instrument does not by itself establish a complaint path, implementation or effective protection, and OECD analysis or other secondary material does not raise the evidence to that level.</x:v>
      </x:c>
      <x:c r="Q75" s="28" t="str">
        <x:v>لا يثبت وجود التعليمات أو الأداة التنظيمية بذاته قيام مسار للشكاوى أو التنفيذ أو فاعلية الحماية، ولا يرفع تحليل منظمة التعاون الاقتصادي والتنمية أو أي مصدر ثانوي آخر مستوى الدليل إلى ذلك.</x:v>
      </x:c>
      <x:c r="R75" s="24" t="str">
        <x:v>The latest official source in this record dates from 23 March 2024, and the OECD analysis from 2026. The evidence base holds no evidence on implementation, enforcement or consumer outcomes for any date.</x:v>
      </x:c>
      <x:c r="S75" s="28" t="str">
        <x:v>يعود أحدث مصدر رسمي في هذا السجل إلى 23 مارس 2024، ويعود تحليل منظمة التعاون الاقتصادي والتنمية إلى 2026. ولا تتوفر أدلة على التنفيذ أو الإنفاذ أو النتائج للمستهلكين لأي تاريخ.</x:v>
      </x:c>
      <x:c r="T75" s="24" t="str">
        <x:v>This record is updated when an authoritative source is revised or replaced, a newer comparable observation becomes available, the definition, population or method changes, or the conditions for public use change.</x:v>
      </x:c>
      <x:c r="U75"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75" s="24" t="str">
        <x:v>This record is drawn from the source(s) listed on this page. Open a source record to reach the original document, and check that the definition, period, population and geography match what is stated here.</x:v>
      </x:c>
      <x:c r="W75"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75" s="24" t="str">
        <x:v>SRC-CBY-FCP-INSTR-2023-001; SRC-CBY-FCP-AWARE-2024-001; SRC-CBY-FCP-BROCHURE-2024-001; SRC-OECD-YEM-RESILIENCE-001</x:v>
      </x:c>
      <x:c r="Y75" s="24" t="str">
        <x:v>[]</x:v>
      </x:c>
      <x:c r="Z75" t="str">
        <x:v>BOUND_EXACT</x:v>
      </x:c>
      <x:c r="AC75" t="str">
        <x:v>[{"t":"23","k":"v","s":"READ","src":"SRC-CBY-FCP-AWARE-2024-001","loc":"news/652"},{"t":"23 M","k":"v","s":"READ","src":"SRC-CBY-FCP-AWARE-2024-001","loc":"news/652"},{"t":"28","k":"v","s":"READ","src":"SRC-CBY-FCP-INSTR-2023-001","loc":"news/567"},{"t":"23 March 2024","k":"d","s":"READ","src":"SRC-CBY-FCP-AWARE-2024-001","loc":"https://cby-ye.com/news/652, date line '2024-03-23'"},{"t":"28 August 2023","k":"d","s":"READ","src":"SRC-CBY-FCP-INSTR-2023-001","loc":"https://cby-ye.com/news/567, date line '2023-08-28'"}]</x:v>
      </x:c>
    </x:row>
    <x:row r="76">
      <x:c r="A76" s="24" t="str">
        <x:v>VIS-CAPITAL-CONTEXT</x:v>
      </x:c>
      <x:c r="B76" s="24" t="str">
        <x:v>VISUAL</x:v>
      </x:c>
      <x:c r="C76" s="24" t="str">
        <x:v>/reforms/</x:v>
      </x:c>
      <x:c r="D76" s="24" t="str">
        <x:v>Humanitarian, development and project finance: separate pathways</x:v>
      </x:c>
      <x:c r="E76" s="28" t="str">
        <x:v>التمويل الإنساني والتنموي وتمويل المشروعات: مسارات منفصلة</x:v>
      </x:c>
      <x:c r="F76" s="24" t="str">
        <x:v>This record distinguishes the pathways by which resources may enter the wider financial system: humanitarian finance, development finance, project financing and financial-institution finance, which differ in purpose, recipients and the kind of evidence available for each. It reports no amounts: the pathways are not added into one financial-inclusion total, and programme finance is not an observed inclusion outcome.</x:v>
      </x:c>
      <x:c r="G76" s="28" t="str">
        <x:v>يميز هذا السجل بين المسارات التي قد تدخل عبرها الموارد إلى المنظومة المالية الأوسع: التمويل الإنساني، والتمويل التنموي، وتمويل المشروعات، وتمويل المؤسسات المالية، وهي تختلف في الغرض والمستفيدين ونوع الأدلة المتاحة لكل منها. ولا يورد السجل أي مبالغ: فلا تُجمع المسارات في إجمالي واحد للشمول المالي، ولا يُعامل تمويل البرامج بوصفه نتيجة مرصودة للشمول.</x:v>
      </x:c>
      <x:c r="H76" s="24" t="str">
        <x:v>This record sets out a distinction between finance pathways; it reports no funding amount.</x:v>
      </x:c>
      <x:c r="I76" s="28" t="str">
        <x:v>يحدد هذا السجل تمييزًا بين مسارات التمويل، ولا يورد أي مبلغ تمويلي.</x:v>
      </x:c>
      <x:c r="J76" s="24" t="str">
        <x:v>Individual event dates; context as of 2026</x:v>
      </x:c>
      <x:c r="K76" s="28" t="str">
        <x:v>تواريخ الأحداث المنفردة؛ والسياق كما هو في 2026</x:v>
      </x:c>
      <x:c r="L76" s="24" t="str">
        <x:v>Funding and programme relationships as each source defines them, with flow types and funding states kept separate</x:v>
      </x:c>
      <x:c r="M76" s="28" t="str">
        <x:v>علاقات التمويل والبرامج كما يحددها كل مصدر، مع فصل فئات التدفق وحالاته.</x:v>
      </x:c>
      <x:c r="N76" s="24" t="str">
        <x:v>Each pathway is described by its type of flow and the kind of evidence available for it; amounts in different funding states are not added together, and no amount is reported in this record.</x:v>
      </x:c>
      <x:c r="O76" s="28" t="str">
        <x:v>يوصف كل مسار بنوع التدفق ونوع الأدلة المتاحة له؛ ولا تُجمع مبالغ تمويل في مراحل مختلفة، ولا يورد هذا السجل أي مبلغ.</x:v>
      </x:c>
      <x:c r="P76" s="24" t="str">
        <x:v>Announced or recorded funding is not downstream lending, reach, use or an inclusion outcome. | The humanitarian funding flows linked to this record do not describe development, project or financial-institution finance.</x:v>
      </x:c>
      <x:c r="Q76" s="28" t="str">
        <x:v>التمويل المعلن أو المسجل لا يساوي إقراضًا يصل إلى المقترضين النهائيين أو وصولًا أو استخدامًا أو نتيجة للشمول. | لا تصف تدفقات التمويل الإنساني المرتبطة بهذا السجل التمويلَ التنموي أو تمويل المشروعات أو تمويل المؤسسات المالية.</x:v>
      </x:c>
      <x:c r="R76" s="24" t="str">
        <x:v>This record sets out a distinction and reports no observation, so it has no observation date.</x:v>
      </x:c>
      <x:c r="S76" s="28" t="str">
        <x:v>يحدد هذا السجل تمييزًا ولا يورد مشاهدة، فليس له تاريخ رصد.</x:v>
      </x:c>
      <x:c r="T76" s="24" t="str">
        <x:v>This record is updated when an authoritative source is revised or replaced, a newer comparable observation becomes available, the definition, population or method changes, or the conditions for public use change.</x:v>
      </x:c>
      <x:c r="U76"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76" s="24" t="str">
        <x:v>This record is drawn from the source(s) listed on this page. Open a source record to reach the original document, and check that the definition, period, population and geography match what is stated here.</x:v>
      </x:c>
      <x:c r="W76"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76" s="24" t="str">
        <x:v>SRC-OCHA-FTS-YEM-2026-001</x:v>
      </x:c>
      <x:c r="Y76" s="24" t="str">
        <x:v>[]</x:v>
      </x:c>
      <x:c r="Z76" t="str">
        <x:v>BOUND_EXACT</x:v>
      </x:c>
      <x:c r="AC76" t="str">
        <x:v>[]</x:v>
      </x:c>
    </x:row>
    <x:row r="77">
      <x:c r="A77" s="24" t="str">
        <x:v>VIS-EVIDENCE-GAPS</x:v>
      </x:c>
      <x:c r="B77" s="24" t="str">
        <x:v>VISUAL</x:v>
      </x:c>
      <x:c r="C77" s="24" t="str">
        <x:v>/measurement/</x:v>
      </x:c>
      <x:c r="D77" s="24" t="str">
        <x:v>What we still do not know</x:v>
      </x:c>
      <x:c r="E77" s="28" t="str">
        <x:v>ما الذي ما زلنا لا نعرفه؟</x:v>
      </x:c>
      <x:c r="F77" s="24" t="str">
        <x:v>The evidence gaps recorded in this resource as of the edition of this resource dated 3 October 2026 are of these types: a missing period, a missing calculation base, a missing primary file, a map layer that cannot yet be built, and an unresolved source scope. A gap can close when new evidence arrives; a blank or missing observation is not zero and is not evidence of absence.</x:v>
      </x:c>
      <x:c r="G77" s="28" t="str">
        <x:v>فجوات الأدلة المسجلة في هذا المورد وفق إصدار هذا المورد المؤرخ في 3 أكتوبر 2026 من الأنواع التالية: فترة مفقودة، أو قاعدة احتساب غير موثقة، أو ملف أصلي غير متاح، أو طبقة مكانية لا يمكن بناؤها بعد، أو نطاق مصدر غير محسوم. وقد تُغلق الفجوة عند وصول دليل جديد؛ والفراغ أو غياب الرصد لا يعني صفرًا ولا يدل على عدم الوجود.</x:v>
      </x:c>
      <x:c r="H77" s="24" t="str">
        <x:v>This record describes the types of evidence gap recorded in this resource; it reports no value.</x:v>
      </x:c>
      <x:c r="I77" s="28" t="str">
        <x:v>يصف هذا السجل أنواع فجوات الأدلة المسجلة في هذا المورد، ولا يورد أي قيمة.</x:v>
      </x:c>
      <x:c r="J77" s="24" t="str">
        <x:v>As of the edition of this resource dated 3 October 2026</x:v>
      </x:c>
      <x:c r="K77" s="28" t="str">
        <x:v>وفق إصدار هذا المورد المؤرخ في 3 أكتوبر 2026</x:v>
      </x:c>
      <x:c r="L77" s="24" t="str">
        <x:v>Documented gaps that block an answer: missing periods, unavailable sources, missing calculation bases and primary files not yet available</x:v>
      </x:c>
      <x:c r="M77" s="28" t="str">
        <x:v>الفجوات الموثقة التي تحول دون الإجابة: فترات مفقودة، ومصادر غير متاحة، وقواعد احتساب غير موثقة، وملفات أصلية لم تتح بعد.</x:v>
      </x:c>
      <x:c r="N77" s="24" t="str">
        <x:v>Each gap is recorded with an explicit type; a blank or unknown value is recorded as missing, not as zero.</x:v>
      </x:c>
      <x:c r="O77" s="28" t="str">
        <x:v>تُسجَّل كل فجوة بنوع صريح، ويُسجَّل الفراغ أو المجهول بوصفه مفقودًا لا صفرًا.</x:v>
      </x:c>
      <x:c r="P77" s="24" t="str">
        <x:v>A gap is not zero, and it is not evidence of absence or failure.</x:v>
      </x:c>
      <x:c r="Q77" s="28" t="str">
        <x:v>الفجوة لا تعني صفرًا، ولا تدل على الغياب أو الفشل.</x:v>
      </x:c>
      <x:c r="R77" s="24" t="str">
        <x:v>The gaps are those recorded as of the edition of this resource dated 3 October 2026. A gap closes when new evidence fills it, and the list changes accordingly.</x:v>
      </x:c>
      <x:c r="S77" s="28" t="str">
        <x:v>الفجوات هي المسجلة وفق إصدار هذا المورد المؤرخ في 3 أكتوبر 2026. وتُغلق الفجوة عندما يسدّها دليل جديد، وتتغير القائمة تبعًا لذلك.</x:v>
      </x:c>
      <x:c r="T77" s="24" t="str">
        <x:v>This record is updated when an authoritative source is revised or replaced, a newer comparable observation becomes available, the definition, population or method changes, or the conditions for public use change.</x:v>
      </x:c>
      <x:c r="U77"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77" s="24" t="str">
        <x:v>This view summarises other evidence records, which are not yet linked individually here. Before reusing a figure, open the evidence record that reports it and check that record against its own source.</x:v>
      </x:c>
      <x:c r="W77" s="28" t="str">
        <x:v>يلخص هذا العرض سجلات أدلة أخرى لم تُربط بعدُ هنا كلٌّ على حدة. وقبل إعادة استخدام أي رقم، افتح سجل الدليل الذي يورده وطابِقه مع مصدره.</x:v>
      </x:c>
      <x:c r="X77" s="24"/>
      <x:c r="Y77" s="24" t="str">
        <x:v>[]</x:v>
      </x:c>
      <x:c r="Z77" t="str">
        <x:v>COMPOSITE_OF_OBJECTS</x:v>
      </x:c>
      <x:c r="AC77" t="str">
        <x:v>[{"t":"3","k":"v","s":"TRIVIAL"},{"t":"3 October 2026","k":"d","s":"TRIVIAL"}]</x:v>
      </x:c>
    </x:row>
    <x:row r="78">
      <x:c r="A78" s="24" t="str">
        <x:v>VIS-PAYMENT-RAILS</x:v>
      </x:c>
      <x:c r="B78" s="24" t="str">
        <x:v>VISUAL</x:v>
      </x:c>
      <x:c r="C78" s="24" t="str">
        <x:v>/reforms/</x:v>
      </x:c>
      <x:c r="D78" s="24" t="str">
        <x:v>How the payment architecture is changing</x:v>
      </x:c>
      <x:c r="E78" s="28" t="str">
        <x:v>كيف تتغير بنية المدفوعات؟</x:v>
      </x:c>
      <x:c r="F78" s="24" t="str">
        <x:v>The recorded payment-reform steps from June 2024 to August 2026 sit at separate stages. Rules: Governor's Decision No. 23 of 2024, issued by the Central Bank of Yemen – Aden (CBY-Aden), requiring exchange companies, exchange establishments and money-transfer agents to execute new domestic cash transfers only through the unified money-transfer network (26 June 2024). Project: the World Bank-financed Financial Market Infrastructure and Inclusion Project (FMIIP), approved by the World Bank's Board on 17 June 2025 and effective from 1 September 2025, with components supporting the development of a Fast Payment System (FPS) and the establishment of a Real-Time Gross Settlement system (RTGS). Decisions and institutions: a CBY-Aden board decision on what it calls a mandatory national QR standard (29 March 2026), unified-network integration work (17 June 2026), restructuring of the Unified Money Network company (27 July 2026) and the founding assembly of the Yemeni Payments and Clearing Company (YPCC) on 3 August 2026. The FMIIP baseline for January 2025 records FPS and RTGS as not yet operational, with no participating institutions, and the status the project last reported, measured the day before it became effective, records neither as operational. The only information on use is a January 2026 CBY-Aden statement about activity on the unified network, which is CBY-Aden's own statement, not an independent measurement.</x:v>
      </x:c>
      <x:c r="G78" s="28" t="str">
        <x:v>تقع خطوات إصلاح المدفوعات المسجلة من يونيو 2024 إلى أغسطس 2026 في مراحل منفصلة. القواعد: قرار المحافظ رقم (23) لسنة 2024 الصادر عن البنك المركزي اليمني – عدن، الذي يُلزم شركات ومنشآت الصرافة ووكلاء الحوالات بتنفيذ الحوالات النقدية الداخلية الجديدة حصرًا عبر الشبكة الموحدة للحوالات المالية (26 يونيو 2024). المشروع: مشروع البنية التحتية للأسواق المالية والشمول المالي في اليمن (FMIIP) الممول من البنك الدولي، الذي أقرّه مجلس البنك الدولي في 17 يونيو 2025 وأصبح نافذًا اعتبارًا من 1 سبتمبر 2025، ويتضمن مكونات لدعم تطوير نظام الدفع السريع (FPS) وإنشاء نظام التسوية الإجمالية الفورية (RTGS). القرارات والمؤسسات: قرار لمجلس إدارة البنك المركزي في عدن بشأن ما يسميه معيارًا وطنيًا إلزاميًا لرمز QR (29 مارس 2026)، وأعمال تكامل الشبكة الموحدة (17 يونيو 2026)، وإعادة هيكلة شركة الشبكة الموحدة للأموال (27 يوليو 2026)، وانعقاد الجمعية التأسيسية للشركة اليمنية للمدفوعات والمقاصة (YPCC) في 3 أغسطس 2026. ويسجل خط أساس مشروع FMIIP في يناير 2025 أن نظامي FPS وRTGS لم يكونا قيد التشغيل بعد ولا مؤسسات مشاركة فيهما، ولا تسجل آخر حالة أبلغ عنها المشروع، وقد قيست قبل يوم من نفاذه، أيًّا منهما قيد التشغيل. والمعلومة الوحيدة عن الاستخدام تصريح للبنك المركزي في عدن في يناير 2026 عن النشاط عبر الشبكة الموحدة، وهو تصريح من البنك المركزي في عدن نفسه، وليس قياسًا مستقلًا.</x:v>
      </x:c>
      <x:c r="H78" s="24" t="str">
        <x:v>Dated payment-reform steps — rules, project components, decisions, integration work and new institutions — recorded between June 2024 and August 2026, each at the furthest stage its evidence supports.</x:v>
      </x:c>
      <x:c r="I78" s="28" t="str">
        <x:v>خطوات مؤرخة لإصلاح نظام المدفوعات، من قواعد ومكونات مشاريع وقرارات وأعمال تكامل ومؤسسات جديدة، سُجلت بين يونيو 2024 وأغسطس 2026، كلٌّ منها عند أبعد مرحلة يثبتها دليلها.</x:v>
      </x:c>
      <x:c r="J78" s="24" t="str">
        <x:v>2024–2026</x:v>
      </x:c>
      <x:c r="K78" s="28" t="str">
        <x:v>2024–2026</x:v>
      </x:c>
      <x:c r="L78" s="24" t="str">
        <x:v>Payment-reform rules, projects, decisions and institutions documented by the Central Bank of Yemen – Aden (CBY-Aden), the World Bank and the United Nations Development Programme (UNDP), with rules, projects, integration, institutions, operation and use kept separate</x:v>
      </x:c>
      <x:c r="M78" s="28" t="str">
        <x:v>قواعد إصلاح المدفوعات ومشاريعه وقراراته ومؤسساته كما وثقها البنك المركزي اليمني – عدن والبنك الدولي وبرنامج الأمم المتحدة الإنمائي، مع فصل التنظيم والمشروع والتكامل والمؤسسة والتشغيل والاستخدام.</x:v>
      </x:c>
      <x:c r="N78" s="24" t="str">
        <x:v>Each step is taken from its official source — decisions and news records of the Central Bank of Yemen – Aden (CBY-Aden), the World Bank project record and implementation report, and the UNDP project page — and placed at the furthest stage its evidence supports: rule, project component, integration, institution, operation or observed use.</x:v>
      </x:c>
      <x:c r="O78" s="28" t="str">
        <x:v>تؤخذ كل خطوة من مصدرها الرسمي، أي قرارات البنك المركزي اليمني – عدن وسجلات أخباره، وسجل المشروع وتقرير التنفيذ لدى البنك الدولي، وصفحة المشروع لدى برنامج الأمم المتحدة الإنمائي، وتوضع عند أبعد مرحلة يثبتها دليلها: القاعدة، أو مكوّن المشروع، أو التكامل، أو المؤسسة، أو التشغيل، أو الاستخدام المرصود.</x:v>
      </x:c>
      <x:c r="P78" s="24" t="str">
        <x:v>A rule, project component, integration decision or new institution is not evidence of operation, adoption, transaction activity or a financial-inclusion outcome. The Fast Payment System (FPS) and the Real-Time Gross Settlement system (RTGS) are not shown to be operating: the baseline of the Financial Market Infrastructure and Inclusion Project (FMIIP) for January 2025 records both as not yet operational. The World Bank's implementation report of 8 April 2026 reports both as not operational at 31 August 2025, the day before the project became effective, and, by its own date, the RTGS tender launched and the FPS tender expected to be published shortly; no later operational state is recorded.</x:v>
      </x:c>
      <x:c r="Q78" s="28" t="str">
        <x:v>القاعدة أو مكوّن المشروع أو قرار التكامل أو المؤسسة الجديدة ليست دليلًا على التشغيل أو التبني أو نشاط المعاملات أو نتيجة للشمول المالي. ولا يثبت الدليل أن نظام الدفع السريع (FPS) أو نظام التسوية الإجمالية الفورية (RTGS) قيد التشغيل: إذ يسجل خط أساس مشروع البنية التحتية للأسواق المالية والشمول المالي في اليمن (FMIIP) في يناير 2025 أن كليهما لم يكن قيد التشغيل بعد. ويفيد تقرير التنفيذ الصادر عن البنك الدولي والمؤرخ 8 أبريل 2026 بأنه لم يكن أيٌّ منهما قيد التشغيل في 31 أغسطس 2025، أي قبل يوم من نفاذ المشروع، وبأن مناقصة نظام RTGS طُرحت حتى تاريخ التقرير وأن طرح مناقصة نظام FPS متوقع قريبًا؛ ولا يُسجَّل أي وضع تشغيلي لاحق.</x:v>
      </x:c>
      <x:c r="R78" s="24" t="str">
        <x:v>The latest step in this record is the founding of the Yemeni Payments and Clearing Company (YPCC), whose founding assembly met on 3 August 2026 and whose board first met on 4 August 2026. The record should not be read as describing a later stage unless newer official evidence is published.</x:v>
      </x:c>
      <x:c r="S78" s="28" t="str">
        <x:v>أحدث خطوة في هذا السجل هي تأسيس الشركة اليمنية للمدفوعات والمقاصة، إذ انعقدت جمعيتها التأسيسية في 3 أغسطس 2026 وعقد مجلس إدارتها أول اجتماع له في 4 أغسطس 2026. ولا يُقرأ السجل على أنه يصف مرحلة لاحقة ما لم تُنشر أدلة رسمية أحدث.</x:v>
      </x:c>
      <x:c r="T78" s="24" t="str">
        <x:v>This record is updated when an authoritative source is revised or replaced, a newer comparable observation becomes available, the definition, population or method changes, or the conditions for public use change.</x:v>
      </x:c>
      <x:c r="U78"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78" s="24" t="str">
        <x:v>This record is drawn from the source(s) listed on this page. Open a source record to reach the original document, and check that the definition, period, population and geography match what is stated here.</x:v>
      </x:c>
      <x:c r="W78"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78" s="24" t="str">
        <x:v>SRC-UNDP-FMIIP-001; SRC-WB-FMIIP-P180708; SRC-WB-FMIIP-ISR2-2026-001; SRC-CBY-EMONEY-AMD-2025-001; SRC-CBY-DIGITAL-EXPO-2026-001; SRC-CBY-PAY-BOARD-2026-001; SRC-CBY-BANK-NETWORK-MTG-2026-001; SRC-CBY-UNIFIED-NET-2026-001; SRC-CBY-YPCC-FOUND-2026-001; SRC-CBY-YPCC-BOARD-2026-001; SRC-CBY-DEC-23-2024-001</x:v>
      </x:c>
      <x:c r="Y78" s="24" t="str">
        <x:v>[]</x:v>
      </x:c>
      <x:c r="Z78" t="str">
        <x:v>BOUND_EXACT</x:v>
      </x:c>
      <x:c r="AC78" t="str">
        <x:v>[{"t":"1","k":"v","s":"READ","src":"SRC-WB-FMIIP-ISR2-2026-001","loc":"ISR p.7-8"},{"t":"17","k":"v","s":"READ","src":"SRC-WB-FMIIP-ISR2-2026-001","loc":"ISR p.1"},{"t":"23","k":"v","s":"READ","src":"SRC-CBY-DEC-23-2024-001","loc":"Signed scan p.1, title"},{"t":"26","k":"v","s":"READ","src":"SRC-CBY-DEC-23-2024-001","loc":"p.1-2"},{"t":"27","k":"v","s":"READ","src":"SRC-CBY-UNIFIED-NET-2026-001","loc":"news/957"},{"t":"29","k":"v","s":"READ","src":"SRC-CBY-PAY-BOARD-2026-001","loc":"news/922"},{"t":"29 M","k":"v","s":"READ","src":"SRC-CBY-PAY-BOARD-2026-001","loc":"news/922"},{"t":"3","k":"v","s":"READ","src":"SRC-CBY-YPCC-FOUND-2026-001","loc":"news/961"},{"t":"31","k":"v","s":"READ","src":"SRC-WB-FMIIP-ISR2-2026-001","loc":"ISR p.4"},{"t":"4","k":"v","s":"READ","src":"SRC-CBY-YPCC-BOARD-2026-001","loc":"news/962"},{"t":"8","k":"v","s":"READ","src":"SRC-WB-FMIIP-ISR2-2026-001","loc":"ISR p.1"},{"t":"1 September 2025","k":"d","s":"READ","src":"SRC-WB-FMIIP-ISR2-2026-001","loc":"ISR seq. 2 p.2 narrative 'Since project effectiveness on September 1, 2025'; p.7-8 tables 'Effectiveness 01-Sep-2025' (IDA-E4770)"},{"t":"17 June 2025","k":"d","s":"READ","src":"SRC-WB-FMIIP-ISR2-2026-001","loc":"ISR seq. 2 p.1 'Approved as part of Approval package on 17-Jun-2025'; p.7-8 'Approval 17-Jun-2025'"},{"t":"17 June 2026","k":"d","s":"READ","src":"SRC-CBY-BANK-NETWORK-MTG-2026-001","loc":"https://cby-ye.com/news/946, date line and para 1"},{"t":"26 June 2024","k":"d","s":"READ","src":"SRC-CBY-DEC-23-2024-001","loc":"Signed scan p.1 letterhead 'Date: 26/6/2024'; p.2 closing 'بتاريخ 20 ذو الحجة 1445هـ الموافق 26 يونيو 2024م'; Article 5 effective from issue"},{"t":"27 July 2026","k":"d","s":"READ","src":"SRC-CBY-UNIFIED-NET-2026-001","loc":"https://cby-ye.com/news/957, date line and para 1-2"},{"t":"29 March 2026","k":"d","s":"READ","src":"SRC-CBY-PAY-BOARD-2026-001","loc":"https://cby-ye.com/news/922, date line and decisions list"},{"t":"3 August 2026","k":"d","s":"READ","src":"SRC-CBY-YPCC-FOUND-2026-001","loc":"https://cby-ye.com/news/961, date line and para 1"},{"t":"31 August 2025","k":"d","s":"READ","src":"SRC-WB-FMIIP-ISR2-2026-001","loc":"ISR seq. 2, p.4 of 8 (PDF p.4), section 6.2, rows 'Fast Payment System is developed and operational' and 'Real Time Gross Settlement System is developed and operational'"},{"t":"4 August 2026","k":"d","s":"READ","src":"SRC-CBY-YPCC-BOARD-2026-001","loc":"https://cby-ye.com/news/962, date line and para 1"},{"t":"8 April 2026","k":"d","s":"READ","src":"SRC-WB-FMIIP-ISR2-2026-001","loc":"ISR seq. 2, p.1 header 'Archived on 08-Apr-2026'; footer 'Apr 08, 2026' on every page"},{"t":"August 2026","k":"d","s":"READ","src":"SRC-CBY-YPCC-BOARD-2026-001","loc":"news/961 (2026-08-03), news/962 (2026-08-04)"},{"t":"January 2025","k":"d","s":"READ","src":"SRC-WB-FMIIP-P180708","loc":"PAD (Report No. PADHI00396, 22 May 2025), Annex 1 Results Framework, PDF p.33-34 (printed Page 23-24); also ISR seq. 2 p.3-5 (Baseline Month/Year)"},{"t":"January 2026","k":"d","s":"READ","src":"SRC-CBY-DIGITAL-EXPO-2026-001","loc":"https://cby-ye.com/news/915, date line 2026-01-22, para 6"},{"t":"June 2024","k":"d","s":"READ","src":"SRC-CBY-DEC-23-2024-001","loc":"Signed scan p.1"},{"t":"RTGS tender launched / FPS tender expected shortly","k":"d","s":"READ","src":"SRC-WB-FMIIP-ISR2-2026-001","loc":"ISR seq. 2 p.2 (PDF p.2), Implementation status"}]</x:v>
      </x:c>
    </x:row>
    <x:row r="79">
      <x:c r="A79" s="24" t="str">
        <x:v>VIS-EVIDENCE-CLASS-LADDER</x:v>
      </x:c>
      <x:c r="B79" s="24" t="str">
        <x:v>VISUAL</x:v>
      </x:c>
      <x:c r="C79" s="24" t="str">
        <x:v>/evidence/ | /methodology/</x:v>
      </x:c>
      <x:c r="D79" s="24" t="str">
        <x:v>What kind of evidence is this?</x:v>
      </x:c>
      <x:c r="E79" s="28" t="str">
        <x:v>ما نوع هذا الدليل؟</x:v>
      </x:c>
      <x:c r="F79" s="24" t="str">
        <x:v>Evidence in this resource falls into distinct types: weighted population measures, administrative records, perception studies, official secondary analysis, recommendations, and the stage a reform or programme has reached. Each type supports different conclusions; the types are not a ranking of truth or a numeric confidence score.</x:v>
      </x:c>
      <x:c r="G79" s="28" t="str">
        <x:v>تنقسم الأدلة في هذا المورد إلى أنواع متمايزة: القياسات السكانية الموزونة، والسجلات الإدارية، ودراسات التصورات، والتحليل الثانوي الرسمي، والتوصيات، والمرحلة التي بلغها إصلاح أو برنامج. ويدعم كل نوع استنتاجات مختلفة؛ والأنواع ليست ترتيبًا لمصداقية المصادر ولا درجة رقمية للثقة.</x:v>
      </x:c>
      <x:c r="H79" s="24" t="str">
        <x:v>This record sets out the types of evidence used in this resource and what each type can support; it reports no value.</x:v>
      </x:c>
      <x:c r="I79" s="28" t="str">
        <x:v>يحدد هذا السجل أنواع الأدلة المستخدمة في هذا المورد وما يمكن لكل نوع أن يدعمه، ولا يورد أي قيمة.</x:v>
      </x:c>
      <x:c r="J79" s="24" t="str">
        <x:v>Edition of this resource dated 3 October 2026</x:v>
      </x:c>
      <x:c r="K79" s="28" t="str">
        <x:v>إصدار هذا المورد المؤرخ في 3 أكتوبر 2026</x:v>
      </x:c>
      <x:c r="L79" s="24" t="str">
        <x:v>Evidence records published in this resource only, classified by their nature and by what each can establish</x:v>
      </x:c>
      <x:c r="M79" s="28" t="str">
        <x:v>سجلات الأدلة المنشورة في هذا المورد فقط، مصنفة بحسب طبيعتها وما تسمح بإثباته.</x:v>
      </x:c>
      <x:c r="N79" s="24" t="str">
        <x:v>Each record is assigned to one evidence type according to how its source produced the evidence; the types are presented as separate categories, not ranked, and no numeric score is assigned.</x:v>
      </x:c>
      <x:c r="O79" s="28" t="str">
        <x:v>يُصنَّف كل سجل في نوع دليل واحد بحسب الطريقة التي أنتج بها مصدره الدليل؛ وتُعرض الأنواع فئاتٍ منفصلة لا ترتيب تفاضليًا بينها، ولا تُمنح أي درجة رقمية.</x:v>
      </x:c>
      <x:c r="P79" s="24" t="str">
        <x:v>One type of evidence does not stand in for another: a perception is not a population outcome, a recommendation is not implementation, a project milestone is not usage, and an account or transaction is not a unique person. An evidence type is not a probability or certainty score, and the order in which types are presented does not rank them.</x:v>
      </x:c>
      <x:c r="Q79" s="28" t="str">
        <x:v>لا يحل نوع من الأدلة محل نوع آخر: فالتصور ليس نتيجة سكانية، والتوصية ليست تنفيذًا، ومَعلم المشروع ليس استخدامًا، والحساب أو المعاملة ليس شخصًا فريدًا. ونوع الدليل ليس درجة احتمال أو يقين، وترتيب عرض الأنواع لا يعني المفاضلة بينها.</x:v>
      </x:c>
      <x:c r="R79" s="24" t="str">
        <x:v>This record sets out evidence types and has no observation date; the assignment of records to types reflects the edition of this resource dated 3 October 2026.</x:v>
      </x:c>
      <x:c r="S79" s="28" t="str">
        <x:v>يحدد هذا السجل أنواع الأدلة وليس له تاريخ رصد؛ ويعكس تصنيف السجلات في هذه الأنواع إصدار هذا المورد المؤرخ في 3 أكتوبر 2026.</x:v>
      </x:c>
      <x:c r="T79" s="24" t="str">
        <x:v>This record is updated when an authoritative source is revised or replaced, a newer comparable observation becomes available, the definition, population or method changes, or the conditions for public use change.</x:v>
      </x:c>
      <x:c r="U79"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79" s="24" t="str">
        <x:v>This view summarises other evidence records, which are not yet linked individually here. Before reusing a figure, open the evidence record that reports it and check that record against its own source.</x:v>
      </x:c>
      <x:c r="W79" s="28" t="str">
        <x:v>يلخص هذا العرض سجلات أدلة أخرى لم تُربط بعدُ هنا كلٌّ على حدة. وقبل إعادة استخدام أي رقم، افتح سجل الدليل الذي يورده وطابِقه مع مصدره.</x:v>
      </x:c>
      <x:c r="X79" s="24"/>
      <x:c r="Y79" s="24" t="str">
        <x:v>[]</x:v>
      </x:c>
      <x:c r="Z79" t="str">
        <x:v>COMPOSITE_OF_OBJECTS</x:v>
      </x:c>
      <x:c r="AC79" t="str">
        <x:v>[{"t":"3","k":"v","s":"TRIVIAL"},{"t":"3 October 2026","k":"d","s":"TRIVIAL"}]</x:v>
      </x:c>
    </x:row>
    <x:row r="80">
      <x:c r="A80" s="24" t="str">
        <x:v>VIS-FL-EVIDENCE-LADDER</x:v>
      </x:c>
      <x:c r="B80" s="24" t="str">
        <x:v>VISUAL</x:v>
      </x:c>
      <x:c r="C80" s="24" t="str">
        <x:v>/people/</x:v>
      </x:c>
      <x:c r="D80" s="24" t="str">
        <x:v>Financial literacy — activity is not outcome</x:v>
      </x:c>
      <x:c r="E80" s="28" t="str">
        <x:v>الثقافة المالية: النشاط لا يساوي نتيجة</x:v>
      </x:c>
      <x:c r="F80" s="24" t="str">
        <x:v>Global Money Week records of the Central Bank of Yemen – Aden (CBY-Aden) document financial-literacy activities from March 2023 to March 2025, with selected outputs or completion. Separately, the OECD/INFE 2023 survey, which covered 1,000 respondents in Yemen between 11 March and 1 April 2023, reports scores of 15 out of 100 for financial well-being and 42 out of 100 for financial literacy. No evaluation links the activities to capability or other outcomes, so there is no evidence at the outcome level; taking part in an activity does not by itself establish improved capability or impact.</x:v>
      </x:c>
      <x:c r="G80" s="28" t="str">
        <x:v>توثق سجلات الأسبوع العالمي للمال الصادرة عن البنك المركزي اليمني – عدن أنشطة للثقافة المالية من مارس 2023 إلى مارس 2025، مع بعض المخرجات أو الإكمال. وبشكل منفصل، يسجل مسح OECD/INFE لعام 2023، الذي شمل في اليمن 1,000 مستجيب خلال الفترة من 11 مارس إلى 1 أبريل 2023، 15 من 100 في الرفاه المالي و42 من 100 في الثقافة المالية. ولا يوجد تقييم يربط الأنشطة بالقدرة المالية أو بنتائج أخرى، لذلك لا تتوفر أدلة على مستوى النتائج؛ فالمشاركة في نشاط لا تثبت بذاتها تحسن القدرة أو تحقق أثر.</x:v>
      </x:c>
      <x:c r="H80" s="24" t="str">
        <x:v>Four levels of evidence on financial literacy in Yemen: Global Money Week programme activity from March 2023 to March 2025, its documented outputs or completion, population capability as measured by the OECD/INFE 2023 survey, and programme outcomes established by evaluation, for which the evidence base holds no evidence.</x:v>
      </x:c>
      <x:c r="I80" s="28" t="str">
        <x:v>أربعة مستويات من الأدلة على الثقافة المالية في اليمن: نشاط برنامج الأسبوع العالمي للمال من مارس 2023 إلى مارس 2025، ومخرجاته أو إكماله الموثق، والقدرة المالية للسكان كما قاسها مسح OECD/INFE لعام 2023، ونتائج البرنامج التي يثبتها التقييم، ولا يتوفر لها أي دليل.</x:v>
      </x:c>
      <x:c r="J80" s="24" t="str">
        <x:v>Activity 2023–2025, and the latest available capability survey (2023)</x:v>
      </x:c>
      <x:c r="K80" s="28" t="str">
        <x:v>أنشطة 2023–2025، وأحدث مسح متاح للقدرات المالية (2023)</x:v>
      </x:c>
      <x:c r="L80" s="24" t="str">
        <x:v>Three kinds of evidence: programme activity and its documented outputs or completion, population capability measured by survey, and programme outcomes established by evaluation.</x:v>
      </x:c>
      <x:c r="M80" s="28" t="str">
        <x:v>نشاط البرنامج ومخرجاته أو إكماله، مقابل قدرات السكان المقاسة ونتائج البرنامج التي يثبتها التقييم؛ وهي مستويات أدلة مختلفة.</x:v>
      </x:c>
      <x:c r="N80" s="24" t="str">
        <x:v>Evidence is sorted by kind: the official Global Money Week records of the Central Bank of Yemen – Aden (CBY-Aden) for 2023 to 2025 document activity and selected outputs or completion; the OECD/INFE 2023 survey provides population capability scores; no evaluation of programme outcomes is available, so that level is left open.</x:v>
      </x:c>
      <x:c r="O80" s="28" t="str">
        <x:v>تُصنَّف الأدلة بحسب نوعها: توثق السجلات الرسمية للأسبوع العالمي للمال الصادرة عن البنك المركزي اليمني – عدن للفترة 2023–2025 النشاط وبعض المخرجات أو الإكمال؛ ويوفر مسح OECD/INFE لعام 2023 درجات القدرات المالية على مستوى السكان؛ ولا يتوفر تقييم لنتائج البرنامج، لذلك يبقى هذا المستوى مفتوحًا.</x:v>
      </x:c>
      <x:c r="P80" s="24" t="str">
        <x:v>It is not established that the OECD/INFE capability levels, or any change in them, result from Global Money Week. Activities, events, participating bodies and workshops are outputs; they do not establish improved financial capability or a causal impact.</x:v>
      </x:c>
      <x:c r="Q80" s="28" t="str">
        <x:v>لا يثبت هذا الدليل أن مستويات القدرات المالية في مسح OECD/INFE، أو أي تغير فيها، ناتجة عن الأسبوع العالمي للمال. فالأنشطة والفعاليات والجهات المشاركة وورش العمل مخرجات، ولا تثبت تحسن القدرة المالية أو أثرًا سببيًا.</x:v>
      </x:c>
      <x:c r="R80" s="24" t="str">
        <x:v>The activity records run from March 2023 to March 2025, and the population capability scores come from the OECD/INFE survey fielded in Yemen from 11 March to 1 April 2023. Neither describes financial capability in 2026, and they should not be read as describing a later period unless newer comparable evidence is published.</x:v>
      </x:c>
      <x:c r="S80" s="28" t="str">
        <x:v>تمتد سجلات الأنشطة من مارس 2023 إلى مارس 2025، وتأتي درجات القدرات المالية للسكان من مسح OECD/INFE الذي نُفذ في اليمن من 11 مارس إلى 1 أبريل 2023. ولا يصف أي منهما القدرة المالية في 2026، ولا يُقرآن على أنهما يصفان فترة لاحقة ما لم يُنشر دليل أحدث قابل للمقارنة.</x:v>
      </x:c>
      <x:c r="T80" s="24" t="str">
        <x:v>This record is updated when an authoritative source is revised or replaced, a newer comparable observation becomes available, the definition, population or method changes, or the conditions for public use change.</x:v>
      </x:c>
      <x:c r="U80"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80" s="24" t="str">
        <x:v>This record is drawn from the source(s) listed on this page. Open a source record to reach the original document, and check that the definition, period, population and geography match what is stated here.</x:v>
      </x:c>
      <x:c r="W80"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80" s="24" t="str">
        <x:v>SRC-CBY-GMW-2023-001; SRC-CBY-GMW-2024-001; SRC-CBY-GMW-2024-CLOSE-001; SRC-CBY-GMW-2025-001; SRC-OECD-INFE-2023</x:v>
      </x:c>
      <x:c r="Y80" s="24" t="str">
        <x:v>[]</x:v>
      </x:c>
      <x:c r="Z80" t="str">
        <x:v>BOUND_EXACT</x:v>
      </x:c>
      <x:c r="AC80" t="str">
        <x:v>[{"t":"1,000","k":"v","s":"READ","src":"SRC-OECD-INFE-2023","loc":"OECD/INFE 2023 report, Annex A data-collection table, p. 65 (PDF p. 65), row Yemen: sample size 1000"},{"t":"11 M","k":"v","s":"READ","src":"SRC-OECD-INFE-2023","loc":"Annex A table p. 65, row Yemen: \"11 March – 1 April 2023\""},{"t":"15","k":"v","s":"READ","src":"SRC-OECD-INFE-2023","loc":"Annex D Excel (oecd.org .../financial literacy survey adults_annex d.xlsx), Table 4.1, row Yemen, \"Financial Well-Being Scores (out of 100)\"; the same value is printed as Yemen's data label in Figure 4.1 'Financial well-being' of the report (p. 49) — a printed label, not read from the bar; re-read 10 October 2026 (close-out CR-16)"},{"t":"42","k":"v","s":"READ","src":"SRC-OECD-INFE-2023","loc":"Annex D Excel, Table 2.1, row Yemen, \"Financial Literacy Score (out of 100)\"; the same value is printed as Yemen's data label in Figure 2.1 'Overall financial literacy, average scores (out of 100)' of the report (p. 14) — a printed label, not read from the bar; re-read 10 October 2026 (close-out CR-16)"},{"t":"100","k":"v","s":"READ","src":"SRC-OECD-INFE-2023","loc":"Annex D Table 2.1 / Table 4.1 headers \"(out of 100)\""},{"t":"1","k":"v","s":"TRIVIAL"},{"t":"11","k":"v","s":"TRIVIAL"},{"t":"1 April 2023","k":"d","s":"READ","src":"SRC-OECD-INFE-2023","loc":"Annex A table p. 65, row Yemen"},{"t":"March 2023","k":"d","s":"READ","src":"SRC-CBY-GMW-2023-001","loc":"cby-ye.com/news/481, dated 2023-03-20: \"تستمر من تاريخ 20 الى 26 مارس 2023م\""},{"t":"March 2025","k":"d","s":"READ","src":"SRC-CBY-GMW-2025-001","loc":"cby-ye.com/news/790, dated 2025-03-16: \"خلال الفترة من 16 إلى 22 مارس\""}]</x:v>
      </x:c>
    </x:row>
    <x:row r="81">
      <x:c r="A81" s="24" t="str">
        <x:v>VIS-MFI-RUPTURE-LENS</x:v>
      </x:c>
      <x:c r="B81" s="24" t="str">
        <x:v>VISUAL</x:v>
      </x:c>
      <x:c r="C81" s="24" t="str">
        <x:v>/finance/</x:v>
      </x:c>
      <x:c r="D81" s="24" t="str">
        <x:v>2015: a sharp fall in active borrowers within the year</x:v>
      </x:c>
      <x:c r="E81" s="28" t="str">
        <x:v>2015: تراجع حاد في أعداد المقترضين النشطين خلال العام</x:v>
      </x:c>
      <x:c r="F81" s="24" t="str">
        <x:v>For microfinance programmes supported by the Social Fund for Development (SFD), active borrowers fell from 124,917 at 31 March 2015 to 106,825 at 30 September and 93,118 at 31 December. Savers and portfolio were also reported at each date; the year-end portfolio is contradictory within the source (YER 6.741 billion in the table, near YER 9 billion in the text), and neither value is adopted. No values are estimated between the dates, and no cause is estimated.</x:v>
      </x:c>
      <x:c r="G81" s="28" t="str">
        <x:v>لدى برامج التمويل الأصغر المدعومة من الصندوق الاجتماعي للتنمية، تراجع عدد المقترضين النشطين من 124,917 في 31 مارس 2015 إلى 106,825 في 30 سبتمبر و93,118 في 31 ديسمبر. وأُبلغ كذلك عن المدخرين ومحفظة القروض في كل تاريخ؛ أما محفظة القروض في نهاية العام فمتعارضة داخل المصدر (6.741 مليار ريال في الجدول، ونحو 9 مليارات ريال في النص)، ولا تُعتمد أي من القيمتين. ولا تُقدَّر قيم بين هذه التواريخ، ولا يُقدَّر سبب للتراجع.</x:v>
      </x:c>
      <x:c r="H81" s="24" t="str">
        <x:v>Active borrowers, savers and outstanding loan portfolio (nominal Yemeni rials) reported for SFD-supported microfinance programmes at 31 March, 30 September and 31 December 2015.</x:v>
      </x:c>
      <x:c r="I81" s="28" t="str">
        <x:v>أعداد المقترضين النشطين والمدخرين ومحفظة القروض القائمة (بالريال اليمني الاسمي) كما أُبلغ عنها لبرامج التمويل الأصغر المدعومة من الصندوق الاجتماعي للتنمية في 31 مارس و30 سبتمبر و31 ديسمبر 2015.</x:v>
      </x:c>
      <x:c r="J81" s="24" t="str">
        <x:v>2015</x:v>
      </x:c>
      <x:c r="K81" s="28" t="str">
        <x:v>2015</x:v>
      </x:c>
      <x:c r="L81" s="24" t="str">
        <x:v>Microfinance observations for March, September and December 2015 as each source and reporting population defines them, with the conflicting year-end portfolio values kept visible.</x:v>
      </x:c>
      <x:c r="M81" s="28" t="str">
        <x:v>مشاهدات التمويل الأصغر في مارس وسبتمبر وديسمبر 2015 كما يحددها كل مصدر ومجتمع إبلاغ، مع إبقاء تعارض قيمتي محفظة القروض في نهاية السنة ظاهرًا.</x:v>
      </x:c>
      <x:c r="N81" s="24" t="str">
        <x:v>Figures from three reporting tables of the Social Fund for Development (SFD), dated 31 March, 30 September and 31 December 2015, recorded at their exact dates; both year-end portfolio values in the December source are kept, and they are neither averaged nor reduced to one.</x:v>
      </x:c>
      <x:c r="O81" s="28" t="str">
        <x:v>أرقام من ثلاثة جداول نشرها الصندوق الاجتماعي للتنمية بتاريخ 31 مارس و30 سبتمبر و31 ديسمبر 2015، ومسجلة بتواريخها الدقيقة؛ وتُحفظ قيمتا محفظة القروض في نهاية العام الواردتان في مصدر ديسمبر، فلا يؤخذ متوسطهما ولا تُختزلان في قيمة واحدة.</x:v>
      </x:c>
      <x:c r="P81" s="24" t="str">
        <x:v>It does not estimate a cause of the fall or how large any cause's effect was, gives no values between the three dates, and does not establish which of the two year-end portfolio values, table or narrative, is correct.</x:v>
      </x:c>
      <x:c r="Q81" s="28" t="str">
        <x:v>لا يقدّر هذا الدليل سببًا للتراجع ولا حجم أثره، ولا يقدم قيمًا بين التواريخ الثلاثة، ولا يثبت أيّ قيمتي محفظة القروض في نهاية العام، قيمة الجدول أو القيمة السردية، هي الصحيحة.</x:v>
      </x:c>
      <x:c r="R81" s="24" t="str">
        <x:v>The latest observation in this record is dated 31 December 2015. It describes 2015 only and should not be read as describing a later period.</x:v>
      </x:c>
      <x:c r="S81" s="28" t="str">
        <x:v>أحدث مشاهدة في هذا السجل مؤرخة في 31 ديسمبر 2015، وهي تصف عام 2015 وحده ولا تُقرأ على أنها تصف فترة لاحقة.</x:v>
      </x:c>
      <x:c r="T81" s="24" t="str">
        <x:v>This record is updated when an authoritative source is revised or replaced, a newer comparable observation becomes available, the definition, population or method changes, or the conditions for public use change.</x:v>
      </x:c>
      <x:c r="U81"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81" s="24" t="str">
        <x:v>This record is drawn from the source(s) listed on this page. Open a source record to reach the original document, and check that the definition, period, population and geography match what is stated here.</x:v>
      </x:c>
      <x:c r="W81"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81" s="24" t="str">
        <x:v>SRC-SFD-Q1-2015-001; SRC-SFD-Q3-2015-001; SRC-SFD-Q4-2015-001</x:v>
      </x:c>
      <x:c r="Y81" s="24" t="str">
        <x:v>[]</x:v>
      </x:c>
      <x:c r="Z81" t="str">
        <x:v>BOUND_EXACT</x:v>
      </x:c>
      <x:c r="AA81" t="str">
        <x:v>NO_GOVERNED_CONTRACT__TABLE_ONLY</x:v>
      </x:c>
      <x:c r="AC81" t="str">
        <x:v>[{"t":"106,825","k":"v","s":"READ","src":"SRC-SFD-Q3-2015-001","loc":"Newsletter Edition No. 71 (Jul–Sep 2015), p. 11 (PDF p. 11), table \"Microfinance Programs Supported by SFD as of 30 Sep 2015\", row Total, col Borrowers Total"},{"t":"118","k":"v","s":"TRIVIAL"},{"t":"124,917","k":"v","s":"READ","src":"SRC-SFD-Q1-2015-001","loc":"Newsletter Edition No. 69 (Jan–Mar 2015), p. 13 (PDF p. 13), table \"Microfinance Programs Supported by SFD as of 31 March 2015\", row Total, col Borrowers Total; narrative p. 12 (PDF p. 12)"},{"t":"30","k":"v","s":"READ","src":"SRC-SFD-Q3-2015-001","loc":"Newsletter Edition No. 71 (Jul–Sep 2015), p. 11 (PDF p. 11), table \"Microfinance Programs Supported by SFD as of 30 Sep 2015\", row Total, col Borrowers Total"},{"t":"31","k":"v","s":"TRIVIAL"},{"t":"31 M","k":"v","s":"TRIVIAL"},{"t":"6.741","k":"v","s":"READ","src":"SRC-SFD-Q4-2015-001","loc":"Newsletter Edition No. 72 (Oct–Dec 2015), p. 13 (PDF p. 13), table \"Microfinance Programs Supported by SFD as of 31 Dec 2015\", row Total, col Outstanding loan portfolio (Million YR)"},{"t":"9","k":"v","s":"READ","src":"SRC-SFD-Q4-2015-001","loc":"Newsletter Edition No. 72 (Oct–Dec 2015), p. 12 (PDF p. 12), narrative \"Microfinance\" paragraph"},{"t":"93,118","k":"v","s":"READ","src":"SRC-SFD-Q4-2015-001","loc":"Newsletter Edition No. 72 (Oct–Dec 2015), p. 13 (PDF p. 13), table \"Microfinance Programs Supported by SFD as of 31 Dec 2015\", row Total; also Newsletter Edition No. 72 (Oct–Dec 2015), p. 12 (PDF p. 12), narrative \"Microfinance\" paragraph"},{"t":"YER 6.741 billion","k":"v","s":"READ","src":"SRC-SFD-Q4-2015-001","loc":"Newsletter Edition No. 72 (Oct–Dec 2015), p. 13 (PDF p. 13), table \"Microfinance Programs Supported by SFD as of 31 Dec 2015\", row Total, col Outstanding loan portfolio (Million YR)"},{"t":"YER 9 billion","k":"v","s":"READ","src":"SRC-SFD-Q4-2015-001","loc":"Newsletter Edition No. 72 (Oct–Dec 2015), p. 12 (PDF p. 12), narrative \"Microfinance\" paragraph"},{"t":"31 December 2015","k":"d","s":"READ","src":"SRC-SFD-Q4-2015-001","loc":"Newsletter Edition No. 72 (Oct–Dec 2015), p. 13 (PDF p. 13), table \"Microfinance Programs Supported by SFD as of 31 Dec 2015\", row Total"},{"t":"31 March 2015","k":"d","s":"READ","src":"SRC-SFD-Q1-2015-001","loc":"Newsletter Edition No. 69 (Jan–Mar 2015), p. 13 (PDF p. 13), table \"Microfinance Programs Supported by SFD as of 31 March 2015\", row Total, col Borrowers Total; narrative p. 12 (PDF p. 12)"},{"t":"December 2015","k":"d","s":"READ","src":"SRC-SFD-Q4-2015-001","loc":"Newsletter Edition No. 72 (Oct–Dec 2015), p. 13 (PDF p. 13), table \"Microfinance Programs Supported by SFD as of 31 Dec 2015\", row Total"}]</x:v>
      </x:c>
    </x:row>
    <x:row r="82">
      <x:c r="A82" s="24" t="str">
        <x:v>VIS-TARGET-RESULT-STATE</x:v>
      </x:c>
      <x:c r="B82" s="24" t="str">
        <x:v>VISUAL</x:v>
      </x:c>
      <x:c r="C82" s="24" t="str">
        <x:v>/reforms/</x:v>
      </x:c>
      <x:c r="D82" s="24" t="str">
        <x:v>FMIIP financial access points: January 2025 baseline and June 2030 target</x:v>
      </x:c>
      <x:c r="E82" s="28" t="str">
        <x:v>نقاط الوصول المالي في مشروع FMIIP: خط أساس يناير 2025 ومستهدف يونيو 2030</x:v>
      </x:c>
      <x:c r="F82" s="24" t="str">
        <x:v>The results framework of the Financial Market Infrastructure and Inclusion Project (FMIIP) records 817 financial access points as its January 2025 baseline and 1,021 as its June 2030 target, under the project's own definition. No observed result is recorded in the evidence base, so no progress can be shown, and the project count is not comparable with administrative counts of ATMs, point-of-sale (POS) terminals or agents.</x:v>
      </x:c>
      <x:c r="G82" s="28" t="str">
        <x:v>يسجل إطار نتائج مشروع البنية التحتية للأسواق المالية والشمول المالي في اليمن (FMIIP) خط أساس قدره 817 نقطة وصول مالي في يناير 2025 ومستهدفًا قدره 1,021 نقطة في يونيو 2030، وفق تعريف المشروع نفسه. ولا تتضمن قاعدة الأدلة نتيجة مرصودة، لذلك لا يمكن عرض أي تقدم، ولا يقبل عدد المشروع المقارنة بالأعداد الإدارية لأجهزة الصراف الآلي أو نقاط البيع أو الوكلاء.</x:v>
      </x:c>
      <x:c r="H82" s="24" t="str">
        <x:v>The number of financial access points, as defined by the Financial Market Infrastructure and Inclusion Project (FMIIP), at its January 2025 baseline and its June 2030 target; no result against the target is recorded in the evidence base.</x:v>
      </x:c>
      <x:c r="I82" s="28" t="str">
        <x:v>عدد نقاط الوصول المالي وفق تعريف مشروع البنية التحتية للأسواق المالية والشمول المالي في اليمن (FMIIP) في خط الأساس (يناير 2025) والمستهدف (يونيو 2030)؛ ولا تتوفر نتيجة مقابل المستهدف.</x:v>
      </x:c>
      <x:c r="J82" s="24" t="str">
        <x:v>Baseline January 2025; target June 2030; no result recorded</x:v>
      </x:c>
      <x:c r="K82" s="28" t="str">
        <x:v>خط الأساس يناير 2025؛ المستهدف يونيو 2030؛ لا نتيجة متاحة</x:v>
      </x:c>
      <x:c r="L82" s="24" t="str">
        <x:v>Financial access points as defined in the results framework of the World Bank-financed Financial Market Infrastructure and Inclusion Project (FMIIP, P180708)</x:v>
      </x:c>
      <x:c r="M82" s="28" t="str">
        <x:v>نقاط الوصول المالي وفق تعريف إطار نتائج مشروع البنية التحتية للأسواق المالية والشمول المالي في اليمن (FMIIP، P180708) الممول من البنك الدولي</x:v>
      </x:c>
      <x:c r="N82" s="24" t="str">
        <x:v>Baseline and target values as recorded in the results framework of the World Bank project record for the Financial Market Infrastructure and Inclusion Project (FMIIP, P180708). The evidence base holds no observed result, so no comparison with the target is made.</x:v>
      </x:c>
      <x:c r="O82" s="28" t="str">
        <x:v>قيم خط الأساس والمستهدف كما وردت في إطار النتائج ضمن سجل مشروع البنية التحتية للأسواق المالية والشمول المالي في اليمن (FMIIP) لدى البنك الدولي (P180708). ولا تتوفر نتيجة مرصودة، لذلك لا تُجرى أي مقارنة مع المستهدف.</x:v>
      </x:c>
      <x:c r="P82" s="24" t="str">
        <x:v>A target is not an observation or an achievement. No percentage of the target can be calculated where definitions differ, and the evidence base holds no observed result. Adding different types of access point does not give a valid total without a documented classification and deduplication rule. The June 2030 target of 1,021 access points has meaning only against the January 2025 baseline of 817 under the same project definition.</x:v>
      </x:c>
      <x:c r="Q82" s="28" t="str">
        <x:v>المستهدف ليس رصدًا ولا إنجازًا. ولا يمكن حساب نسبة من المستهدف إذا اختلفت التعريفات، ولا تتوفر نتيجة مرصودة. ولا يعطي جمع أنواع مختلفة من نقاط الوصول رقمًا صالحًا من دون تصنيف موثق وقاعدة لإزالة الازدواج. ولا معنى لمستهدف يونيو 2030 البالغ 1,021 نقطة وصول إلا مقابل خط أساس يناير 2025 البالغ 817 نقطة وفق تعريف المشروع نفسه.</x:v>
      </x:c>
      <x:c r="R82" s="24" t="str">
        <x:v>The baseline refers to January 2025 and the target to June 2030; no observed result is recorded for any later date.</x:v>
      </x:c>
      <x:c r="S82" s="28" t="str">
        <x:v>يعود خط الأساس إلى يناير 2025 والمستهدف إلى يونيو 2030، ولا تتوفر نتيجة مرصودة لأي تاريخ لاحق.</x:v>
      </x:c>
      <x:c r="T82" s="24" t="str">
        <x:v>This record is updated when an authoritative source is revised or replaced, a newer comparable observation becomes available, the definition, population or method changes, or the conditions for public use change.</x:v>
      </x:c>
      <x:c r="U82"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82" s="24" t="str">
        <x:v>This record is drawn from the source(s) listed on this page. Open a source record to reach the original document, and check that the definition, period, population and geography match what is stated here.</x:v>
      </x:c>
      <x:c r="W82"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82" s="24" t="str">
        <x:v>SRC-WB-FMIIP-P180708</x:v>
      </x:c>
      <x:c r="Y82" s="24" t="str">
        <x:v>[]</x:v>
      </x:c>
      <x:c r="Z82" t="str">
        <x:v>BOUND_EXACT</x:v>
      </x:c>
      <x:c r="AC82" t="str">
        <x:v>[{"t":"1,021","k":"v","s":"READ","src":"SRC-WB-FMIIP-P180708","loc":"PAD (Report No. PADHI00396, 22 May 2025), Annex 1 Results Framework, same row, Closing Period Jun/2030, printed Page 23 (PDF p.33); ISR seq. 2 p.3"},{"t":"817","k":"v","s":"READ","src":"SRC-WB-FMIIP-P180708","loc":"PAD (Report No. PADHI00396, 22 May 2025), Annex 1 Results Framework, PDO indicator 'Increased access to digital financial services, as measured by the number of financial access points', printed Page 23 (PDF p.33); ISR seq. 2 p.3 (PDF p.3) "},{"t":"January 2025","k":"d","s":"READ","src":"SRC-WB-FMIIP-P180708","loc":"PAD (Report No. PADHI00396, 22 May 2025), Annex 1 Results Framework, PDF p.33-34 (printed Page 23-24); also ISR seq. 2 p.3-5 (Baseline Month/Year)"},{"t":"June 2030","k":"d","s":"READ","src":"SRC-WB-FMIIP-P180708","loc":"PAD (Report No. PADHI00396, 22 May 2025), Annex 1 Results Framework, printed Page 23 (PDF p.33), Closing Period; ISR seq. 2 p.3"}]</x:v>
      </x:c>
    </x:row>
    <x:row r="83">
      <x:c r="A83" s="24" t="str">
        <x:v>CLM-040</x:v>
      </x:c>
      <x:c r="B83" s="24" t="str">
        <x:v>CLAIM</x:v>
      </x:c>
      <x:c r="C83" s="24" t="str">
        <x:v>/remittances/</x:v>
      </x:c>
      <x:c r="D83" s="24" t="str">
        <x:v>The 2025 external-sector statistics mission produced a 2014–2024 historical series</x:v>
      </x:c>
      <x:c r="E83" s="28" t="str">
        <x:v>بعثة إحصاءات القطاع الخارجي في 2025 أنتجت سلسلة تاريخية للفترة 2014–2024</x:v>
      </x:c>
      <x:c r="F83" s="24" t="str">
        <x:v>IMF's D4D-II record states that the July 2025 Yemen external-sector statistics mission produced BOP and IIP statistics for 2014–2024. This confirms that the historical series was reconstructed and produced; the exact numerical match with other publications remains unresolved.</x:v>
      </x:c>
      <x:c r="G83" s="28" t="str">
        <x:v>يفيد سجل D4D-II لصندوق النقد الدولي بأن بعثة إحصاءات القطاع الخارجي لليمن في يوليو 2025 أنتجت إحصاءات ميزان المدفوعات ووضع الاستثمار الدولي للفترة 2014–2024. وهذا يثبت أن البيانات التاريخية أُعيد بناؤها وإنتاجها، بينما لم تُحسم بعد المطابقة الرقمية الدقيقة مع المنشورات المختلفة.</x:v>
      </x:c>
      <x:c r="H83" s="24" t="str">
        <x:v>A documented statistical reconstruction exercise that produced a revised historical external-sector series.</x:v>
      </x:c>
      <x:c r="I83" s="28" t="str">
        <x:v>عملية إعادة بناء إحصائية موثقة نتجت عنها سلسلة تاريخية منقحة لإحصاءات القطاع الخارجي.</x:v>
      </x:c>
      <x:c r="J83" s="24" t="str">
        <x:v>Statistics for 2014–2024 produced in July 2025; publication cycle 2025–2026</x:v>
      </x:c>
      <x:c r="K83" s="28" t="str">
        <x:v>إحصاءات للفترة 2014–2024 أُنتجت في يوليو 2025؛ دورة النشر 2025–2026</x:v>
      </x:c>
      <x:c r="L83" s="24" t="str">
        <x:v>The IMF's analytical framework for external-sector statistics for areas under the internationally recognized government; component scopes and source methods vary</x:v>
      </x:c>
      <x:c r="M83" s="28" t="str">
        <x:v>الإطار التحليلي لصندوق النقد الدولي لإحصاءات القطاع الخارجي الخاص بمناطق الحكومة المعترف بها دوليًا؛ وتختلف نطاقات المكونات وطرق مصادرها.</x:v>
      </x:c>
      <x:c r="N83" s="24" t="str">
        <x:v>IMF documents: a D4D-II capacity-development progress report and the statistical annex of the IMF 2025 Article IV consultation.</x:v>
      </x:c>
      <x:c r="O83" s="28" t="str">
        <x:v>وثائق صادرة عن صندوق النقد الدولي: تقرير مرحلي لبرنامج D4D-II لتنمية القدرات، والملحق الإحصائي لمشاورات المادة الرابعة لعام 2025.</x:v>
      </x:c>
      <x:c r="P83" s="24" t="str">
        <x:v>The evidence does not show that every row of the Central Bank of Yemen – Aden (CBY-Aden) Annual Report 2025 is numerically identical to the IMF mission's output. | The reconstruction work is documented; a line-by-line crosswalk to the CBY 2025 annual report is not public.</x:v>
      </x:c>
      <x:c r="Q83" s="28" t="str">
        <x:v>لا تثبت الأدلة أن كل صف في التقرير السنوي 2025 للبنك المركزي اليمني – عدن مطابق عدديًا لمخرجات بعثة صندوق النقد الدولي. | أعمال إعادة البناء موثقة، لكن المطابقة التفصيلية بندًا ببند مع التقرير السنوي للبنك المركزي لعام 2025 غير منشورة.</x:v>
      </x:c>
      <x:c r="R83" s="24" t="str">
        <x:v>The July 2025 mission produced balance-of-payments and international investment position statistics for 2014–2024; the record documents that production event and holds no later observation. It should not be read as describing later statistical work unless newer documentation is published.</x:v>
      </x:c>
      <x:c r="S83" s="28" t="str">
        <x:v>أنتجت بعثة يوليو 2025 إحصاءات ميزان المدفوعات ووضع الاستثمار الدولي للفترة 2014–2024؛ ويوثق السجل حدث الإنتاج هذا ولا يتضمن مشاهدة لاحقة، ولا يُقرأ على أنه يصف عملًا إحصائيًا لاحقًا ما لم تُنشر وثائق أحدث.</x:v>
      </x:c>
      <x:c r="T83" s="24" t="str">
        <x:v>This record is updated when an authoritative source is revised or replaced, a newer comparable observation becomes available, the definition, population or method changes, or the conditions for public use change.</x:v>
      </x:c>
      <x:c r="U83"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83" s="24" t="str">
        <x:v>This record is drawn from the source(s) listed on this page. Open a source record to reach the original document, and check that the definition, period, population and geography match what is stated here.</x:v>
      </x:c>
      <x:c r="W83"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83" s="24" t="str">
        <x:v>SRC-IMF-D4D-YEM-ESS-2025; EP-IMF-CBY-REMIT-METHOD-K04</x:v>
      </x:c>
      <x:c r="Y83" s="24" t="str">
        <x:v>[]</x:v>
      </x:c>
      <x:c r="Z83" t="str">
        <x:v>BOUND_EXACT</x:v>
      </x:c>
      <x:c r="AC83" t="str">
        <x:v>[{"t":"2025 m","k":"v","s":"READ","src":"SRC-IMF-D4D-YEM-ESS-2025","loc":"D4D Fund Work Program: Implementation Progress (May-December 2025), 15 Jan 2026, PDF/slide p.3, box \"Yemen: External Sector Statistics (ESS)\""},{"t":"July 2025","k":"d","s":"READ","src":"SRC-IMF-D4D-YEM-ESS-2025","loc":"same box, p.3"}]</x:v>
      </x:c>
    </x:row>
    <x:row r="84">
      <x:c r="A84" s="24" t="str">
        <x:v>CLM-041</x:v>
      </x:c>
      <x:c r="B84" s="24" t="str">
        <x:v>CLAIM</x:v>
      </x:c>
      <x:c r="C84" s="24" t="str">
        <x:v>/remittances/ | /evidence/compare/</x:v>
      </x:c>
      <x:c r="D84" s="24" t="str">
        <x:v>The published CBY and IMF balance-of-payments components tested do not support a single conversion factor</x:v>
      </x:c>
      <x:c r="E84" s="28" t="str">
        <x:v>لا تدعم مكونات ميزان المدفوعات المنشورة التي اختُبرت معامل تحويل واحدًا بين بيانات البنك المركزي وصندوق النقد</x:v>
      </x:c>
      <x:c r="F84" s="24" t="str">
        <x:v>Across the public balance-of-payments components tested for 2021–2024, from the Central Bank of Yemen – Aden (CBY-Aden) Annual Report 2025 and from the IMF series for areas under the internationally recognized government, the evidence does not support a single conversion factor. The remittance ratio is almost constant, but the ratios for imports, grants, the current account and net errors and omissions differ materially, and the IMF documents component-specific sources and transformations. This does not rule out component-specific bridges or a future official crosswalk.</x:v>
      </x:c>
      <x:c r="G84" s="28" t="str">
        <x:v>عبر مكونات ميزان المدفوعات المنشورة التي اختُبرت للفترة 2021–2024، من التقرير السنوي 2025 للبنك المركزي اليمني – عدن ومن سلسلة صندوق النقد الدولي الخاصة بمناطق الحكومة المعترف بها دوليًا، لا تدعم الأدلة معامل تحويل واحدًا. فنسبة الحوالات شبه ثابتة، لكن نسب الواردات والمنح والحساب الجاري وصافي السهو والخطأ تختلف اختلافًا جوهريًا، كما يوثق الصندوق مصادر ومعالجات إحصائية خاصة بكل مكون. ولا يستبعد ذلك وجود جسور خاصة بمكونات بعينها أو مطابقة رسمية مستقبلًا.</x:v>
      </x:c>
      <x:c r="H84" s="24" t="str">
        <x:v>Ratios between CBY-Aden and IMF values for each tested balance-of-payments component over 2021–2024, compared to see whether one conversion factor fits all components.</x:v>
      </x:c>
      <x:c r="I84" s="28" t="str">
        <x:v>النسب بين قيم البنك المركزي اليمني – عدن وقيم صندوق النقد الدولي لكل مكون مختبر من مكونات ميزان المدفوعات خلال 2021–2024، مقارنةً لمعرفة ما إذا كان معامل تحويل واحد يصلح لجميع المكونات.</x:v>
      </x:c>
      <x:c r="J84" s="24" t="str">
        <x:v>Overlapping reference years 2021–2024 in the Central Bank of Yemen – Aden (CBY-Aden) Annual Report 2025 and the IMF 2025 Article IV consultation</x:v>
      </x:c>
      <x:c r="K84" s="28" t="str">
        <x:v>السنوات المرجعية المتداخلة 2021–2024 في التقرير السنوي 2025 للبنك المركزي اليمني – عدن وفي مشاورات المادة الرابعة لعام 2025 لصندوق النقد الدولي</x:v>
      </x:c>
      <x:c r="L84" s="24" t="str">
        <x:v>Only the public CBY and IMF balance-of-payments components actually tested; each component retains its source definition, geography and transformation.</x:v>
      </x:c>
      <x:c r="M84" s="28" t="str">
        <x:v>المكونات المنشورة من ميزان المدفوعات لدى البنك المركزي وصندوق النقد التي خضعت للاختبار فعليًا فقط، مع الاحتفاظ بتعريف كل مكون وجغرافيته وتحويلاته الخاصة.</x:v>
      </x:c>
      <x:c r="N84" s="24" t="str">
        <x:v>Computed by this resource: for each tested component and year (2021–2024), the CBY-Aden value is divided by the IMF value. A single conversion factor is rejected when these ratios, and the transformations the sources document, differ materially across components; component-specific bridges remain possible.</x:v>
      </x:c>
      <x:c r="O84" s="28" t="str">
        <x:v>احتسبها هذا المورد: لكل مكون مختبر ولكل سنة (2021–2024) تُقسم قيمة البنك المركزي اليمني – عدن على قيمة صندوق النقد الدولي. ويُرفض معامل التحويل الواحد عندما تختلف هذه النسب، والمعالجات الإحصائية التي توثقها المصادر، اختلافًا جوهريًا بين المكونات، مع بقاء الجسور الخاصة بكل مكون ممكنة.</x:v>
      </x:c>
      <x:c r="P84" s="24" t="str">
        <x:v>The constant ratio of 1.838 between the CBY-Aden and IMF remittance series over 2021–2024, and the 33% population share that the IMF used for areas under the internationally recognized government, do not apply to other balance-of-payments components. The test does not show that a conversion is impossible beyond the public components tested.</x:v>
      </x:c>
      <x:c r="Q84" s="28" t="str">
        <x:v>لا تنطبق النسبة الثابتة البالغة 1.838 بين سلسلتي الحوالات لدى البنك المركزي اليمني – عدن وصندوق النقد الدولي خلال 2021–2024، ولا حصة السكان البالغة 33% التي استخدمها الصندوق للمناطق الخاضعة للحكومة المعترف بها دوليًا، على مكونات أخرى من ميزان المدفوعات. ولا يثبت الاختبار استحالة التحويل خارج المكونات المنشورة التي اختُبرت.</x:v>
      </x:c>
      <x:c r="R84" s="24" t="str">
        <x:v>The test uses the Central Bank of Yemen – Aden (CBY-Aden) Annual Report 2025 and the IMF 2025 Article IV consultation for the overlapping years 2021–2024. It is reassessed if either source publishes a revised series, an official crosswalk or new information on how components are transformed.</x:v>
      </x:c>
      <x:c r="S84" s="28" t="str">
        <x:v>يستند الاختبار إلى التقرير السنوي 2025 للبنك المركزي اليمني – عدن وإلى مشاورات المادة الرابعة لعام 2025 لصندوق النقد الدولي، للسنوات المتداخلة 2021–2024. ويُعاد تقييمه إذا نشر أي من المصدرين سلسلة منقحة أو مطابقة رسمية أو معلومات جديدة عن المعالجات الإحصائية للمكونات.</x:v>
      </x:c>
      <x:c r="T84" s="24" t="str">
        <x:v>This record is updated when an authoritative source is revised or replaced, a newer comparable observation becomes available, the definition, population or method changes, or the conditions for public use change.</x:v>
      </x:c>
      <x:c r="U84"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84" s="24" t="str">
        <x:v>This record is drawn from the source(s) listed on this page. Open a source record to reach the original document, and check that the definition, period, population and geography match what is stated here.</x:v>
      </x:c>
      <x:c r="W84"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84" s="24" t="str">
        <x:v>SRC-CBY-AR2025-BOP; SRC-IMF-YEM-AIV-2025-2026; CON-046</x:v>
      </x:c>
      <x:c r="Y84" s="24" t="str">
        <x:v>[]</x:v>
      </x:c>
      <x:c r="Z84" t="str">
        <x:v>BOUND_EXACT</x:v>
      </x:c>
      <x:c r="AC84" t="str">
        <x:v>[{"t":"1.838","k":"v","s":"DERIVED","src":"SRC-CBY-AR2025-BOP","loc":"CBY-Aden Annual Report 2025, Table 4-1 \"Balance of Payments\" (USD million), PDF/printed p.44 (2024-2025), and statistical annex \"Balance of Payments\" (USD million) PDF/printed p.52 (2021-2025) Remittances 2,900.22/3,066.58/3,240.46/3,422.16"},{"t":"33%","k":"v","s":"READ","src":"SRC-IMF-YEM-AIV-2025-2026","loc":"IMF CR 26/80, Annex IV \"Statistical Enhancements with the Resumption of the Article IV\", para 2 (External Sector), printed p.41 / PDF p.46; also elibrary article-A001 HTML"}]</x:v>
      </x:c>
    </x:row>
    <x:row r="85">
      <x:c r="A85" s="24" t="str">
        <x:v>CLM-042</x:v>
      </x:c>
      <x:c r="B85" s="24" t="str">
        <x:v>CLAIM</x:v>
      </x:c>
      <x:c r="C85" s="24" t="str">
        <x:v>/remittances/ | /methodology/</x:v>
      </x:c>
      <x:c r="D85" s="24" t="str">
        <x:v>A stable remittance ratio exists; its meaning remains unknown</x:v>
      </x:c>
      <x:c r="E85" s="28" t="str">
        <x:v>توجد نسبة مستقرة بين سلسلتي الحوالات، لكن معناها ما يزال غير محسوم</x:v>
      </x:c>
      <x:c r="F85" s="24" t="str">
        <x:v>Over 2021–2024, the ratio of the remittance series in the Central Bank of Yemen – Aden (CBY-Aden) Annual Report 2025 to the IMF 2025 Article IV series is 1.838 in every year, and the two growth paths are almost identical when indexed to 2021 = 100. The public evidence does not establish what that ratio represents, so it is a numerical regularity with no documented explanation, not a conversion rule.</x:v>
      </x:c>
      <x:c r="G85" s="28" t="str">
        <x:v>خلال 2021–2024 تبلغ نسبة سلسلة الحوالات في التقرير السنوي 2025 للبنك المركزي اليمني – عدن إلى سلسلة مشاورات المادة الرابعة لعام 2025 لصندوق النقد الدولي 1.838 في كل سنة، ويكاد مسارا النمو يتطابقان بعد تحويلهما إلى رقم قياسي (2021 = 100). ولا تثبت الأدلة العامة ما تمثله هذه النسبة؛ فهي انتظام رقمي بلا تفسير موثق، وليست قاعدة تحويل.</x:v>
      </x:c>
      <x:c r="H85" s="24" t="str">
        <x:v>The ratio of the CBY-Aden remittance series to the IMF remittance series in each year from 2021 to 2024.</x:v>
      </x:c>
      <x:c r="I85" s="28" t="str">
        <x:v>نسبة سلسلة الحوالات لدى البنك المركزي اليمني – عدن إلى سلسلة الحوالات لدى صندوق النقد الدولي في كل سنة من 2021 إلى 2024.</x:v>
      </x:c>
      <x:c r="J85" s="24" t="str">
        <x:v>Overlapping years 2021–2024; IMF reconstruction covering 2014–2025</x:v>
      </x:c>
      <x:c r="K85" s="28" t="str">
        <x:v>السنوات المتداخلة 2021–2024؛ وإعادة البناء لدى صندوق النقد الدولي للفترة 2014–2025</x:v>
      </x:c>
      <x:c r="L85" s="24" t="str">
        <x:v>The CBY-Aden publication scope compared with the IMF's analytical scope for areas under the internationally recognized government</x:v>
      </x:c>
      <x:c r="M85" s="28" t="str">
        <x:v>نطاق سلسلة الحوالات المنشورة لدى البنك المركزي اليمني – عدن مقابل النطاق التحليلي لصندوق النقد الدولي الخاص بمناطق الحكومة المعترف بها دوليًا.</x:v>
      </x:c>
      <x:c r="N85" s="24" t="str">
        <x:v>Computed by this resource from published values: the Central Bank of Yemen – Aden (CBY-Aden) Annual Report 2025 remittance series (2,900.22; 3,066.58; 3,240.46; 3,422.16 US$ million for 2021–2024) and the IMF 2025 Article IV staff-report series (1,577.7; 1,668.2; 1,762.8; 1,861.7 US$ million). For each year the CBY-Aden value is divided by the IMF value; the result is 1.838 in each year. The statistical annex of the IMF 2025 Article IV consultation (Annex IV) documents the method context.</x:v>
      </x:c>
      <x:c r="O85" s="28" t="str">
        <x:v>احتسبها هذا المورد من قيم منشورة: سلسلة الحوالات في التقرير السنوي 2025 للبنك المركزي اليمني – عدن (2,900.22؛ 3,066.58؛ 3,240.46؛ 3,422.16 مليون دولار للأعوام 2021–2024)، وسلسلة تقرير خبراء صندوق النقد الدولي لمشاورات المادة الرابعة لعام 2025 (1,577.7؛ 1,668.2؛ 1,762.8؛ 1,861.7 مليون دولار). قُسمت قيمة البنك المركزي في عدن على قيمة الصندوق لكل سنة، فكانت النتيجة 1.838 في كل سنة. ويوثق الملحق الإحصائي لمشاورات المادة الرابعة لعام 2025 (الملحق الرابع) السياق المنهجي.</x:v>
      </x:c>
      <x:c r="P85" s="24" t="str">
        <x:v>The 1.838 ratio is not a population, geography, informal-share or coverage conversion. | Comparability is component-specific only; differences of sign, scope and method remain material.</x:v>
      </x:c>
      <x:c r="Q85" s="28" t="str">
        <x:v>ليست النسبة البالغة 1.838 معامل تحويل للسكان أو الجغرافيا أو الحصة غير الرسمية أو التغطية. | قابلية المقارنة هنا خاصة بالمكوّن، وتظل فروق الإشارة والنطاق والمنهج جوهرية.</x:v>
      </x:c>
      <x:c r="R85" s="24" t="str">
        <x:v>The ratio covers 2021 to 2024, from the CBY-Aden Annual Report 2025 and the IMF 2025 Article IV consultation. It should not be read as holding for later years unless newer comparable editions of both series are published.</x:v>
      </x:c>
      <x:c r="S85" s="28" t="str">
        <x:v>تغطي النسبة الفترة من 2021 إلى 2024، من التقرير السنوي 2025 للبنك المركزي اليمني – عدن ومشاورات المادة الرابعة لعام 2025 لصندوق النقد الدولي، ولا تُقرأ على أنها تصح لسنوات لاحقة ما لم تُنشر نسخ أحدث قابلة للمقارنة من السلسلتين.</x:v>
      </x:c>
      <x:c r="T85" s="24" t="str">
        <x:v>This record is updated when an authoritative source is revised or replaced, a newer comparable observation becomes available, the definition, population or method changes, or the conditions for public use change.</x:v>
      </x:c>
      <x:c r="U85"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85" s="24" t="str">
        <x:v>This record is drawn from the source(s) listed on this page. Open a source record to reach the original document, and check that the definition, period, population and geography match what is stated here.</x:v>
      </x:c>
      <x:c r="W85"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85" s="24" t="str">
        <x:v>SRC-CBY-AR2025-BOP; SRC-IMF-YEM-AIV-2025-2026; EP-YEM-BOP-COMPONENT-XWALK-K04</x:v>
      </x:c>
      <x:c r="Y85" s="24" t="str">
        <x:v>[]</x:v>
      </x:c>
      <x:c r="Z85" t="str">
        <x:v>BOUND_EXACT</x:v>
      </x:c>
      <x:c r="AC85" t="str">
        <x:v>[{"t":"1,577.7","k":"v","s":"READ","src":"SRC-IMF-YEM-AIV-2025-2026","loc":"IMF CR 26/80 staff report, Table 4 \"Yemen: External Sector, 2018-2030\" (In millions of U.S. dollars), row \"Remittances\", printed p.31 / PDF p.36 of the CR 26/80 package; also elibrary article-A001 HTML"},{"t":"1,668.2","k":"v","s":"READ","src":"SRC-IMF-YEM-AIV-2025-2026","loc":"IMF CR 26/80 staff report, Table 4 \"Yemen: External Sector, 2018-2030\" (In millions of U.S. dollars), row \"Remittances\", printed p.31 / PDF p.36 of the CR 26/80 package; also elibrary article-A001 HTML"},{"t":"1,762.8","k":"v","s":"READ","src":"SRC-IMF-YEM-AIV-2025-2026","loc":"IMF CR 26/80 staff report, Table 4 \"Yemen: External Sector, 2018-2030\" (In millions of U.S. dollars), row \"Remittances\", printed p.31 / PDF p.36 of the CR 26/80 package; also elibrary article-A001 HTML"},{"t":"1,861.7","k":"v","s":"READ","src":"SRC-IMF-YEM-AIV-2025-2026","loc":"IMF CR 26/80 staff report, Table 4 \"Yemen: External Sector, 2018-2030\" (In millions of U.S. dollars), row \"Remittances\", printed p.31 / PDF p.36 of the CR 26/80 package; also elibrary article-A001 HTML"},{"t":"2,900.22","k":"v","s":"READ","src":"SRC-CBY-AR2025-BOP","loc":"CBY-Aden Annual Report 2025, Table 4-1 \"Balance of Payments\" (USD million), PDF/printed p.44 (2024-2025), and statistical annex \"Balance of Payments\" (USD million) PDF/printed p.52 (2021-2025) (annex p.52)"},{"t":"3,066.58","k":"v","s":"READ","src":"SRC-CBY-AR2025-BOP","loc":"CBY-Aden Annual Report 2025, Table 4-1 \"Balance of Payments\" (USD million), PDF/printed p.44 (2024-2025), and statistical annex \"Balance of Payments\" (USD million) PDF/printed p.52 (2021-2025) (annex p.52)"},{"t":"3,240.46","k":"v","s":"READ","src":"SRC-CBY-AR2025-BOP","loc":"CBY-Aden Annual Report 2025, Table 4-1 \"Balance of Payments\" (USD million), PDF/printed p.44 (2024-2025), and statistical annex \"Balance of Payments\" (USD million) PDF/printed p.52 (2021-2025) (annex p.52)"},{"t":"3,422.16","k":"v","s":"READ","src":"SRC-CBY-AR2025-BOP","loc":"CBY-Aden Annual Report 2025, Table 4-1 \"Balance of Payments\" (USD million), PDF/printed p.44 (2024-2025), and statistical annex \"Balance of Payments\" (USD million) PDF/printed p.52 (2021-2025) (Table 4-1 p.44 and annex p.52)"},{"t":"1.838","k":"v","s":"DERIVED","src":"SRC-CBY-AR2025-BOP","loc":"CBY / IMF values above"},{"t":"100","k":"v","s":"TRIVIAL"}]</x:v>
      </x:c>
    </x:row>
    <x:row r="86">
      <x:c r="A86" s="24" t="str">
        <x:v>CLM-043</x:v>
      </x:c>
      <x:c r="B86" s="24" t="str">
        <x:v>CLAIM</x:v>
      </x:c>
      <x:c r="C86" s="24" t="str">
        <x:v>/remittances/</x:v>
      </x:c>
      <x:c r="D86" s="24" t="str">
        <x:v>Before ranking flows, look at the balancing residual</x:v>
      </x:c>
      <x:c r="E86" s="28" t="str">
        <x:v>قبل ترتيب التدفقات الخارجية، افحص البند الموازِن (صافي السهو والخطأ)</x:v>
      </x:c>
      <x:c r="F86" s="24" t="str">
        <x:v>In the Central Bank of Yemen – Aden (CBY-Aden) Annual Report 2025, net errors and omissions are larger than the published remittance line in every year from 2021 to 2025. In 2025 the residual is USD 7.117 billion against USD 3.614 billion for remittances, 1.97 times the remittance line. Net errors and omissions is a balancing residual, not an observed flow or an estimate of hidden remittances.</x:v>
      </x:c>
      <x:c r="G86" s="28" t="str">
        <x:v>في التقرير السنوي 2025 للبنك المركزي اليمني – عدن، يفوق صافي السهو والخطأ بند الحوالات المنشور في كل سنة من 2021 إلى 2025. ففي 2025 بلغ صافي السهو والخطأ 7.117 مليار دولار مقابل 3.614 مليار دولار للحوالات، أي إن نسبته إلى بند الحوالات 1.97. وصافي السهو والخطأ بندٌ موازِن محاسبيًا، وليس تدفقًا مرصودًا ولا تقديرًا لحوالات مخفية.</x:v>
      </x:c>
      <x:c r="H86" s="24" t="str">
        <x:v>Net errors and omissions in the CBY-Aden balance of payments for 2021–2025, compared in size with the published remittance line.</x:v>
      </x:c>
      <x:c r="I86" s="28" t="str">
        <x:v>صافي السهو والخطأ في ميزان المدفوعات لدى البنك المركزي اليمني – عدن للفترة 2021–2025، مقارنًا من حيث الحجم ببند الحوالات المنشور.</x:v>
      </x:c>
      <x:c r="J86" s="24" t="str">
        <x:v>2021–2025</x:v>
      </x:c>
      <x:c r="K86" s="28" t="str">
        <x:v>2021–2025</x:v>
      </x:c>
      <x:c r="L86" s="24" t="str">
        <x:v>The balance of payments as each source defines it</x:v>
      </x:c>
      <x:c r="M86" s="28" t="str">
        <x:v>نطاق ميزان المدفوعات كما يعرفه كل مصدر على حدة.</x:v>
      </x:c>
      <x:c r="N86" s="24" t="str">
        <x:v>Values from the balance-of-payments table of the Central Bank of Yemen – Aden (CBY-Aden) Annual Report 2025. The ratio is computed by this resource as net errors and omissions divided by the remittance line (2025: 7.117 divided by 3.614 gives 1.97). Net errors and omissions is read as the balancing item defined in the IMF balance-of-payments manual.</x:v>
      </x:c>
      <x:c r="O86" s="28" t="str">
        <x:v>قيم من جدول ميزان المدفوعات في التقرير السنوي 2025 للبنك المركزي اليمني – عدن. واحتسب هذا المورد النسبة بقسمة صافي السهو والخطأ على بند الحوالات (2025: 7.117 مقسومًا على 3.614 يساوي 1.97). ويُقرأ صافي السهو والخطأ بوصفه البند الموازِن كما يعرّفه دليل ميزان المدفوعات الصادر عن صندوق النقد الدولي.</x:v>
      </x:c>
      <x:c r="P86" s="24" t="str">
        <x:v>Net errors and omissions are not hidden remittances or an observed flow, and no established decomposition shows the residual to be unrecorded capital. Ratios to GDP move with their basis too: the World Bank's Yemen Economic Monitor put remittances at 38.6% of GDP in 2024 in its Spring 2025 edition, and at “around one quarter of GDP”, with no year, in Spring 2026; between the two editions its estimate of 2024 GDP rose from USD 17,580 million to USD 19,046 million. Neither edition states, beside its ratio, the remittance value or area it rests on, and the 2026 edition does not relate its statement to the earlier figure. | Errors and omissions is a net balancing residual; it cannot identify a missing component or gross offsetting errors.</x:v>
      </x:c>
      <x:c r="Q86" s="28" t="str">
        <x:v>ليس صافي السهو والخطأ حوالات مخفية ولا تدفقًا مرصودًا، ولا يوجد تفكيك مثبت يبين أن المتبقي رأسُ مال غير مسجل. وتتغير النسب إلى الناتج المحلي الإجمالي بتغير أساسها أيضًا: فقد قدّر المرصد الاقتصادي لليمن الصادر عن البنك الدولي الحوالات بنسبة 38.6% من الناتج المحلي الإجمالي في 2024 في إصدار ربيع 2025، وبنحو «ربع الناتج المحلي الإجمالي»، من دون ذكر سنة، في إصدار ربيع 2026؛ وبين الإصدارين ارتفع تقديره للناتج المحلي الإجمالي لعام 2024 من 17,580 مليون دولار إلى 19,046 مليون دولار. ولا يذكر أيٌّ من الإصدارين، بجانب نسبته، قيمة الحوالات أو النطاق الجغرافي الذي تستند إليه، ولا يربط إصدار 2026 تصريحه بالرقم السابق. | صافي السهو والخطأ بندٌ موازِن صافٍ، ولا يحدد مكونًا مفقودًا بعينه ولا الأخطاء الإجمالية المتقابلة.</x:v>
      </x:c>
      <x:c r="R86" s="24" t="str">
        <x:v>The latest year in this record is 2025, from the CBY-Aden Annual Report 2025. It should not be read as describing a later year unless a newer comparable observation is published. The World Bank's Yemen Economic Monitor, Spring 2026, states that “the CBY has discontinued remittance data production”, without saying which series or publication it means; the CBY-Aden Annual Report 2025 used here still prints a remittance line for 2025, and whether that line will continue is not established.</x:v>
      </x:c>
      <x:c r="S86" s="28" t="str">
        <x:v>آخر سنة في هذا السجل هي 2025، من التقرير السنوي 2025 للبنك المركزي اليمني – عدن، ولا تُقرأ على أنها تصف سنة لاحقة ما لم تُنشر مشاهدة أحدث قابلة للمقارنة. ويذكر المرصد الاقتصادي لليمن الصادر عن البنك الدولي (ربيع 2026) أن البنك المركزي اليمني توقف عن إنتاج بيانات الحوالات، من دون أن يحدد السلسلة أو المنشور المقصود؛ ولا يزال التقرير السنوي 2025 للبنك المركزي اليمني – عدن المستخدم هنا يورد بند الحوالات لعام 2025، ولم يثبت ما إذا كان هذا البند سيستمر.</x:v>
      </x:c>
      <x:c r="T86" s="24" t="str">
        <x:v>This record is updated when an authoritative source is revised or replaced, a newer comparable observation becomes available, the definition, population or method changes, or the conditions for public use change.</x:v>
      </x:c>
      <x:c r="U86"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86" s="24" t="str">
        <x:v>This record is drawn from the source(s) listed on this page. Open a source record to reach the original document, and check that the definition, period, population and geography match what is stated here.</x:v>
      </x:c>
      <x:c r="W86"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86" s="24" t="str">
        <x:v>SRC-CBY-AR2025-BOP; EP-YEM-BOP-RESIDUAL-K04; SRC-WB-YEM-ECON-MONITOR-2026-SPRING-001; SRC-WB-YEM-ECON-MONITOR-2025-SPRING-001</x:v>
      </x:c>
      <x:c r="Y86" s="24" t="str">
        <x:v>[]</x:v>
      </x:c>
      <x:c r="Z86" t="str">
        <x:v>BOUND_EXACT</x:v>
      </x:c>
      <x:c r="AC86" t="str">
        <x:v>[{"t":"7.117","k":"v","s":"READ","src":"SRC-CBY-AR2025-BOP","loc":"CBY-Aden Annual Report 2025, Table 4-1 \"Balance of Payments\" (USD million), PDF/printed p.44 (2024-2025), and statistical annex \"Balance of Payments\" (USD million) PDF/printed p.52 (2021-2025), row \"Errors and omissions\" 2025"},{"t":"USD 7.117 billion","k":"v","s":"READ","src":"SRC-CBY-AR2025-BOP","loc":"CBY-Aden Annual Report 2025, Table 4-1 \"Balance of Payments\" (USD million), PDF/printed p.44 (2024-2025), and statistical annex \"Balance of Payments\" (USD million) PDF/printed p.52 (2021-2025)"},{"t":"3.614","k":"v","s":"READ","src":"SRC-CBY-AR2025-BOP","loc":"CBY-Aden Annual Report 2025, Table 4-1 \"Balance of Payments\" (USD million), PDF/printed p.44 (2024-2025), and statistical annex \"Balance of Payments\" (USD million) PDF/printed p.52 (2021-2025), row \"Remittances\" 2025"},{"t":"USD 3.614 billion","k":"v","s":"READ","src":"SRC-CBY-AR2025-BOP","loc":"CBY-Aden Annual Report 2025, Table 4-1 \"Balance of Payments\" (USD million), PDF/printed p.44 (2024-2025), and statistical annex \"Balance of Payments\" (USD million) PDF/printed p.52 (2021-2025)"},{"t":"1.97","k":"v","s":"DERIVED","src":"SRC-CBY-AR2025-BOP","loc":"CBY-Aden Annual Report 2025, Table 4-1 \"Balance of Payments\" (USD million), PDF/printed p.44 (2024-2025), and statistical annex \"Balance of Payments\" (USD million) PDF/printed p.52 (2021-2025)"},{"t":"38.6%","k":"v","s":"READ","src":"SRC-WB-YEM-ECON-MONITOR-2025-SPRING-001","loc":"Yemen Economic Monitor, Spring 2025 (29 May 2025), Box 3.1 'Impacts of FTO Designation on Yemen's Economy', printed p.19 (PDF p.31): \"Remittances, accounting for 38.6 percent of GDP in 2024, may also be affected.\" The sentence names no remittance value, source or area; read 10 October 2026 (Arabic edition, June 2025, printed p.27: «التي كانت تشكل 38.6% من إجمالي الناتج المحلي في عام 2024»)"},{"t":"around one quarter of GDP","k":"v","s":"READ","src":"SRC-WB-YEM-ECON-MONITOR-2026-SPRING-001","loc":"Yemen Economic Monitor, Spring 2026 (19 May 2026), Outlook and Risks, printed p.15 (PDF p.27): \"As the primary source of household income, accounting for around one quarter of GDP\"; no year, source or area stated; read 10 October 2026"},{"t":"17,580","k":"v","s":"READ","src":"SRC-WB-YEM-ECON-MONITOR-2025-SPRING-001","loc":"Yemen Economic Monitor, Spring 2025, Table 1.1, printed p.16 (PDF p.28), 'GDP nominal in US$ (millions)', 2024 = 17,580; read 10 October 2026"},{"t":"19,046","k":"v","s":"READ","src":"SRC-WB-YEM-ECON-MONITOR-2026-SPRING-001","loc":"Yemen Economic Monitor, Spring 2026, Table 1.1 (continued), printed p.10 (PDF p.22), 'GDP nominal in USD (millions)', 2024 = 19,046; read 10 October 2026"}]</x:v>
      </x:c>
    </x:row>
    <x:row r="87">
      <x:c r="A87" s="24" t="str">
        <x:v>CLM-044</x:v>
      </x:c>
      <x:c r="B87" s="24" t="str">
        <x:v>CLAIM</x:v>
      </x:c>
      <x:c r="C87" s="24" t="str">
        <x:v>/remittances/ | /evidence/compare/</x:v>
      </x:c>
      <x:c r="D87" s="24" t="str">
        <x:v>An alternative residual model is not the canonical remittance baseline</x:v>
      </x:c>
      <x:c r="E87" s="28" t="str">
        <x:v>نموذج بديل قائم على متبقي ميزان المدفوعات ليس خط الأساس المعتمد للحوالات</x:v>
      </x:c>
      <x:c r="F87" s="24" t="str">
        <x:v>A balance-of-payments residual model estimates remittances by assigning an assumed residual discrepancy to them. Such an estimate is an alternative model, not a direct observation or the canonical remittance baseline. The estimate considered here rests on material with no publicly accessible original, so, under this resource's publication rule, neither its value nor its producer is reproduced here.</x:v>
      </x:c>
      <x:c r="G87" s="28" t="str">
        <x:v>يقدّر نموذج قائم على متبقي ميزان المدفوعات الحوالات بإسناد فرق متبقٍّ مفترض إليها. ومثل هذا التقدير نموذج بديل، لا مشاهدة مباشرة ولا خط الأساس المعتمد للحوالات. ويستند التقدير المعني هنا إلى مادة لا يتوافر لها رابط أصلي عام، لذلك لا يعرض هذا المورد، وفق قاعدة النشر المعتمدة فيه، قيمته ولا الجهة التي أعدّته.</x:v>
      </x:c>
      <x:c r="H87" s="24" t="str">
        <x:v>An estimate of 2024 remittances produced by a balance-of-payments residual model, kept separate from the adopted remittance baseline.</x:v>
      </x:c>
      <x:c r="I87" s="28" t="str">
        <x:v>تقدير للحوالات لعام 2024 ناتج عن نموذج متبقي ميزان المدفوعات، يبقى منفصلًا عن خط الأساس المعتمد للحوالات.</x:v>
      </x:c>
      <x:c r="J87" s="24" t="str">
        <x:v>2024 estimate</x:v>
      </x:c>
      <x:c r="K87" s="28" t="str">
        <x:v>تقدير 2024</x:v>
      </x:c>
      <x:c r="L87" s="24" t="str">
        <x:v>Yemen as a whole, as an analytical estimate; not an observed official value</x:v>
      </x:c>
      <x:c r="M87" s="28" t="str">
        <x:v>تقدير تحليلي يسعى إلى تمثيل اليمن ككل، وليس قيمة رسمية مرصودة بذاتها.</x:v>
      </x:c>
      <x:c r="N87" s="24" t="str">
        <x:v>Balance-of-payments residual model. The underlying material has no publicly accessible original, so this record cannot be verified through this resource.</x:v>
      </x:c>
      <x:c r="O87" s="28" t="str">
        <x:v>نموذج متبقي ميزان المدفوعات. ولا يتوافر للمادة الأصلية رابط أصلي عام، لذلك لا يمكن التحقق من هذا السجل عبر هذا المورد.</x:v>
      </x:c>
      <x:c r="P87" s="24" t="str">
        <x:v>A residual-model estimate is not an official or observed national value, and the residual is not a direct observation of informal remittances. | Errors in other balance-of-payments components, and the assumption made about errors and omissions, flow into the remittance residual; informal remittances are not directly observed.</x:v>
      </x:c>
      <x:c r="Q87" s="28" t="str">
        <x:v>ليس أي تقدير ناتج عن نموذج متبقي ميزان المدفوعات قيمة وطنية رسمية أو مرصودة، وليس المتبقي رصدًا مباشرًا للحوالات عبر القنوات غير الرسمية. | تنتقل أخطاء مكونات ميزان المدفوعات الأخرى، والافتراض المعتمد لصافي السهو والخطأ، إلى متبقي الحوالات؛ والحوالات عبر القنوات غير الرسمية ليست مرصودة مباشرة.</x:v>
      </x:c>
      <x:c r="R87" s="24" t="str">
        <x:v>The estimate refers to 2024. It is a model result rather than an observation and should not be read as describing a later year.</x:v>
      </x:c>
      <x:c r="S87" s="28" t="str">
        <x:v>يعود التقدير إلى عام 2024، وهو ناتج نموذج لا مشاهدة، ولا يُقرأ على أنه يصف سنة لاحقة.</x:v>
      </x:c>
      <x:c r="T87" s="24" t="str">
        <x:v>This record is updated when an authoritative source is revised or replaced, a newer comparable observation becomes available, the definition, population or method changes, or the conditions for public use change.</x:v>
      </x:c>
      <x:c r="U87"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87" s="24" t="str">
        <x:v>The material behind this record has no public link to its original document, so no source is listed or linked here and no figure from that material is shown. Read the record as an explanation of method, not as a verifiable figure.</x:v>
      </x:c>
      <x:c r="W87" s="28" t="str">
        <x:v>لا يتوافر للمادة التي يستند إليها هذا السجل رابط أصلي عام، لذلك لا يُدرج هنا أي مصدر ولا يُربط به، ولا يُعرض أي رقم مأخوذ من تلك المادة. فاقرأ السجل بوصفه شرحًا للمنهج، لا رقمًا قابلًا للتحقق.</x:v>
      </x:c>
      <x:c r="X87" s="24" t="str">
        <x:v>SRC-CCY-REMIT-ESTIMATE-2025; EP-CCY-REMIT-RESIDUAL-MODEL-K04</x:v>
      </x:c>
      <x:c r="Y87" s="24" t="str">
        <x:v>[]</x:v>
      </x:c>
      <x:c r="Z87" t="str">
        <x:v>BOUND_EXACT</x:v>
      </x:c>
      <x:c r="AC87" t="str">
        <x:v>[]</x:v>
      </x:c>
    </x:row>
    <x:row r="88">
      <x:c r="A88" s="24" t="str">
        <x:v>CLM-045</x:v>
      </x:c>
      <x:c r="B88" s="24" t="str">
        <x:v>CLAIM</x:v>
      </x:c>
      <x:c r="C88" s="24" t="str">
        <x:v>/payments/ | /people/</x:v>
      </x:c>
      <x:c r="D88" s="24" t="str">
        <x:v>A successful cash payment is not yet durable financial use</x:v>
      </x:c>
      <x:c r="E88" s="28" t="str">
        <x:v>نجاح الدفع النقدي لا يعني بعدُ استخدامًا ماليًا مستمرًا</x:v>
      </x:c>
      <x:c r="F88" s="24" t="str">
        <x:v>World Bank/G2Px material (May 2024) describes an eight-district digital-payment pilot within Yemen's unconditional cash-transfer programme, reported to have benefited 45,460 recipients, with an emphasis on payments into fully functional accounts and recipient choice. As reported by programme partners, this indicates delivery and exposure to a formal digital service. Yemen evidence can support several links from cash delivery through usability, resilience and local financial relationships, but it does not yet establish persistent post-transfer bank-account or e-wallet use. Beneficiaries, registrations, identities and opened accounts are not measures of durable use.</x:v>
      </x:c>
      <x:c r="G88" s="28" t="str">
        <x:v>تصف مواد البنك الدولي/مبادرة G2Px (مايو 2024) تجربة للمدفوعات الرقمية ضمن برنامج التحويلات النقدية غير المشروطة في اليمن نُفذت في ثماني مديريات، أُفيد بأن عدد المستفيدين منها بلغ 45,460 مستفيدًا، مع التركيز على الإيداع في حسابات كاملة الوظائف وإتاحة الاختيار للمستفيد. ويشير ذلك، وفق ما أفاد به شركاء البرنامج، إلى إيصال التحويل وأول تعامل مع خدمة رقمية رسمية. وتسمح الأدلة المتاحة في اليمن بتتبع عدة حلقات من إيصال المساعدة النقدية إلى قابلية الاستخدام والقدرة على الصمود والروابط المالية المحلية، لكنها لا تثبت حتى الآن استمرار استخدام الحساب المصرفي أو المحفظة الإلكترونية بعد انتهاء التحويل. وليس عدد المستفيدين أو التسجيلات أو الهويات أو الحسابات المفتوحة مقياسًا للاستخدام المالي المستمر.</x:v>
      </x:c>
      <x:c r="H88" s="24" t="str">
        <x:v>This record sets out a measurement gap between successful delivery of a cash transfer and continued financial use after it; its only figure is the pilot's reported number of recipients.</x:v>
      </x:c>
      <x:c r="I88" s="28" t="str">
        <x:v>يحدد هذا السجل فجوة قياس بين نجاح إيصال التحويل النقدي واستمرار الاستخدام المالي بعده؛ والرقم الوحيد فيه هو عدد المستفيدين المُعلن للتجربة.</x:v>
      </x:c>
      <x:c r="J88" s="24" t="str">
        <x:v>Evidence published 2023–2026; the pilot material dates from May 2024, and the reference period of the 45,460 figure is not recorded here</x:v>
      </x:c>
      <x:c r="K88" s="28" t="str">
        <x:v>أدلة منشورة بين 2023 و2026؛ ومواد التجربة صادرة في مايو 2024، ولا يسجل هذا السجل الفترة المرجعية لرقم 45,460</x:v>
      </x:c>
      <x:c r="L88" s="24" t="str">
        <x:v>Local, programme and project populations as each source defines them</x:v>
      </x:c>
      <x:c r="M88" s="28" t="str">
        <x:v>النطاقات المحلية أو البرنامجية أو الخاصة بالمشروعات كما يحددها كل مصدر.</x:v>
      </x:c>
      <x:c r="N88" s="24" t="str">
        <x:v>A synthesis of programme and research evidence on each step from cash delivery to continued use, including World Bank/G2Px material on the pilot; no national prevalence figure is constructed.</x:v>
      </x:c>
      <x:c r="O88" s="28" t="str">
        <x:v>تجميع لأدلة برامجية وبحثية عن كل حلقة من إيصال النقد إلى استمرار الاستخدام، بما فيها مواد البنك الدولي/مبادرة G2Px عن التجربة؛ ولا يُبنى أي معدل انتشار وطني.</x:v>
      </x:c>
      <x:c r="P88" s="24" t="str">
        <x:v>Cash-transfer beneficiaries, village savings and loan associations (VSLAs), identity targets and opened accounts are not measures of durable financial use. The 45,460 figure is a programme-reported number of recipients, not a count of people who kept using an account. The FMIIP appraisal document (May 2025) reports, for a pilot it does not identify with this one, that by the end of payment cycle 18 (16 September–17 October 2024) 10,761 wallets had been opened with cash transfers paid into them, with take-up of 40% to 70% across pilot districts; it differs in document, date and unit, and no ratio to 45,460 is drawn. A Cash Consortium of Yemen study (2026) compared three and six monthly transfers using programme data, with no randomised design and no group of households that received no assistance: the extra three transfers brought modest further gains in food security and less negative coping, and savings could not be compared, because only three households, all of them on six transfers, reported putting any money aside. The appraisal document of the Cash for Nutrition and Livelihoods Project (June 2026) reports from the cash-transfer programme's monitoring that “high transaction costs and long distances to financial service points severely impeded e-wallet uptake”, and plans for recipients to cash out through agents hired by financial service providers, given the scarcity of bank branches and ATMs. | Evidence exists for several intermediate links; durable use of an account or wallet after the transfer remains unobserved.</x:v>
      </x:c>
      <x:c r="Q88" s="28" t="str">
        <x:v>ليس مستفيدو التحويلات النقدية ولا مجموعات الادخار والإقراض ولا مستهدفات الهوية ولا الحسابات المفتوحة مقاييس للاستخدام المالي المستمر. والرقم 45,460 عدد للمستفيدين يفيد به البرنامج، وليس عددًا لمن واصلوا استخدام حساب. وتذكر وثيقة تقييم مشروع FMIIP (مايو 2025)، عن تجربة لا تحدد ما إذا كانت هي هذه التجربة نفسها، أن 10,761 محفظة إلكترونية فُتحت وأُودعت فيها تحويلات نقدية بنهاية دورة الدفع 18 (16 سبتمبر–17 أكتوبر 2024)، وأن نسبة الإقبال تراوحت بين 40% و70% في مديريات التجربة؛ وهي تختلف عنه في الوثيقة والتاريخ والوحدة، ولا تُحسب منها نسبة إلى 45,460. وقارنت دراسة لتحالف النقد في اليمن (Cash Consortium of Yemen، 2026) بين ثلاثة تحويلات شهرية وستة باستخدام بيانات البرنامج، من دون تصميم قائم على التوزيع العشوائي ولا مجموعة من الأسر لم تتلقَّ أي مساعدة: فأتت التحويلات الثلاثة الإضافية بمكاسب أخرى محدودة في الأمن الغذائي وبتراجع في استراتيجيات التكيّف السلبية، ولم يتسنَّ مقارنة الادخار، لأن ثلاث أسر فقط، كلها من متلقي التحويلات الستة، أفادت بادخار أي مبلغ. وتذكر وثيقة تقييم مشروع النقد مقابل التغذية وسبل العيش (يونيو 2026)، استنادًا إلى رصد برنامج التحويلات النقدية، أن «ارتفاع تكاليف المعاملات وبُعد المسافات عن نقاط الخدمات المالية أعاقا بشدة الإقبال على المحافظ الإلكترونية»، وتخطط لأن يسحب المستفيدون النقد عبر وكلاء يتعاقد معهم مقدمو الخدمات المالية، نظرًا إلى ندرة فروع البنوك وأجهزة الصراف الآلي. | توجد أدلة مفيدة على حلقات وسيطة، لكن الاستخدام المستمر للحساب/المحفظة بعد التحويل ما يزال غير مرصود.</x:v>
      </x:c>
      <x:c r="R88" s="24" t="str">
        <x:v>The latest evidence in this record was published in 2026; the pilot material dates from May 2024. The programme the pilot belonged to has run no payment cycle since January 2025, for lack of funds, according to the World Bank's implementation report on the emergency social protection project that finances it (ESPECRP), archived on 30 June 2026; the project is due to close on 31 December 2026. The Cash for Nutrition and Livelihoods Project, whose financing agreement was signed on 2 September 2026, builds on ESPECRP's delivery systems but is designed to pay a different benefit, six months of cash for nutrition to pregnant women and mothers of children under two; it does not restore the unconditional transfers. The record should not be read as describing later programme reach or use unless newer evidence is published.</x:v>
      </x:c>
      <x:c r="S88" s="28" t="str">
        <x:v>نُشرت أحدث الأدلة في هذا السجل في 2026، أما مواد التجربة فصادرة في مايو 2024. ولم يُجرِ البرنامج الذي جرت ضمنه التجربة أي دورة دفع منذ يناير 2025 بسبب نقص التمويل، وفق تقرير التنفيذ الصادر عن البنك الدولي لمشروع الحماية الاجتماعية الطارئ الذي يموّله (ESPECRP)، المؤرشف في 30 يونيو 2026؛ ومن المقرر أن يُغلق المشروع في 31 ديسمبر 2026. أما مشروع النقد مقابل التغذية وسبل العيش، الذي وُقّعت اتفاقية تمويله في 2 سبتمبر 2026، فيبني على أنظمة الإيصال في مشروع الحماية الاجتماعية الطارئ لكنه مصمَّم لصرف منفعة مختلفة، هي نقد مقابل التغذية لمدة ستة أشهر للحوامل وأمهات الأطفال دون سن الثانية؛ ولا يعيد التحويلات غير المشروطة. ولا يُقرأ السجل على أنه يصف نطاقًا لاحقًا للبرنامج أو استخدامًا لاحقًا ما لم تُنشر أدلة أحدث.</x:v>
      </x:c>
      <x:c r="T88" s="24" t="str">
        <x:v>This record is updated when an authoritative source is revised or replaced, a newer comparable observation becomes available, the definition, population or method changes, or the conditions for public use change.</x:v>
      </x:c>
      <x:c r="U88"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88" s="24" t="str">
        <x:v>This record is drawn from the source(s) listed on this page. Open a source record to reach the original document, and check that the definition, period, population and geography match what is stated here.</x:v>
      </x:c>
      <x:c r="W88"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88" s="24" t="str">
        <x:v>SRC-WB-G2PX-YEM-UCT-2024-001; SRC-WB-FMIIP-P180708; SRC-CCY-SAM-2024; SRC-CCY-ISP-2024; EP-YEM-CASH-FIN-TRANSMISSION-K04; SRC-CCY-CASH-DURATION-2026; SRC-WB-ESPECRP-ISR10-2026-001; SRC-WB-YEM-CNL-2026-001</x:v>
      </x:c>
      <x:c r="Y88" s="24" t="str">
        <x:v>[{"source_id": "SRC-WB-G2PX-YEM-UCT-2024-001", "url": "https://www.worldbank.org/en/events/2024/05/30/digitalizing-g2p-payments-in-yemen", "audit_state": "PRIMARY_OFFICIAL_PROGRAMME_CONTEXT"}]</x:v>
      </x:c>
      <x:c r="Z88" t="str">
        <x:v>BOUND_EXACT</x:v>
      </x:c>
      <x:c r="AC88" t="str">
        <x:v>[{"t":"45,460","k":"v","s":"READ","src":"SRC-WB-G2PX-YEM-UCT-2024-001","loc":"worldbank.org event page 'Digitalizing G2P Payments in Yemen', Overview paragraph 1"},{"t":"May 2024","k":"d","s":"READ","src":"SRC-WB-G2PX-YEM-UCT-2024-001","loc":"event page 'Event Details: Date: May 30, 2024'"},{"t":"10,761","k":"v","s":"READ","src":"SRC-WB-FMIIP-P180708","loc":"PAD (Report No. PADHI00396, 22 May 2025), paragraph 14, printed p. 4 (PDF p. 14): \"10,761 wallets had been opened with cash transfers rendered into them\"; read 10 October 2026"},{"t":"18","k":"v","s":"READ","src":"SRC-WB-FMIIP-P180708","loc":"PAD (Report No. PADHI00396, 22 May 2025), paragraph 14: \"payment cycle 18\""},{"t":"40%","k":"v","s":"READ","src":"SRC-WB-FMIIP-P180708","loc":"PAD (Report No. PADHI00396, 22 May 2025), paragraph 14: \"take-up rates ranged from 40 to 70 percent\""},{"t":"70%","k":"v","s":"READ","src":"SRC-WB-FMIIP-P180708","loc":"PAD (Report No. PADHI00396, 22 May 2025), paragraph 14: \"take-up rates ranged from 40 to 70 percent\""},{"t":"May 2025","k":"d","s":"READ","src":"SRC-WB-FMIIP-P180708","loc":"PAD (Report No. PADHI00396, 22 May 2025), date of the appraisal document"},{"t":"October 2024","k":"d","s":"READ","src":"SRC-WB-FMIIP-P180708","loc":"PAD (Report No. PADHI00396, 22 May 2025), paragraph 14"},{"t":"September 2024","k":"d","s":"READ","src":"SRC-WB-FMIIP-P180708","loc":"PAD (Report No. PADHI00396, 22 May 2025), paragraph 14"},{"t":"16 September 2024","k":"d","s":"READ","src":"SRC-WB-FMIIP-P180708","loc":"PAD (Report No. PADHI00396, 22 May 2025), paragraph 14: from September 16 to October 17, 2024"},{"t":"17 October 2024","k":"d","s":"READ","src":"SRC-WB-FMIIP-P180708","loc":"PAD (Report No. PADHI00396, 22 May 2025), paragraph 14: from September 16 to October 17, 2024"},{"t":"30 June 2026","k":"d","s":"READ","src":"SRC-WB-ESPECRP-ISR10-2026-001","loc":"ESPECRP ISR sequence 10 (ISR08077), archived 30-Jun-2026, report header and footer"},{"t":"January 2025","k":"d","s":"READ","src":"SRC-WB-ESPECRP-ISR10-2026-001","loc":"ESPECRP ISR sequence 10 (ISR08077), archived 30-Jun-2026, PDF p.4-5, section 6.1, comment on the UCT beneficiary indicators: \"No PCs conducted since Jan 2025 due to lack of funds.\""},{"t":"31 December 2026","k":"d","s":"READ","src":"SRC-WB-ESPECRP-ISR10-2026-001","loc":"ESPECRP ISR sequence 10 (ISR08077), archived 30-Jun-2026, PDF p.17-18, section 8: \"Operation Closing/Cancellation 31-Dec-2026\""},{"t":"2 September 2026","k":"d","s":"READ","src":"SRC-WB-YEM-CNL-2026-001","loc":"Financing Agreement, Grant E734-RY, signature block (UNICEF 28-Aug-2026; IDA 02-Sep-2026), https://documents.worldbank.org/curated/en/099090226095598089/pdf/P514855-f2c338ed-4910-4743-9b3b-564bebfa4be3.pdf; project page https://projects.worldbank.org/en/projects-operations/project-detail/P514855: 'Effective Date September 2, 2026'"},{"t":"June 2026","k":"d","s":"READ","src":"SRC-WB-YEM-CNL-2026-001","loc":"Cash for Nutrition and Livelihoods Project PAD (9 June 2026), https://documents.worldbank.org/curated/en/099061026114019678/pdf/BOSIB-24b35177-1756-452c-a8c5-602402705683.pdf, date of the appraisal document; paragraph 47 (e-wallet uptake) and paragraph 38 (cash-out through agents hired by financial service providers)"},{"t":"three households","k":"v","s":"READ","src":"SRC-CCY-CASH-DURATION-2026","loc":"Cash Consortium of Yemen, 'The More the Merrier?' (2026), key findings p.1 (three vs six monthly transfers); p.3 (no unassisted control group); p.18 (savings: \"only three HHs, all of whom received six monthly transfers, reported a non-zero allocation to savings at endline\"); read 10 October 2026"}]</x:v>
      </x:c>
    </x:row>
    <x:row r="89">
      <x:c r="A89" s="24" t="str">
        <x:v>CLM-046</x:v>
      </x:c>
      <x:c r="B89" s="24" t="str">
        <x:v>CLAIM</x:v>
      </x:c>
      <x:c r="C89" s="24" t="str">
        <x:v>/reforms/ | /finance/</x:v>
      </x:c>
      <x:c r="D89" s="24" t="str">
        <x:v>Pledge, agreement, deposit and disbursement are different stages of support</x:v>
      </x:c>
      <x:c r="E89" s="28" t="str">
        <x:v>التعهد والاتفاق والإيداع والصرف مراحل مختلفة للدعم</x:v>
      </x:c>
      <x:c r="F89" s="24" t="str">
        <x:v>Saudi support is recorded by stage. A pledge, commitment, signed agreement, deposited amount, amount made available, budget disbursement, FX-auction use, in-kind support and project cost are not interchangeable, and they are not added into a cumulative total here.</x:v>
      </x:c>
      <x:c r="G89" s="28" t="str">
        <x:v>يُسجَّل الدعم السعودي بحسب مرحلته المالية. فالتعهد والالتزام والاتفاق الموقّع والمبلغ المودع والمبلغ المتاح والصرف للموازنة والاستخدام في مزادات النقد الأجنبي والدعم العيني وتكلفة المشروع ليست حالات مترادفة، ولا تُجمع هنا في إجمالي تراكمي واحد.</x:v>
      </x:c>
      <x:c r="H89" s="24" t="str">
        <x:v>This record sets out a distinction and reports no value: a pledge, commitment, signed agreement, deposit, amount made available, budget disbursement, use in foreign-exchange auctions, in-kind support and project cost are different stages of Saudi support to Yemen.</x:v>
      </x:c>
      <x:c r="I89" s="28" t="str">
        <x:v>يحدد هذا السجل تمييزًا ولا يورد أي قيمة: فالتعهد والالتزام والاتفاق الموقّع والإيداع والمبلغ المتاح والصرف للموازنة والاستخدام في مزادات النقد الأجنبي والدعم العيني وتكلفة المشروع مراحل مختلفة للدعم السعودي لليمن.</x:v>
      </x:c>
      <x:c r="J89" s="24" t="str">
        <x:v>2010–2026</x:v>
      </x:c>
      <x:c r="K89" s="28" t="str">
        <x:v>2010–2026</x:v>
      </x:c>
      <x:c r="L89" s="24" t="str">
        <x:v>Specific to each source or funding or support package</x:v>
      </x:c>
      <x:c r="M89" s="28" t="str">
        <x:v>النطاق الخاص بكل مصدر أو حزمة تمويل أو دعم.</x:v>
      </x:c>
      <x:c r="N89" s="24" t="str">
        <x:v>Evidence from donor and multilateral sources, read with AidData's historical method for classifying Saudi support to Yemen; the stages are kept separate and are not added together.</x:v>
      </x:c>
      <x:c r="O89" s="28" t="str">
        <x:v>أدلة من مصادر المانحين والمؤسسات متعددة الأطراف، تُقرأ مع منهج AidData التاريخي في تصنيف الدعم السعودي لليمن؛ وتُحفظ المراحل منفصلة ولا تُجمع.</x:v>
      </x:c>
      <x:c r="P89" s="24" t="str">
        <x:v>Adding unlike or overlapping stages does not produce a cumulative total of Saudi support, and no such total is established here. | No single, fully reconciled public ledger of the flows exists; larger packages and their components, and the commitment, deposit, availability, disbursement and use stages, can overlap.</x:v>
      </x:c>
      <x:c r="Q89" s="28" t="str">
        <x:v>لا ينتج جمع مراحل مالية مختلفة أو متداخلة رقمًا تراكميًا للدعم السعودي، ولا يثبت هذا الدليل أي رقم من هذا النوع. | لا يوجد دفتر عام موحد ومطابق بالكامل للتدفقات، وقد تتداخل الحزم الكبرى ومكوناتها، كما قد تتداخل مراحل الالتزام والإيداع والإتاحة والصرف والاستخدام.</x:v>
      </x:c>
      <x:c r="R89" s="24" t="str">
        <x:v>The evidence in this record spans 2010 to 2026. It should not be read as describing later support unless newer evidence is published.</x:v>
      </x:c>
      <x:c r="S89" s="28" t="str">
        <x:v>تمتد الأدلة في هذا السجل من 2010 إلى 2026، ولا تُقرأ على أنها تصف دعمًا لاحقًا ما لم تُنشر أدلة أحدث.</x:v>
      </x:c>
      <x:c r="T89" s="24" t="str">
        <x:v>This record is updated when an authoritative source is revised or replaced, a newer comparable observation becomes available, the definition, population or method changes, or the conditions for public use change.</x:v>
      </x:c>
      <x:c r="U89"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89" s="24" t="str">
        <x:v>This record is drawn from the source(s) listed on this page. Open a source record to reach the original document, and check that the definition, period, population and geography match what is stated here.</x:v>
      </x:c>
      <x:c r="W89"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89" s="24" t="str">
        <x:v>SRC-AIDDATA-SAUDI-YEM-2015; EP-SAUDI-SUPPORT-FLOWSTATE-K04; SRC-SPA-SAU-CBY-DEPOSIT-2018-001; SRC-SPA-SAU-CBY-DEPOSIT-2023-001; SRC-SPA-SAU-BUDGET-2026-001</x:v>
      </x:c>
      <x:c r="Y89" s="24" t="str">
        <x:v>[]</x:v>
      </x:c>
      <x:c r="Z89" t="str">
        <x:v>BOUND_EXACT</x:v>
      </x:c>
      <x:c r="AB89" t="str">
        <x:v>SRC-SPA-SAU-CBY-DEPOSIT-2018-001=primary factual evidence; SRC-SPA-SAU-CBY-DEPOSIT-2023-001=primary factual evidence; SRC-SPA-SAU-BUDGET-2026-001=primary factual evidence</x:v>
      </x:c>
      <x:c r="AC89" t="str">
        <x:v>[]</x:v>
      </x:c>
    </x:row>
    <x:row r="90">
      <x:c r="A90" s="24" t="str">
        <x:v>CLM-047</x:v>
      </x:c>
      <x:c r="B90" s="24" t="str">
        <x:v>CLAIM</x:v>
      </x:c>
      <x:c r="C90" s="24" t="str">
        <x:v>/remittances/ | /methodology/</x:v>
      </x:c>
      <x:c r="D90" s="24" t="str">
        <x:v>A change in an external position is not automatically a transaction</x:v>
      </x:c>
      <x:c r="E90" s="28" t="str">
        <x:v>تغير المركز الخارجي لا يساوي تلقائيًا تدفقًا أو معاملة</x:v>
      </x:c>
      <x:c r="F90" s="24" t="str">
        <x:v>Changes in Yemen's external asset or liability positions should be decomposed into transactions, exchange-rate changes, other price changes and other volume changes before they are interpreted as financial flows. The change in international investment position (IIP) stocks between opening and closing dates is not, on its own, a measure of balance-of-payments transactions.</x:v>
      </x:c>
      <x:c r="G90" s="28" t="str">
        <x:v>ينبغي قبل تفسير تغير الأصول أو الخصوم الخارجية لليمن كتدفق مالي فصل أثر المعاملات عن تغيرات أسعار الصرف وتغيرات الأسعار الأخرى وتغيرات الحجم الأخرى. فالفرق بين رصيد وضع الاستثمار الدولي في البداية والنهاية لا يمثل بمفرده معاملات ميزان المدفوعات.</x:v>
      </x:c>
      <x:c r="H90" s="24" t="str">
        <x:v>This record sets out a method rule for separating balance-of-payments transactions from other changes in Yemen's external asset and liability positions; it reports no value.</x:v>
      </x:c>
      <x:c r="I90" s="28" t="str">
        <x:v>يحدد هذا السجل قاعدة منهجية للفصل بين معاملات ميزان المدفوعات والتغيرات الأخرى في مراكز الأصول والخصوم الخارجية لليمن؛ ولا يورد قيمة.</x:v>
      </x:c>
      <x:c r="J90" s="24" t="str">
        <x:v>No values yet; this record sets out a method rule</x:v>
      </x:c>
      <x:c r="K90" s="28" t="str">
        <x:v>لا توجد بعد قيم منشورة؛ هذا السجل قاعدة منهجية</x:v>
      </x:c>
      <x:c r="L90" s="24" t="str">
        <x:v>As defined by the source concerned</x:v>
      </x:c>
      <x:c r="M90" s="28" t="str">
        <x:v>النطاق كما يحدده المصدر المعني.</x:v>
      </x:c>
      <x:c r="N90" s="24" t="str">
        <x:v>Method drawn from the IMF Balance of Payments and International Investment Position Manual, sixth edition (BPM6), its compilation guide, and the IMF's published strategy for moving to the seventh edition (BPM7).</x:v>
      </x:c>
      <x:c r="O90" s="28" t="str">
        <x:v>منهج مستمد من دليل ميزان المدفوعات ووضع الاستثمار الدولي الصادر عن صندوق النقد الدولي، الطبعة السادسة (BPM6)، ودليل التجميع المرافق له، واستراتيجية الصندوق المنشورة للانتقال إلى الطبعة السابعة (BPM7).</x:v>
      </x:c>
      <x:c r="P90" s="24" t="str">
        <x:v>The difference between opening and closing international investment position stocks is not, on its own, a measure of balance-of-payments transactions. | The method is documented, but Yemen's international investment position data and the reconciliation table are not yet in the public evidence base.</x:v>
      </x:c>
      <x:c r="Q90" s="28" t="str">
        <x:v>لا يمثل الفرق بين رصيد وضع الاستثمار الدولي في أول الفترة وآخرها، بمفرده، قياسًا لمعاملات ميزان المدفوعات. | المنهج موثق، لكن بيانات وضع الاستثمار الدولي لليمن وجدول المطابقة ليست متاحة بعد في قاعدة الأدلة العامة.</x:v>
      </x:c>
      <x:c r="R90" s="24" t="str">
        <x:v>This record sets out a method rule and has no observation date; Yemen's international investment position data are not yet in the public evidence base.</x:v>
      </x:c>
      <x:c r="S90" s="28" t="str">
        <x:v>يحدد هذا السجل قاعدة منهجية وليس له تاريخ مشاهدة؛ ولم تدخل بيانات وضع الاستثمار الدولي لليمن بعد قاعدة الأدلة العامة.</x:v>
      </x:c>
      <x:c r="T90" s="24" t="str">
        <x:v>This record is updated when an authoritative source is revised or replaced, a newer comparable observation becomes available, the definition, population or method changes, or the conditions for public use change.</x:v>
      </x:c>
      <x:c r="U90"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90" s="24" t="str">
        <x:v>This record is drawn from the source(s) listed on this page. Open a source record to reach the original document, and check that the definition, period, population and geography match what is stated here.</x:v>
      </x:c>
      <x:c r="W90"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90" s="24" t="str">
        <x:v>SRC-IMF-BPM6; SRC-IMF-BPM6-COMP-GUIDE; SRC-IMF-BPM7-IMPLEMENTATION; EP-YEM-BOP-IIP-RECON-K04</x:v>
      </x:c>
      <x:c r="Y90" s="24" t="str">
        <x:v>[]</x:v>
      </x:c>
      <x:c r="Z90" t="str">
        <x:v>BOUND_EXACT</x:v>
      </x:c>
      <x:c r="AC90" t="str">
        <x:v>[]</x:v>
      </x:c>
    </x:row>
    <x:row r="91">
      <x:c r="A91" s="24" t="str">
        <x:v>CLM-048</x:v>
      </x:c>
      <x:c r="B91" s="24" t="str">
        <x:v>CLAIM</x:v>
      </x:c>
      <x:c r="C91" s="24" t="str">
        <x:v>/methodology/ | /remittances/</x:v>
      </x:c>
      <x:c r="D91" s="24" t="str">
        <x:v>BPM7 updates the standard; it does not rewrite Yemen’s statistical history overnight</x:v>
      </x:c>
      <x:c r="E91" s="28" t="str">
        <x:v>الإصدار BPM7 يحدّث المعيار، لكنه لا يعيد كتابة السلاسل الإحصائية التاريخية لليمن فورًا</x:v>
      </x:c>
      <x:c r="F91" s="24" t="str">
        <x:v>BPM7 is the updated global external-sector statistical standard, but implementation is a multi-year transition. Yemen's historical series should keep the standard and version under which their sources published them until an explicit conversion or revision is published.</x:v>
      </x:c>
      <x:c r="G91" s="28" t="str">
        <x:v>يمثل BPM7 التحديث العالمي لمعيار إحصاءات القطاع الخارجي، إلا أن تطبيقه انتقال يمتد لسنوات. لذلك يجب أن تحتفظ السلاسل التاريخية لليمن بالمعيار والنسخة اللذين صدرت بهما إلى أن يُنشر تحويل أو تنقيح صريح.</x:v>
      </x:c>
      <x:c r="H91" s="24" t="str">
        <x:v>This record sets out how Yemen's external-sector series are labelled during the move from the sixth to the seventh edition of the IMF Balance of Payments and International Investment Position Manual (BPM6 to BPM7); it reports no value.</x:v>
      </x:c>
      <x:c r="I91" s="28" t="str">
        <x:v>يحدد هذا السجل كيفية وسم السلاسل اليمنية لإحصاءات القطاع الخارجي خلال الانتقال من الطبعة السادسة إلى الطبعة السابعة من دليل ميزان المدفوعات ووضع الاستثمار الدولي الصادر عن صندوق النقد الدولي (من BPM6 إلى BPM7)؛ ولا يورد قيمة.</x:v>
      </x:c>
      <x:c r="J91" s="24" t="str">
        <x:v>The BPM7 transition period, and the currently published editions of Yemen's historical external-sector series.</x:v>
      </x:c>
      <x:c r="K91" s="28" t="str">
        <x:v>فترة الانتقال إلى BPM7، والنسخ المنشورة حاليًا من السلاسل التاريخية لبيانات القطاع الخارجي في اليمن.</x:v>
      </x:c>
      <x:c r="L91" s="24" t="str">
        <x:v>The international external-sector statistical standard and Yemen historical series published under their source-native standard/version.</x:v>
      </x:c>
      <x:c r="M91" s="28" t="str">
        <x:v>المعيار الدولي لإحصاءات القطاع الخارجي والسلاسل التاريخية اليمنية المنشورة وفق المعيار أو النسخة التي استخدمها مصدرها.</x:v>
      </x:c>
      <x:c r="N91" s="24" t="str">
        <x:v>Each Yemen series is recorded under the statistical standard and version its source used; a series is recorded as BPM7 only when its source explicitly revises, converts or republishes it under that standard.</x:v>
      </x:c>
      <x:c r="O91" s="28" t="str">
        <x:v>تُسجَّل كل سلسلة يمنية وفق المعيار الإحصائي وإصداره اللذين استخدمهما مصدرها، ولا تُسجَّل سلسلة وفق BPM7 إلا إذا راجعها مصدرها أو حوّلها أو أعاد نشرها صراحة وفق هذا المعيار.</x:v>
      </x:c>
      <x:c r="P91" s="24" t="str">
        <x:v>The release of BPM7 does not mean that Yemen's historical data have been restated under it, or that Yemeni sources have already adopted it.</x:v>
      </x:c>
      <x:c r="Q91" s="28" t="str">
        <x:v>لا يعني صدور BPM7 أن البيانات التاريخية لليمن أُعيد عرضها وفقه، ولا أن المصادر اليمنية اعتمدته بالفعل.</x:v>
      </x:c>
      <x:c r="R91" s="24" t="str">
        <x:v>This record sets out a rule for recording statistical-standard versions and has no observation date.</x:v>
      </x:c>
      <x:c r="S91" s="28" t="str">
        <x:v>يحدد هذا السجل قاعدة لتسجيل إصدارات المعيار الإحصائي، وليس له تاريخ مشاهدة.</x:v>
      </x:c>
      <x:c r="T91" s="24" t="str">
        <x:v>This record is updated when an authoritative Yemen source explicitly adopts BPM7 for a series, or republishes or revises its historical observations under the new standard, or when an authoritative source is revised or replaced.</x:v>
      </x:c>
      <x:c r="U91" s="28" t="str">
        <x:v>يُحدَّث هذا السجل عندما يعتمد مصدر يمني رسمي معيار BPM7 صراحة لسلسلة معينة، أو يعيد نشر مشاهداته التاريخية أو يراجعها وفق المعيار الجديد، أو عند مراجعة المصدر المعتمد أو استبداله.</x:v>
      </x:c>
      <x:c r="V91" s="24" t="str">
        <x:v>This record is drawn from the source(s) listed on this page. Open a source record to reach the original document, and check that the definition, period, population and geography match what is stated here.</x:v>
      </x:c>
      <x:c r="W91"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91" s="24" t="str">
        <x:v>SRC-IMF-BPM7-IMPLEMENTATION; SRC-IMF-BPM6</x:v>
      </x:c>
      <x:c r="Y91" s="24" t="str">
        <x:v>[]</x:v>
      </x:c>
      <x:c r="Z91" t="str">
        <x:v>BOUND_EXACT</x:v>
      </x:c>
      <x:c r="AC91" t="str">
        <x:v>[]</x:v>
      </x:c>
    </x:row>
    <x:row r="92">
      <x:c r="A92" s="24" t="str">
        <x:v>CLM-049</x:v>
      </x:c>
      <x:c r="B92" s="24" t="str">
        <x:v>CLAIM</x:v>
      </x:c>
      <x:c r="C92" s="24" t="str">
        <x:v>/reforms/ | /evidence/</x:v>
      </x:c>
      <x:c r="D92" s="24" t="str">
        <x:v>IMF Staff-Monitored Program (SMP) for Yemen: approved by IMF Management on 7 October 2026, with no IMF financing</x:v>
      </x:c>
      <x:c r="E92" s="28" t="str">
        <x:v>البرنامج الذي يراقبه خبراء صندوق النقد الدولي (SMP) لليمن: وافقت عليه إدارة الصندوق في 7 أكتوبر 2026، من دون تمويل من الصندوق</x:v>
      </x:c>
      <x:c r="F92" s="24" t="str">
        <x:v>On 7 October 2026, the International Monetary Fund (IMF) announced that IMF Management had approved an 18-month non-financing Staff-Monitored Program (SMP) with Yemen. This follows the staff-level agreement that IMF staff and the Yemeni authorities announced on 16 July 2026, which was then subject to Management approval. The IMF describes SMPs as informal agreements between national authorities and IMF staff that do not entail endorsement by the IMF Executive Board; the programme provides no IMF financing.</x:v>
      </x:c>
      <x:c r="G92" s="28" t="str">
        <x:v>في 7 أكتوبر 2026 أعلن صندوق النقد الدولي أن إدارة الصندوق وافقت على برنامج يراقبه خبراء الصندوق (SMP) مع اليمن، مدته 18 شهرًا ولا يتضمن تمويلًا. ويأتي ذلك بعد الاتفاق على مستوى الخبراء الذي أعلنه خبراء الصندوق والسلطات اليمنية في 16 يوليو 2026، والذي كان حينها خاضعًا لموافقة الإدارة. ويصف الصندوق هذه البرامج بأنها اتفاقات غير رسمية بين السلطات الوطنية وخبراء الصندوق لا تتضمن تأييدًا من المجلس التنفيذي للصندوق؛ ولا يقدم البرنامج تمويلًا من الصندوق.</x:v>
      </x:c>
      <x:c r="H92" s="24" t="str">
        <x:v>The approval status of the 18-month Staff-Monitored Program (SMP) of the International Monetary Fund (IMF) with Yemen, as announced by the IMF on 16 July 2026 (staff-level agreement) and on 7 October 2026 (Management approval).</x:v>
      </x:c>
      <x:c r="I92" s="28" t="str">
        <x:v>وضع الموافقة على البرنامج الذي يراقبه خبراء صندوق النقد الدولي (SMP) مع اليمن ومدته 18 شهرًا، كما أعلنه الصندوق في 16 يوليو 2026 (اتفاق على مستوى الخبراء) وفي 7 أكتوبر 2026 (موافقة الإدارة).</x:v>
      </x:c>
      <x:c r="J92" s="24" t="str">
        <x:v>16 July 2026 (staff-level agreement); 7 October 2026 (approval by IMF Management); an 18-month programme.</x:v>
      </x:c>
      <x:c r="K92" s="28" t="str">
        <x:v>16 يوليو 2026 (اتفاق على مستوى الخبراء)؛ 7 أكتوبر 2026 (موافقة إدارة صندوق النقد الدولي)؛ برنامج مدته 18 شهرًا.</x:v>
      </x:c>
      <x:c r="L92" s="24" t="str">
        <x:v>The Staff-Monitored Program (SMP) agreed between IMF staff and the Yemeni authorities and approved by IMF Management; not an Executive Board-approved financing arrangement.</x:v>
      </x:c>
      <x:c r="M92" s="28" t="str">
        <x:v>البرنامج الذي يراقبه خبراء صندوق النقد الدولي (SMP) المتفق عليه بين خبراء الصندوق والسلطات اليمنية، والذي وافقت عليه إدارة الصندوق؛ وليس ترتيب تمويل معتمدًا من المجلس التنفيذي.</x:v>
      </x:c>
      <x:c r="N92" s="24" t="str">
        <x:v>The status is taken from the wording of two press releases of the International Monetary Fund (IMF), read in the original on 10 October 2026: 16 July 2026 (staff-level agreement, subject to IMF Management approval, with no Board discussion) and 7 October 2026 (IMF Management approval of an 18-month non-financing SMP).</x:v>
      </x:c>
      <x:c r="O92" s="28" t="str">
        <x:v>يؤخذ وضع البرنامج من نص بيانين صحفيين لصندوق النقد الدولي قُرئا في الأصل في 10 أكتوبر 2026: بيان 16 يوليو 2026 (اتفاق على مستوى الخبراء، يخضع لموافقة إدارة الصندوق، من دون نقاش في المجلس التنفيذي)، وبيان 7 أكتوبر 2026 (موافقة إدارة الصندوق على برنامج مدته 18 شهرًا لا يتضمن تمويلًا).</x:v>
      </x:c>
      <x:c r="P92" s="24" t="str">
        <x:v>The Staff-Monitored Program (SMP) is not an arrangement approved or endorsed by the Executive Board of the International Monetary Fund (IMF) and does not involve IMF financing. Its approval does not show that the reforms have been implemented or that they have changed financial inclusion, and it is not evidence that external-sector statistics have been reconciled.</x:v>
      </x:c>
      <x:c r="Q92" s="28" t="str">
        <x:v>ليس البرنامج الذي يراقبه خبراء صندوق النقد الدولي (SMP) ترتيبًا معتمدًا أو مؤيدًا من المجلس التنفيذي للصندوق، ولا ينطوي على تمويل من الصندوق. ولا تثبت الموافقة عليه أن الإصلاحات نُفذت أو أنها غيّرت الشمول المالي، كما أنها ليست دليلًا على اكتمال مطابقة إحصاءات القطاع الخارجي.</x:v>
      </x:c>
      <x:c r="R92" s="24" t="str">
        <x:v>The latest information in this record is the IMF announcement of 7 October 2026 that IMF Management approved the programme. It should not be read as describing the programme's progress or reviews at a later date unless a newer IMF notice is published.</x:v>
      </x:c>
      <x:c r="S92" s="28" t="str">
        <x:v>أحدث معلومة في هذا السجل هي إعلان صندوق النقد الدولي في 7 أكتوبر 2026 أن إدارة الصندوق وافقت على البرنامج. ولا يُقرأ على أنه يصف تقدم البرنامج أو مراجعاته في تاريخ لاحق ما لم يُنشر إشعار أحدث من الصندوق.</x:v>
      </x:c>
      <x:c r="T92" s="24" t="str">
        <x:v>This record is updated when an authoritative source is revised or replaced, a newer comparable observation becomes available, the definition, population or method changes, or the conditions for public use change.</x:v>
      </x:c>
      <x:c r="U92"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92" s="24" t="str">
        <x:v>This record is drawn from the source(s) listed on this page. Open a source record to reach the original document, and check that the definition, period, population and geography match what is stated here.</x:v>
      </x:c>
      <x:c r="W92"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92" s="24" t="str">
        <x:v>SRC-IMF-YEM-SMP-2026; SRC-IMF-YEM-SMP-2026-APPROVAL</x:v>
      </x:c>
      <x:c r="Y92" s="24" t="str">
        <x:v>[{"source_id":"SRC-IMF-YEM-SMP-2026","url":"https://www.imf.org/en/news/articles/2026/07/16/pr26249-yemen-imf-reaches-sla-on-new-staff-monitored-program","audit_state":"PASS_AUTHORITY_OR_PROVIDER_LOCATOR"},{"source_id":"SRC-IMF-YEM-SMP-2026-APPROVAL","url":"https://www.imf.org/en/news/articles/2026/10/07/pr26324-imf-management-approves-a-staff-monitored-program-with-yemen","audit_state":"PASS_AUTHORITY_OR_PROVIDER_LOCATOR"}]</x:v>
      </x:c>
      <x:c r="Z92" t="str">
        <x:v>BOUND_EXACT</x:v>
      </x:c>
      <x:c r="AC92" t="str">
        <x:v>[{"t":"16 July 2026","k":"d","s":"READ","src":"SRC-IMF-YEM-SMP-2026","loc":"IMF press release 'IMF Reaches Staff-Level Agreement with Yemen on a New Staff-Monitored Program', published 16 July 2026 (www.imf.org/en/news/articles/2026/07/16/pr26249-yemen-imf-reaches-sla-on-new-staff-monitored-program): 'The proposed 18-month SMP aims to ...'; 'This staff-level agreement is subject to approval by IMF Management.'; '... the mission will not result in a Board discussion ...'; mission in Amman, 5-16 July 2026; read 10 October 2026 (WebFetch; curl refused)"},{"t":"16","k":"v","s":"READ","src":"SRC-IMF-YEM-SMP-2026","loc":"IMF press release 'IMF Reaches Staff-Level Agreement with Yemen on a New Staff-Monitored Program', published 16 July 2026 (www.imf.org/en/news/articles/2026/07/16/pr26249-yemen-imf-reaches-sla-on-new-staff-monitored-program): 'The proposed 18-month SMP aims to ...'; 'This staff-level agreement is subject to approval by IMF Management.'; '... the mission will not result in a Board discussion ...'; mission in Amman, 5-16 July 2026; read 10 October 2026 (WebFetch; curl refused)"},{"t":"July 2026","k":"d","s":"READ","src":"SRC-IMF-YEM-SMP-2026","loc":"IMF press release 'IMF Reaches Staff-Level Agreement with Yemen on a New Staff-Monitored Program', published 16 July 2026 (www.imf.org/en/news/articles/2026/07/16/pr26249-yemen-imf-reaches-sla-on-new-staff-monitored-program): 'The proposed 18-month SMP aims to ...'; 'This staff-level agreement is subject to approval by IMF Management.'; '... the mission will not result in a Board discussion ...'; mission in Amman, 5-16 July 2026; read 10 October 2026 (WebFetch; curl refused)"},{"t":"7 October 2026","k":"d","s":"READ","src":"SRC-IMF-YEM-SMP-2026-APPROVAL","loc":"IMF press release 'IMF Management Approves a Staff-Monitored Program with Yemen', published 7 October 2026 (www.imf.org/en/news/articles/2026/10/07/pr26324-imf-management-approves-a-staff-monitored-program-with-yemen): 'IMF Management approved an 18-month non-financing Staff-Monitored Program (SMP) with Yemen'; SMPs 'are informal agreements between national authorities and IMF staff and do not entail endorsement by the IMF Executive Board'; read 10 October 2026 (WebFetch; curl refused)"},{"t":"October 2026","k":"d","s":"READ","src":"SRC-IMF-YEM-SMP-2026-APPROVAL","loc":"IMF press release 'IMF Management Approves a Staff-Monitored Program with Yemen', published 7 October 2026 (www.imf.org/en/news/articles/2026/10/07/pr26324-imf-management-approves-a-staff-monitored-program-with-yemen): 'IMF Management approved an 18-month non-financing Staff-Monitored Program (SMP) with Yemen'; SMPs 'are informal agreements between national authorities and IMF staff and do not entail endorsement by the IMF Executive Board'; read 10 October 2026 (WebFetch; curl refused)"},{"t":"7","k":"v","s":"READ","src":"SRC-IMF-YEM-SMP-2026-APPROVAL","loc":"IMF press release 'IMF Management Approves a Staff-Monitored Program with Yemen', published 7 October 2026 (www.imf.org/en/news/articles/2026/10/07/pr26324-imf-management-approves-a-staff-monitored-program-with-yemen): 'IMF Management approved an 18-month non-financing Staff-Monitored Program (SMP) with Yemen'; SMPs 'are informal agreements between national authorities and IMF staff and do not entail endorsement by the IMF Executive Board'; read 10 October 2026 (WebFetch; curl refused)"},{"t":"18","k":"v","s":"READ","src":"SRC-IMF-YEM-SMP-2026-APPROVAL","loc":"IMF press release 'IMF Management Approves a Staff-Monitored Program with Yemen', published 7 October 2026 (www.imf.org/en/news/articles/2026/10/07/pr26324-imf-management-approves-a-staff-monitored-program-with-yemen): 'IMF Management approved an 18-month non-financing Staff-Monitored Program (SMP) with Yemen'; SMPs 'are informal agreements between national authorities and IMF staff and do not entail endorsement by the IMF Executive Board'; read 10 October 2026 (WebFetch; curl refused)"},{"t":"18-month","k":"v","s":"READ","src":"SRC-IMF-YEM-SMP-2026-APPROVAL","loc":"IMF press release 'IMF Management Approves a Staff-Monitored Program with Yemen', published 7 October 2026 (www.imf.org/en/news/articles/2026/10/07/pr26324-imf-management-approves-a-staff-monitored-program-with-yemen): 'IMF Management approved an 18-month non-financing Staff-Monitored Program (SMP) with Yemen'; SMPs 'are informal agreements between national authorities and IMF staff and do not entail endorsement by the IMF Executive Board'; read 10 October 2026 (WebFetch; curl refused)"},{"t":"10 October 2026","k":"d","s":"SITE"}]</x:v>
      </x:c>
    </x:row>
    <x:row r="93">
      <x:c r="A93" s="24" t="str">
        <x:v>CLM-050</x:v>
      </x:c>
      <x:c r="B93" s="24" t="str">
        <x:v>CLAIM</x:v>
      </x:c>
      <x:c r="C93" s="24" t="str">
        <x:v>/payments/ | /people/ | /access/</x:v>
      </x:c>
      <x:c r="D93" s="24" t="str">
        <x:v>807,919 accounts did not mean 807,919 active people</x:v>
      </x:c>
      <x:c r="E93" s="28" t="str">
        <x:v>807,919 حسابًا لا تعني 807,919 شخصًا نشطًا</x:v>
      </x:c>
      <x:c r="F93" s="24" t="str">
        <x:v>Within the five e-money providers covered by a study of the Institute of Banking Studies (IBS), electronic-money accounts reached 807,919 in December 2019. The same source reports an average 23% dormant/inactive share and notes that some accounts were used once or because circumstances imposed their use. Registered accounts therefore cannot be read as active or durable inclusion.</x:v>
      </x:c>
      <x:c r="G93" s="28" t="str">
        <x:v>ضمن نطاق دراسة معهد الدراسات المصرفية لخمسة مزودي/محافظ نقود إلكترونية، بلغ عدد الحسابات 807,919 حسابًا في ديسمبر 2019. ويذكر المصدر نفسه متوسطًا قدره 23% للحسابات الخاملة/غير النشطة، وأن بعض الحسابات استُخدمت مرة واحدة أو فرضت الظروف استخدامها. لذلك لا يجوز قراءة الحسابات المسجلة باعتبارها استخدامًا نشطًا أو شمولًا مستمرًا.</x:v>
      </x:c>
      <x:c r="H93" s="24" t="str">
        <x:v>The number of electronic-money accounts held with the five providers covered by the Institute of Banking Studies (IBS) study in December 2019, with the average share of those accounts that the study reports as dormant or inactive in 2019.</x:v>
      </x:c>
      <x:c r="I93" s="28" t="str">
        <x:v>عدد حسابات النقود الإلكترونية لدى مقدمي الخدمات الخمسة الذين شملتهم دراسة معهد الدراسات المصرفية في ديسمبر 2019، مع متوسط نسبة الحسابات الخاملة أو غير النشطة التي تذكرها الدراسة لعام 2019.</x:v>
      </x:c>
      <x:c r="J93" s="24" t="str">
        <x:v>Dec-2019; contextual series 2016–2019</x:v>
      </x:c>
      <x:c r="K93" s="28" t="str">
        <x:v>ديسمبر 2019؛ سلسلة سياقية 2016–2019</x:v>
      </x:c>
      <x:c r="L93" s="24" t="str">
        <x:v>Five electronic-money providers/wallets captured by the study</x:v>
      </x:c>
      <x:c r="M93" s="28" t="str">
        <x:v>مقدمو خدمات/محافظ النقود الإلكترونية الخمسة الذين شملتهم الدراسة.</x:v>
      </x:c>
      <x:c r="N93" s="24" t="str">
        <x:v>Account totals and the dormant-account average as reported in the Institute of Banking Studies (IBS) study of electronic payment services in Yemen (2020), which compiled statistics from the five providers it covered.</x:v>
      </x:c>
      <x:c r="O93" s="28" t="str">
        <x:v>مجاميع الحسابات ومتوسط الحسابات الخاملة كما وردت في دراسة معهد الدراسات المصرفية عن خدمات الدفع الإلكتروني في اليمن (2020)، التي جمعت إحصاءات مقدمي الخدمات الخمسة الذين شملتهم.</x:v>
      </x:c>
      <x:c r="P93" s="24" t="str">
        <x:v>The total is not a count of active users or unique people, a national inclusion rate or a 2026 level. Why the numbers differ: CBY-Aden's lower e-wallet subscriber counts for 2024 (record CLM-010) cannot be read as a fall from this total. This study covered five providers and counted accounts; CBY-Aden counts subscribers under its own definition and reporting scope. The two have not been reconciled, and neither counts people. | Accounts are not unique people and are not automatically active; the 23% is a source-wide average, not a provider-specific or current rate.</x:v>
      </x:c>
      <x:c r="Q93" s="28" t="str">
        <x:v>ليس الإجمالي عددًا لمستخدمين نشطين أو لأشخاص فريدين، ولا معدل شمول وطنيًا، ولا مستوى حاليًا لعام 2026. لماذا تختلف الأرقام: لا تُقرأ أعداد مشتركي المحافظ الإلكترونية الأدنى التي يوردها البنك المركزي اليمني – عدن لعام 2024 (السجل CLM-010) تراجعًا عن هذا الإجمالي. فهذه الدراسة شملت خمسة مقدمي خدمات وأحصت حسابات، أما البنك المركزي فيحصي مشتركين وفق تعريفه ونطاق إبلاغه. ولم يُطابَق بين الرقمين، ولا يحصي أيٌّ منهما أشخاصًا. | الحسابات لا تساوي أشخاصًا فريدين ولا تكون نشطة تلقائيًا؛ ونسبة 23% متوسط يورده المصدر وليست نسبة خاصة بكل مقدم خدمة أو نسبة حالية.</x:v>
      </x:c>
      <x:c r="R93" s="24" t="str">
        <x:v>The account total refers to December 2019, within a study series covering 2016 to 2019. It should not be read as describing a later period unless a newer comparable observation is published.</x:v>
      </x:c>
      <x:c r="S93" s="28" t="str">
        <x:v>يعود إجمالي الحسابات إلى ديسمبر 2019 ضمن سلسلة دراسة تغطي 2016–2019، ولا يُقرأ على أنه يصف فترة لاحقة ما لم تُنشر مشاهدة أحدث قابلة للمقارنة.</x:v>
      </x:c>
      <x:c r="T93" s="24" t="str">
        <x:v>This record is updated when an authoritative source is revised or replaced, a newer comparable observation becomes available, the definition, population or method changes, or the conditions for public use change.</x:v>
      </x:c>
      <x:c r="U93"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93" s="24" t="str">
        <x:v>This record is drawn from the source(s) listed on this page. Open a source record to reach the original document, and check that the definition, period, population and geography match what is stated here.</x:v>
      </x:c>
      <x:c r="W93"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93" s="24" t="str">
        <x:v>SRC-IBS-EPAY-YEM-2020; EP-IBS-EMONEY-2019-K04</x:v>
      </x:c>
      <x:c r="Y93" s="24" t="str">
        <x:v>[]</x:v>
      </x:c>
      <x:c r="Z93" t="str">
        <x:v>BOUND_EXACT</x:v>
      </x:c>
      <x:c r="AC93" t="str">
        <x:v>[{"t":"010","k":"v","s":"TRIVIAL"},{"t":"23%","k":"v","s":"READ","src":"SRC-IBS-EPAY-YEM-2020","loc":"IBS study, printed p.54 (PDF p.62), Chapter 4 'Number of electronic money accounts'"},{"t":"807,919","k":"v","s":"READ","src":"SRC-IBS-EPAY-YEM-2020","loc":"printed p.54 (PDF p.62), text and Table (3) 'Total number of accounts' 2019"},{"t":"December 2019","k":"d","s":"READ","src":"SRC-IBS-EPAY-YEM-2020","loc":"printed p.54 (PDF p.62)"}]</x:v>
      </x:c>
    </x:row>
    <x:row r="94">
      <x:c r="A94" s="24" t="str">
        <x:v>CLM-051</x:v>
      </x:c>
      <x:c r="B94" s="24" t="str">
        <x:v>CLAIM</x:v>
      </x:c>
      <x:c r="C94" s="24" t="str">
        <x:v>/payments/ | /evidence/compare/</x:v>
      </x:c>
      <x:c r="D94" s="24" t="str">
        <x:v>Most recorded 2019 e-money value still revolved around cash and account transfers</x:v>
      </x:c>
      <x:c r="E94" s="28" t="str">
        <x:v>معظم قيمة معاملات النقود الإلكترونية المسجلة في 2019 ظلت تدور حول النقد والتحويل بين الحسابات</x:v>
      </x:c>
      <x:c r="F94" s="24" t="str">
        <x:v>A grouping by CauseWay of Table 8 in the Institute of Banking Studies (IBS) study indicates that 57.03% of recorded 2019 e-money transaction value was cash-in or cash-out and 29.97% was movement between bank and electronic accounts; bills and purchases together were 2.41%. The grouping is CauseWay's own, not a headline figure in the source.</x:v>
      </x:c>
      <x:c r="G94" s="28" t="str">
        <x:v>يشير تجميع أعدّته CauseWay لبيانات الجدول 8 في دراسة معهد الدراسات المصرفية إلى أن 57.03% من قيمة معاملات النقود الإلكترونية المسجلة في 2019 كانت إيداعًا أو سحبًا نقديًا، و29.97% انتقالًا بين الحساب المصرفي والحساب الإلكتروني، بينما بلغت الفواتير والمشتريات معًا 2.41%. والتجميع من إعداد CauseWay، وليس رقمًا رئيسيًا منشورًا في المصدر.</x:v>
      </x:c>
      <x:c r="H94" s="24" t="str">
        <x:v>Shares of the total value of e-money transactions recorded in 2019 by the five providers covered by the Institute of Banking Studies (IBS) study, grouped by function.</x:v>
      </x:c>
      <x:c r="I94" s="28" t="str">
        <x:v>حصص القيمة الإجمالية لمعاملات النقود الإلكترونية المسجلة في 2019 لدى مقدمي الخدمات الخمسة الذين شملتهم دراسة معهد الدراسات المصرفية، مجمّعة بحسب الوظيفة.</x:v>
      </x:c>
      <x:c r="J94" s="24" t="str">
        <x:v>2016–2019; derived comparison 2018–2019</x:v>
      </x:c>
      <x:c r="K94" s="28" t="str">
        <x:v>2016–2019؛ مقارنة مشتقة للفترة 2018–2019</x:v>
      </x:c>
      <x:c r="L94" s="24" t="str">
        <x:v>Transactions reported by the source for the five providers covered by the study</x:v>
      </x:c>
      <x:c r="M94" s="28" t="str">
        <x:v>المعاملات التي أوردها المصدر ضمن نطاق الدراسة المكوّن من خمسة مقدمي خدمات.</x:v>
      </x:c>
      <x:c r="N94" s="24" t="str">
        <x:v>Derived by CauseWay from Table 8 of the Institute of Banking Studies (IBS) study, which reports transaction values by type (total YER 118,905,021,167 in 2019). Transaction types are grouped into cash-in and cash-out, movements between bank and electronic accounts, transfers, and bills and purchases; each group's value is divided by the 2019 total. The type-level values from Table 8 that make up each group are not reproduced in this resource.</x:v>
      </x:c>
      <x:c r="O94" s="28" t="str">
        <x:v>اشتقته CauseWay من الجدول 8 في دراسة معهد الدراسات المصرفية، الذي يورد قيم المعاملات بحسب نوعها (بإجمالي 118,905,021,167 ريالًا يمنيًا في 2019). وتُجمع أنواع المعاملات في فئات: الإيداع والسحب النقدي، والانتقال بين الحساب المصرفي والحساب الإلكتروني، والتحويلات، والفواتير والمشتريات؛ ثم تُقسم قيمة كل فئة على إجمالي 2019. ولا يعرض هذا المورد قيم أنواع المعاملات في الجدول 8 التي تتكون منها كل مجموعة.</x:v>
      </x:c>
      <x:c r="P94" s="24" t="str">
        <x:v>It does not establish the number of unique users, the coverage of the merchant ecosystem, household welfare, causal effects or durable inclusion. | The source table reports transaction values by type; it does not count users or merchants, and the grouping used here is this resource's own, not the source's classification.</x:v>
      </x:c>
      <x:c r="Q94" s="28" t="str">
        <x:v>لا يثبت هذا الدليل عدد المستخدمين الفريدين، ولا تغطية منظومة التجار، ولا رفاه الأسر، ولا علاقات سببية، ولا استمرار الشمول. | يورد جدول المصدر قيم المعاملات حسب نوعها، ولا يعدّ المستخدمين ولا التجار؛ والتجميع المستخدم هنا من إعداد هذا المورد، وليس تصنيفًا أصليًا في المصدر.</x:v>
      </x:c>
      <x:c r="R94" s="24" t="str">
        <x:v>The values refer to 2019, within a study series covering 2016 to 2019 (the derived comparison covers 2018 and 2019). They should not be read as describing a later period unless a newer comparable observation is published.</x:v>
      </x:c>
      <x:c r="S94" s="28" t="str">
        <x:v>تعود القيم إلى 2019 ضمن سلسلة دراسة تغطي 2016–2019 (وتغطي المقارنة المشتقة عامي 2018 و2019)، ولا تُقرأ على أنها تصف فترة لاحقة ما لم تُنشر مشاهدة أحدث قابلة للمقارنة.</x:v>
      </x:c>
      <x:c r="T94" s="24" t="str">
        <x:v>This record is updated when an authoritative source is revised or replaced, a newer comparable observation becomes available, the definition, population or method changes, or the conditions for public use change.</x:v>
      </x:c>
      <x:c r="U94"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94" s="24" t="str">
        <x:v>This record is drawn from the source(s) listed on this page. Open a source record to reach the original document, and check that the definition, period, population and geography match what is stated here.</x:v>
      </x:c>
      <x:c r="W94"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94" s="24" t="str">
        <x:v>SRC-IBS-EPAY-YEM-2020; EP-IBS-EMONEY-VALUE-K04</x:v>
      </x:c>
      <x:c r="Y94" s="24" t="str">
        <x:v>[]</x:v>
      </x:c>
      <x:c r="Z94" t="str">
        <x:v>BOUND_EXACT</x:v>
      </x:c>
      <x:c r="AC94" t="str">
        <x:v>[{"t":"118,905,021,167","k":"v","s":"READ","src":"SRC-IBS-EPAY-YEM-2020","loc":"Table (8), printed p.68 (PDF p.76), row Total, column 2019 (repeated in Table 9, p.69)"},{"t":"YER 118,905,021,167","k":"v","s":"READ","src":"SRC-IBS-EPAY-YEM-2020","loc":"Table (8), printed p.68 (PDF p.76)"},{"t":"57.03%","k":"v","s":"DERIVED","src":"SRC-IBS-EPAY-YEM-2020","loc":"Table (8) p.68, 2019: Cash Deposit 54,143,211,251 + Cash Out 13,666,262,438 = 67,809,473,689 / 118,905,021,167"},{"t":"29.97%","k":"v","s":"DERIVED","src":"SRC-IBS-EPAY-YEM-2020","loc":"Table (8) p.68, 2019: e-account-&gt;bank 32,586,575,900 + bank-&gt;e-account 3,051,863,030 = 35,638,438,930 / total"},{"t":"2.41%","k":"v","s":"DERIVED","src":"SRC-IBS-EPAY-YEM-2020","loc":"Table (8) p.68, 2019: bills (electricity-water-landline) 69,910,231 + bills (mobile-internet) 1,441,637,772 + purchases 1,352,719,606 = 2,864,267,609 / total"},{"t":"8","k":"v","s":"TRIVIAL"},{"t":"97%","k":"v","s":"TRIVIAL"}]</x:v>
      </x:c>
    </x:row>
    <x:row r="95">
      <x:c r="A95" s="24" t="str">
        <x:v>CLM-052</x:v>
      </x:c>
      <x:c r="B95" s="24" t="str">
        <x:v>CLAIM</x:v>
      </x:c>
      <x:c r="C95" s="24" t="str">
        <x:v>/people/ | /payments/ | /access/</x:v>
      </x:c>
      <x:c r="D95" s="24" t="str">
        <x:v>Historical provider data show concentration in cities and low female representation</x:v>
      </x:c>
      <x:c r="E95" s="28" t="str">
        <x:v>تُظهر بيانات المزودين التاريخية تمركزًا في المدن وتمثيلًا نسائيًا منخفضًا</x:v>
      </x:c>
      <x:c r="F95" s="24" t="str">
        <x:v>The Institute of Banking Studies (IBS) reports that, within its 2016–2019 provider evidence, electronic-money accounts/users were concentrated in cities at an average 93.8% and women represented about 13% on average. These are historical distributions within the source's own coverage, not current national prevalence or a local access map.</x:v>
      </x:c>
      <x:c r="G95" s="28" t="str">
        <x:v>تفيد دراسة معهد الدراسات المصرفية بأن حسابات النقود الإلكترونية أو مستخدميها، في بيانات المزودين التي تغطيها خلال 2016–2019، كانت متركزة في المدن بمتوسط 93.8%، وأن النساء مثلن نحو 13% في المتوسط. هذه توزيعات تاريخية داخل نطاق المصدر، وليست تقديرات وطنية حالية ولا خريطة للوصول المحلي.</x:v>
      </x:c>
      <x:c r="H95" s="24" t="str">
        <x:v>The average share of e-money accounts or users in cities, and the average share of women, in the provider data covered by the Institute of Banking Studies (IBS) study for 2016–2019.</x:v>
      </x:c>
      <x:c r="I95" s="28" t="str">
        <x:v>متوسط حصة المدن من حسابات النقود الإلكترونية أو مستخدميها، ومتوسط حصة النساء، في بيانات مقدمي الخدمات التي شملتها دراسة معهد الدراسات المصرفية للفترة 2016–2019.</x:v>
      </x:c>
      <x:c r="J95" s="24" t="str">
        <x:v>2016–2019</x:v>
      </x:c>
      <x:c r="K95" s="28" t="str">
        <x:v>2016–2019</x:v>
      </x:c>
      <x:c r="L95" s="24" t="str">
        <x:v>E-money accounts or users as reported by the source or by providers</x:v>
      </x:c>
      <x:c r="M95" s="28" t="str">
        <x:v>بيانات الحسابات أو المستخدمين للنقود الإلكترونية كما يوردها المصدر أو مقدم الخدمة.</x:v>
      </x:c>
      <x:c r="N95" s="24" t="str">
        <x:v>Averages and distributions as reported in the Institute of Banking Studies (IBS) study of electronic payment services in Yemen (2020), based on data from the providers it covered.</x:v>
      </x:c>
      <x:c r="O95" s="28" t="str">
        <x:v>متوسطات وتوزيعات كما وردت في دراسة معهد الدراسات المصرفية عن خدمات الدفع الإلكتروني في اليمن (2020)، استنادًا إلى بيانات مقدمي الخدمات الذين شملتهم.</x:v>
      </x:c>
      <x:c r="P95" s="24" t="str">
        <x:v>It does not establish a national gender gap in 2026, a rural access rate or local service availability. | This is not national adult prevalence and not current geography; it is not comparable with Findex without a bridge between their populations and methods, and the 611-user survey has a different sample composition.</x:v>
      </x:c>
      <x:c r="Q95" s="28" t="str">
        <x:v>لا يثبت هذا الدليل فجوة وطنية بين النساء والرجال في 2026، ولا معدل وصول في الريف، ولا توافر الخدمة محليًا. | الدليل ليس تقديرًا وطنيًا لانتشار الخدمة بين البالغين، ولا يعكس الجغرافيا الحالية، ولا يقارن مباشرة مع Findex من دون جسر للمنهج والمجتمع؛ كما أن مسح 611 مستخدمًا له تركيبة عينة مختلفة.</x:v>
      </x:c>
      <x:c r="R95" s="24" t="str">
        <x:v>The averages cover 2016 to 2019. They should not be read as describing a later period unless a newer comparable observation is published.</x:v>
      </x:c>
      <x:c r="S95" s="28" t="str">
        <x:v>تغطي المتوسطات الفترة 2016–2019، ولا تُقرأ على أنها تصف فترة لاحقة ما لم تُنشر مشاهدة أحدث قابلة للمقارنة.</x:v>
      </x:c>
      <x:c r="T95" s="24" t="str">
        <x:v>This record is updated when an authoritative source is revised or replaced, a newer comparable observation becomes available, the definition, population or method changes, or the conditions for public use change.</x:v>
      </x:c>
      <x:c r="U95"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95" s="24" t="str">
        <x:v>This record is drawn from the source(s) listed on this page. Open a source record to reach the original document, and check that the definition, period, population and geography match what is stated here.</x:v>
      </x:c>
      <x:c r="W95"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95" s="24" t="str">
        <x:v>SRC-IBS-EPAY-YEM-2020; EP-IBS-GEO-GENDER-K04</x:v>
      </x:c>
      <x:c r="Y95" s="24" t="str">
        <x:v>[]</x:v>
      </x:c>
      <x:c r="Z95" t="str">
        <x:v>BOUND_EXACT</x:v>
      </x:c>
      <x:c r="AC95" t="str">
        <x:v>[{"t":"93.8%","k":"v","s":"READ","src":"SRC-IBS-EPAY-YEM-2020","loc":"printed p.55 (PDF p.63)"},{"t":"13%","k":"v","s":"READ","src":"SRC-IBS-EPAY-YEM-2020","loc":"printed p.55 (PDF p.63)"},{"t":"611","k":"v","s":"READ","src":"SRC-IBS-EPAY-YEM-2020","loc":"Executive summary PDF p.15 ('number of 611 users'); Chapter 5 printed p.73 (PDF p.81) 'collected for 611 users'"}]</x:v>
      </x:c>
    </x:row>
    <x:row r="96">
      <x:c r="A96" s="24" t="str">
        <x:v>CLM-053</x:v>
      </x:c>
      <x:c r="B96" s="24" t="str">
        <x:v>CLAIM</x:v>
      </x:c>
      <x:c r="C96" s="24" t="str">
        <x:v>/finance/</x:v>
      </x:c>
      <x:c r="D96" s="24" t="str">
        <x:v>End-2023 borrower evidence is useful, but still secondary</x:v>
      </x:c>
      <x:c r="E96" s="28" t="str">
        <x:v>رقم المقترضين في نهاية 2023 مفيد، لكنه ما يزال دليلًا ثانويًا</x:v>
      </x:c>
      <x:c r="F96" s="24" t="str">
        <x:v>A 2024 Yemen policy paper, citing the SFD/SMED Loan Portfolio archive of the Social Fund for Development (SFD), reports 78,686 active microfinance borrowers at end-2023; the set of providers that figure covers has not been verified. The primary 2023 SFD/SMED source document has been identified but is not yet available in the evidence base for direct verification, so the value remains a secondary figure attributed to the policy paper.</x:v>
      </x:c>
      <x:c r="G96" s="28" t="str">
        <x:v>تورد ورقة سياسات يمنية منشورة في 2024، مستندةً إلى أرشيف محفظة القروض لدى الصندوق الاجتماعي للتنمية (SFD/SMED)، عدد 78,686 مقترضًا نشطًا في التمويل الأصغر بنهاية 2023، ولم يُتحقق من مجموعة مقدمي الخدمات التي يغطيها هذا الرقم. وقد حُدد المصدر الأصلي لعام 2023 لدى SFD/SMED، لكنه لم يصبح متاحًا بعد في قاعدة الأدلة للتحقق المباشر، لذلك يبقى الرقم دليلًا ثانويًا منسوبًا إلى ورقة السياسات.</x:v>
      </x:c>
      <x:c r="H96" s="24" t="str">
        <x:v>The number of active microfinance borrowers at end-2023 reported by a 2024 policy paper citing SFD/SMED data, for a set of providers that has not been verified.</x:v>
      </x:c>
      <x:c r="I96" s="28" t="str">
        <x:v>عدد المقترضين النشطين في التمويل الأصغر بنهاية 2023 كما تورده ورقة سياسات منشورة في 2024 تستند إلى بيانات SFD/SMED، لمجموعة من مقدمي الخدمات لم يُتحقق منها بعد.</x:v>
      </x:c>
      <x:c r="J96" s="24" t="str">
        <x:v>End-2023</x:v>
      </x:c>
      <x:c r="K96" s="28" t="str">
        <x:v>نهاية 2023</x:v>
      </x:c>
      <x:c r="L96" s="24" t="str">
        <x:v>Microfinance providers covered by the SFD/SMED data cited in the 2024 policy paper; which providers are included has not yet been verified against the primary source.</x:v>
      </x:c>
      <x:c r="M96" s="28" t="str">
        <x:v>مقدمو خدمات التمويل الأصغر المشمولون ببيانات SFD/SMED التي تستند إليها ورقة السياسات المنشورة في 2024؛ ولم يُتحقق بعد من الجهات المشمولة بالرجوع إلى المصدر الأصلي.</x:v>
      </x:c>
      <x:c r="N96" s="24" t="str">
        <x:v>Value reported by the Sana’a Center for Strategic Studies in a 2024 policy paper that cites the SFD/SMED Loan Portfolio archive. The archive's 2023 source has been identified, but its table has not yet been inspected by this resource, and no value in this record is recalculated.</x:v>
      </x:c>
      <x:c r="O96" s="28" t="str">
        <x:v>قيمة يوردها مركز صنعاء للدراسات الاستراتيجية في ورقة سياسات منشورة في 2024 تستند إلى أرشيف محفظة القروض لدى SFD/SMED. وقد حُدد مصدر الأرشيف لعام 2023، لكن هذا المورد لم يطّلع بعد على جدوله، ولا يعيد هذا السجل احتساب أي قيمة.</x:v>
      </x:c>
      <x:c r="P96" s="24" t="str">
        <x:v>It is not verified against the primary SFD/SMED source, it is not a 2026 level, it does not count unique households, and it is not a national rate of adult financial inclusion. | The primary 2023 source and the bridge between provider coverage across periods are not yet available for direct verification.</x:v>
      </x:c>
      <x:c r="Q96" s="28" t="str">
        <x:v>لم يُتحقق من هذا الرقم بالرجوع إلى المصدر الأصلي لدى SFD/SMED، وهو ليس مستوى لعام 2026، ولا يحصي أسرًا فريدة، وليس معدلًا وطنيًا للشمول المالي بين البالغين. | المصدر الأصلي لعام 2023 والربط الدقيق بين نطاقات مقدمي الخدمات عبر الفترات لم يصبحا متاحين بعد للتحقق المباشر.</x:v>
      </x:c>
      <x:c r="R96" s="24" t="str">
        <x:v>The latest observation in this record refers to the end of 2023. No SFD/SMED figure for 2024 has been located, so the value should not be read as describing 2024 or later.</x:v>
      </x:c>
      <x:c r="S96" s="28" t="str">
        <x:v>تعود أحدث مشاهدة في هذا السجل إلى نهاية 2023. ولم يُعثر على رقم لعام 2024 من SFD/SMED، لذلك لا يُقرأ الرقم على أنه يصف 2024 أو ما بعدها.</x:v>
      </x:c>
      <x:c r="T96" s="24" t="str">
        <x:v>This record is updated when an authoritative source is revised or replaced, a newer comparable observation becomes available, the definition, population or method changes, or the conditions for public use change.</x:v>
      </x:c>
      <x:c r="U96"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96" s="24" t="str">
        <x:v>This record is drawn from the source(s) listed on this page. Open a source record to reach the original document, and check that the definition, period, population and geography match what is stated here.</x:v>
      </x:c>
      <x:c r="W96"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96" s="24" t="str">
        <x:v>SRC-SANAA-MFB-2024; EP-MFB-BORROWERS-2023-K04; SRC-SFD-SMED-LP-2023-NOV</x:v>
      </x:c>
      <x:c r="Y96" s="24" t="str">
        <x:v>[]</x:v>
      </x:c>
      <x:c r="Z96" t="str">
        <x:v>BOUND_EXACT</x:v>
      </x:c>
      <x:c r="AB96" t="str">
        <x:v>SRC-SFD-SMED-LP-2023-NOV=context</x:v>
      </x:c>
      <x:c r="AC96" t="str">
        <x:v>[{"t":"78,686","k":"v","s":"READ","src":"SRC-SANAA-MFB-2024","loc":"Sana'a Center, \"Enhancing the Role of Microfinance Banks...\" (23 Sep 2024), section on sector performance, paragraph beginning \"Yemeni microfinance reported active borrowers' growth...\" (fn [6]-[8], citing SFD \"Loan Portfolio Monthly Report"}]</x:v>
      </x:c>
    </x:row>
    <x:row r="97">
      <x:c r="A97" s="24" t="str">
        <x:v>CLM-054</x:v>
      </x:c>
      <x:c r="B97" s="24" t="str">
        <x:v>CLAIM</x:v>
      </x:c>
      <x:c r="C97" s="24" t="str">
        <x:v>/finance/ | /evidence/compare/</x:v>
      </x:c>
      <x:c r="D97" s="24" t="str">
        <x:v>Borrower, saver and portfolio figures come from different sources and definitions and do not yet form one trend</x:v>
      </x:c>
      <x:c r="E97" s="28" t="str">
        <x:v>تأتي أرقام المقترضين والمدخرين ومحفظة القروض من مصادر وتعريفات مختلفة، ولا تشكل بعدُ اتجاهًا واحدًا</x:v>
      </x:c>
      <x:c r="F97" s="24" t="str">
        <x:v>Among providers reporting to the Social Fund for Development (SFD), verified primary tables record 93,118 active borrowers at end-2015 and 88,445 at end-2020. A 2024 policy paper citing SFD/SMED data reports 78,686 at end-2023; the set of providers it covers has not been verified. The same paper reports what it calls 3.3 million “active savers” at microfinance banks in 2023 and a nominal portfolio of about YER44 billion; the verified 2020 anchors are 1,611,206 savers/depositors and YER33.379 billion. “Active savers” and “savers/depositors” have not been shown to be the same measure, and both portfolio figures are nominal rials: between December 2020 and December 2023 the average market rate published by the Central Bank of Yemen – Aden (CBY-Aden) moved from about 793 to about 1,529 rials per US dollar, and the evidence base does not record which rial valuation, across Yemen's divided monetary areas, the portfolio figures use, so no real or US-dollar change can be derived from them. Because the 2023 primary source document, the exact set of providers covered, saver definition/deduplication and period bridge are not yet available in the evidence base for direct verification, these are separate reference points, each with stated limits, not a trend. Together they do not establish unique people, real credit growth, broader inclusion, improved borrower outcomes or causality.</x:v>
      </x:c>
      <x:c r="G97" s="28" t="str">
        <x:v>لدى مقدمي الخدمات الذين يرفعون بياناتهم إلى الصندوق الاجتماعي للتنمية، تسجل الجداول الأصلية الموثقة 93,118 مقترضًا نشطًا في نهاية 2015 و88,445 في نهاية 2020. وتورد ورقة سياسات منشورة في 2024 تستند إلى بيانات SFD/SMED عدد 78,686 مقترضًا لنهاية 2023، ولم يُتحقق بعد من مجموعة مقدمي الخدمات التي يغطيها. وتورد الورقة نفسها ما تسميه 3.3 مليون «مدخر نشط» لدى بنوك التمويل الأصغر في 2023 ومحفظة قروض اسمية تقارب 44 مليار ريال، مقابل نقاط مرجعية موثقة لعام 2020 قدرها 1,611,206 من المدخرين/المودعين و33.379 مليار ريال. ولم يثبت أن «المدخر النشط» و«المدخر/المودع» مقياس واحد، وقيمتا محفظة القروض اسميتان بالريال: فبين ديسمبر 2020 وديسمبر 2023 انتقل متوسط سعر الصرف في السوق الذي ينشره البنك المركزي اليمني – عدن من نحو 793 إلى نحو 1,529 ريالًا للدولار، ولا تسجل قاعدة الأدلة أساس التقييم بالريال الذي تستخدمه أرقام محفظة القروض في ظل انقسام المناطق النقدية في اليمن، ولذلك لا يمكن استخلاص تغير حقيقي أو تغير بالدولار منهما. ولأن المصدر الأصلي لعام 2023، ونطاق مقدمي الخدمات، وتعريف المدخرين وإزالة الازدواج، والربط بين الفترات لم تُتح بعد في قاعدة الأدلة للتحقق المباشر، فهذه نقاط مرجعية منفصلة لكلٍّ منها حدوده، لا اتجاه واحد. ولا تثبت عددًا من الأشخاص الفريدين، أو نموًا حقيقيًا للائتمان، أو اتساع الشمول، أو تحسن نتائج المقترضين، أو علاقة سببية.</x:v>
      </x:c>
      <x:c r="H97" s="24" t="str">
        <x:v>Active microfinance borrowers at end-2015, end-2020 and end-2023, and savers or depositors and nominal loan portfolio at end-2020 and in 2023, from providers reporting to the Social Fund for Development (SFD) for 2015 and 2020 and from a 2024 policy paper citing SFD/SMED data for 2023, set side by side as separate figures rather than one series.</x:v>
      </x:c>
      <x:c r="I97" s="28" t="str">
        <x:v>أعداد المقترضين النشطين في التمويل الأصغر في نهاية 2015 ونهاية 2020 ونهاية 2023، وأعداد المدخرين أو المودعين ومحفظة القروض الاسمية في نهاية 2020 وفي 2023، من مقدمي الخدمات المُبلِّغين إلى الصندوق الاجتماعي للتنمية لعامي 2015 و2020، ومن ورقة سياسات منشورة في 2024 تستند إلى بيانات SFD/SMED لعام 2023، معروضة جنبًا إلى جنب بوصفها أرقامًا منفصلة لا سلسلة واحدة.</x:v>
      </x:c>
      <x:c r="J97" s="24" t="str">
        <x:v>End-2015 and end-2020 (verified primary tables), set beside end-2023 (a secondary figure citing SFD/SMED data).</x:v>
      </x:c>
      <x:c r="K97" s="28" t="str">
        <x:v>نهاية 2015 ونهاية 2020 (جداول أصلية موثقة)، إلى جانب نهاية 2023 (رقم ثانوي يستند إلى بيانات SFD/SMED).</x:v>
      </x:c>
      <x:c r="L97" s="24" t="str">
        <x:v>Microfinance borrower, saver/depositor and nominal-portfolio measures drawn from provider and reporting groups defined by each source, which are not yet fully harmonized across years.</x:v>
      </x:c>
      <x:c r="M97" s="28" t="str">
        <x:v>مقاييس المقترضين والمدخرين أو المودعين ومحفظة القروض الاسمية في التمويل الأصغر، مأخوذة من نطاقات مقدمي خدمات وإبلاغ خاصة بكل مصدر ولم تتم مواءمتها بالكامل بين السنوات.</x:v>
      </x:c>
      <x:c r="N97" s="24" t="str">
        <x:v>Figures taken as published from the year-end provider tables of the Social Fund for Development (SFD) for 2015 and 2020 and from the 2024 policy paper for 2023, with the December 2020 and December 2023 average market exchange rates published by the Central Bank of Yemen – Aden (CBY-Aden) shown for context. No trend, growth rate, or real or US-dollar value is calculated, because the provider set, the saver definition and the link between periods are unresolved.</x:v>
      </x:c>
      <x:c r="O97" s="28" t="str">
        <x:v>أرقام مأخوذة كما نُشرت من جداول نهاية العام لمقدمي الخدمات لدى الصندوق الاجتماعي للتنمية لعامي 2015 و2020، ومن ورقة السياسات المنشورة في 2024 لعام 2023، مع عرض متوسط سعر الصرف في السوق لشهري ديسمبر 2020 وديسمبر 2023 كما نشره البنك المركزي اليمني – عدن للسياق فقط. ولا يُحتسب اتجاه أو معدل نمو أو قيمة حقيقية أو قيمة بالدولار، لأن مجموعة مقدمي الخدمات وتعريف المدخر والربط بين الفترات ما تزال غير محسومة.</x:v>
      </x:c>
      <x:c r="P97" s="24" t="str">
        <x:v>The figures do not show broader inclusion, real credit deepening, a harmonized trend, improved borrower outcomes, a causal effect, growth in unique people or an unchanged set of providers.</x:v>
      </x:c>
      <x:c r="Q97" s="28" t="str">
        <x:v>لا تُظهر هذه الأرقام اتساعًا للشمول، ولا تعمقًا حقيقيًا للائتمان، ولا اتجاهًا موحدًا، ولا تحسنًا في نتائج المقترضين، ولا علاقة سببية، ولا نموًا في عدد الأشخاص الفريدين، ولا بقاء نطاق مقدمي الخدمات نفسه عبر الفترات.</x:v>
      </x:c>
      <x:c r="R97" s="24" t="str">
        <x:v>The latest figure in this comparison refers to the end of 2023 and comes from a secondary source; it does not describe the market in 2026. The comparison is reassessed if the 2023 primary source and the set of providers it covers become available for direct verification, or if a newer comparable primary observation is added.</x:v>
      </x:c>
      <x:c r="S97" s="28" t="str">
        <x:v>يعود أحدث رقم في هذه المقارنة إلى نهاية 2023 ومصدره ثانوي، ولا يصف السوق في 2026. ويُعاد تقييم المقارنة إذا أصبح المصدر الأصلي لعام 2023 ونطاق مقدمي الخدمات الذي يغطيه متاحين للتحقق المباشر، أو إذا أُضيفت مشاهدة أحدث قابلة للمقارنة صادرة عن المصدر الأصلي.</x:v>
      </x:c>
      <x:c r="T97" s="24" t="str">
        <x:v>This record is updated when an authoritative source is revised or replaced, a newer comparable observation becomes available, the definition, population or method changes, or the conditions for public use change.</x:v>
      </x:c>
      <x:c r="U97"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97" s="24" t="str">
        <x:v>This record is drawn from the source(s) listed on this page. Open a source record to reach the original document, and check that the definition, period, population and geography match what is stated here.</x:v>
      </x:c>
      <x:c r="W97"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97" s="24" t="str">
        <x:v>SRC-SFD-Q4-2015-001; SRC-SFD-Q4-2020-001; SRC-SANAA-MFB-2024; SRC-CBY-001; INS-K04-023</x:v>
      </x:c>
      <x:c r="Y97" s="24" t="str">
        <x:v>[]</x:v>
      </x:c>
      <x:c r="Z97" t="str">
        <x:v>BOUND_EXACT</x:v>
      </x:c>
      <x:c r="AC97" t="str">
        <x:v>[{"t":"1,529","k":"v","s":"READ","src":"SRC-CBY-001","loc":"CBY-Aden Monetary and Financial Developments, Issue No. 54 (May 2026), printed p. 17 (PDF p. 18), Table 6 \"Average Market Exchange Rates (YER/USD)\", row December, col 2023"},{"t":"1,611,206","k":"v","s":"READ","src":"SRC-SFD-Q4-2020-001","loc":"SFD Newsletter Edition No. 92 (Oct–Dec 2020), Page 12 (PDF p. 12), table \"Loan portfolio indicators ... as of the end of December 2020\", row Total, col Savers Total"},{"t":"3.3","k":"v","s":"READ","src":"SRC-SANAA-MFB-2024","loc":"Sana'a Center 2024 paper, paragraph beginning \"While the conflict has negatively impacted microfinance lending...\" (fn [9])"},{"t":"3.3 million","k":"v","s":"READ","src":"SRC-SANAA-MFB-2024","loc":"Sana'a Center 2024 paper, paragraph beginning \"While the conflict has negatively impacted microfinance lending...\" (fn [9])"},{"t":"33.379","k":"v","s":"READ","src":"SRC-SFD-Q4-2020-001","loc":"SFD Newsletter Edition No. 92 (Oct–Dec 2020), Page 12 (PDF p. 12), table \"Loan portfolio indicators ... as of the end of December 2020\", row Total, col Outstanding loan portfolio (Million YR)"},{"t":"379","k":"v","s":"TRIVIAL"},{"t":"44","k":"v","s":"READ","src":"SRC-SANAA-MFB-2024","loc":"Sana'a Center, \"Enhancing the Role of Microfinance Banks...\" (23 Sep 2024), section on sector performance, paragraph beginning \"Yemeni microfinance reported active borrowers' growth...\" (fn [6]-[8], citing SFD \"Loan Portfolio Monthly Report"},{"t":"445","k":"v","s":"TRIVIAL"},{"t":"78,686","k":"v","s":"READ","src":"SRC-SANAA-MFB-2024","loc":"Sana'a Center, \"Enhancing the Role of Microfinance Banks...\" (23 Sep 2024), section on sector performance, paragraph beginning \"Yemeni microfinance reported active borrowers' growth...\" (fn [6]-[8], citing SFD \"Loan Portfolio Monthly Report"},{"t":"793","k":"v","s":"READ","src":"SRC-CBY-001","loc":"CBY-Aden Monetary and Financial Developments, Issue No. 54 (May 2026), printed p. 17 (PDF p. 18), Table 6 \"Average Market Exchange Rates (YER/USD)\", row December, col 2020"},{"t":"88,445","k":"v","s":"READ","src":"SRC-SFD-Q4-2020-001","loc":"SFD Newsletter Edition No. 92 (Oct–Dec 2020), Page 12 (PDF p. 12), table \"Loan portfolio indicators ... as of the end of December 2020\", row Total, col Borrowers Total"},{"t":"93,118","k":"v","s":"READ","src":"SRC-SFD-Q4-2015-001","loc":"Newsletter Edition No. 72 (Oct–Dec 2015), p. 13 (PDF p. 13), table \"Microfinance Programs Supported by SFD as of 31 Dec 2015\", row Total; also Newsletter Edition No. 72 (Oct–Dec 2015), p. 12 (PDF p. 12), narrative \"Microfinance\" paragraph"},{"t":"YER33.379 billion","k":"v","s":"READ","src":"SRC-SFD-Q4-2020-001","loc":"SFD Newsletter Edition No. 92 (Oct–Dec 2020), Page 12 (PDF p. 12), table \"Loan portfolio indicators ... as of the end of December 2020\", row Total"},{"t":"YER44 billion","k":"v","s":"READ","src":"SRC-SANAA-MFB-2024","loc":"Sana'a Center, \"Enhancing the Role of Microfinance Banks...\" (23 Sep 2024), section on sector performance, paragraph beginning \"Yemeni microfinance reported active borrowers' growth...\" (fn [6]-[8], citing SFD \"Loan Portfolio Monthly Report"},{"t":"December 2020","k":"d","s":"READ","src":"SRC-CBY-001","loc":"CBY-Aden Monetary and Financial Developments, Issue No. 54 (May 2026), printed p. 17 (PDF p. 18), Table 6 \"Average Market Exchange Rates (YER/USD)\", row December, col 2020"},{"t":"December 2023","k":"d","s":"READ","src":"SRC-CBY-001","loc":"CBY-Aden Monetary and Financial Developments, Issue No. 54 (May 2026), printed p. 17 (PDF p. 18), Table 6 \"Average Market Exchange Rates (YER/USD)\", row December, col 2023"}]</x:v>
      </x:c>
    </x:row>
    <x:row r="98">
      <x:c r="A98" s="24" t="str">
        <x:v>CLM-055</x:v>
      </x:c>
      <x:c r="B98" s="24" t="str">
        <x:v>CLAIM</x:v>
      </x:c>
      <x:c r="C98" s="24" t="str">
        <x:v>/providers/ | /finance/</x:v>
      </x:c>
      <x:c r="D98" s="24" t="str">
        <x:v>Being listed as a microfinance bank does not establish operation or outreach</x:v>
      </x:c>
      <x:c r="E98" s="28" t="str">
        <x:v>الإدراج كبنك تمويل أصغر لا يثبت التشغيل أو الوصول الفعلي</x:v>
      </x:c>
      <x:c r="F98" s="24" t="str">
        <x:v>The list of licensed banks of the Central Bank of Yemen – Aden (CBY-Aden), as checked on 3 October 2026, names 26 banks. This resource describes 12 of them as microfinance banks on the basis of their names in the list, not an independent regulatory classification. Appearing on the list is a formal listing by that authority: it does not mean operating, active or reaching underserved clients.</x:v>
      </x:c>
      <x:c r="G98" s="28" t="str">
        <x:v>تضم قائمة البنوك المرخصة الصادرة عن البنك المركزي اليمني – عدن، كما اطُّلع عليها في 3 أكتوبر 2026، 26 بنكًا. ويصف هذا المورد 12 منها بأنها بنوك تمويل أصغر استنادًا إلى أسمائها الواردة في القائمة، لا إلى تصنيف تنظيمي مستقل. والورود في القائمة إدراج رسمي لدى تلك الجهة، ولا يعني التشغيل أو النشاط أو الوصول إلى الفئات الأقل حصولًا على الخدمات.</x:v>
      </x:c>
      <x:c r="H98" s="24" t="str">
        <x:v>The number of banks on the licensed-bank list of the Central Bank of Yemen – Aden (CBY-Aden), as checked on 3 October 2026, that this resource describes as microfinance banks on the basis of their names in the list.</x:v>
      </x:c>
      <x:c r="I98" s="28" t="str">
        <x:v>عدد البنوك الواردة في قائمة البنوك المرخصة لدى البنك المركزي اليمني – عدن، كما اطُّلع عليها في 3 أكتوبر 2026، التي يصفها هذا المورد بأنها بنوك تمويل أصغر استنادًا إلى أسمائها في القائمة.</x:v>
      </x:c>
      <x:c r="J98" s="24" t="str">
        <x:v>List as checked on 3 October 2026</x:v>
      </x:c>
      <x:c r="K98" s="28" t="str">
        <x:v>القائمة كما اطُّلع عليها في 3 أكتوبر 2026</x:v>
      </x:c>
      <x:c r="L98" s="24" t="str">
        <x:v>Banks named on the licensed-bank list of the Central Bank of Yemen – Aden (CBY-Aden); list presence is not proof of current operation, branch footprint, product availability or market share</x:v>
      </x:c>
      <x:c r="M98" s="28" t="str">
        <x:v>البنوك الواردة في قائمة البنوك المرخصة لدى البنك المركزي اليمني – عدن؛ والظهور في القائمة لا يثبت التشغيل الحالي أو شبكة الفروع أو توافر المنتجات أو الحصة السوقية.</x:v>
      </x:c>
      <x:c r="N98" s="24" t="str">
        <x:v>A count of the banks named on the licensed-bank list published by the Central Bank of Yemen – Aden (CBY-Aden), as checked on 3 October 2026. The list has no column that classifies banks by type; this resource counts as microfinance banks the 12 whose names include “microfinance” («للتمويل الأصغر»). The list establishes listing or licensing by CBY-Aden; it does not by itself establish current operation, service availability or geographic reach.</x:v>
      </x:c>
      <x:c r="O98" s="28" t="str">
        <x:v>عدّ البنوك الواردة في قائمة البنوك المرخصة التي ينشرها البنك المركزي اليمني – عدن، كما اطُّلع عليها في 3 أكتوبر 2026. ولا تتضمن القائمة عمودًا يصنّف البنوك بحسب نوعها؛ ويعدّ هذا المورد البنوكَ الـ12 التي تتضمن أسماؤها عبارة «للتمويل الأصغر» بنوكَ تمويل أصغر. وتثبت القائمة الإدراج أو الترخيص لدى البنك المركزي في عدن، ولا تثبت بذاتها التشغيل الحالي أو توفر الخدمة أو الانتشار الجغرافي.</x:v>
      </x:c>
      <x:c r="P98" s="24" t="str">
        <x:v>It does not establish that all 12 are operating or active, that the list is complete for Yemen as a whole, or that they are supervised to the same degree in practice, and it is not evidence that outreach increased. | Appearing on the list establishes listing or licensing in that source only; it does not establish operation, branches, participation in payment systems, products or market share.</x:v>
      </x:c>
      <x:c r="Q98" s="28" t="str">
        <x:v>لا يثبت هذا الدليل أن البنوك الاثني عشر جميعها عاملة أو نشطة، ولا أن القائمة مكتملة على مستوى اليمن، ولا أنها تخضع عمليًا للرقابة بالدرجة نفسها، وليست القائمة دليلًا على زيادة الانتشار. | الظهور في القائمة يثبت الإدراج أو الترخيص في المصدر فقط، ولا يثبت التشغيل أو الفروع أو المشاركة في أنظمة الدفع أو المنتجات أو الحصة السوقية.</x:v>
      </x:c>
      <x:c r="R98" s="24" t="str">
        <x:v>This record reflects the licensed-bank list of the Central Bank of Yemen – Aden (CBY-Aden) as checked on 3 October 2026. It should not be read as describing a later date unless a newer version of the list is checked.</x:v>
      </x:c>
      <x:c r="S98" s="28" t="str">
        <x:v>يعكس هذا السجل قائمة البنوك المرخصة لدى البنك المركزي اليمني – عدن كما اطُّلع عليها في 3 أكتوبر 2026، ولا يُقرأ على أنه يصف تاريخًا لاحقًا ما لم يُطّلع على نسخة أحدث من القائمة.</x:v>
      </x:c>
      <x:c r="T98" s="24" t="str">
        <x:v>This record is updated when an authoritative source is revised or replaced, a newer comparable observation becomes available, the definition, population or method changes, or the conditions for public use change.</x:v>
      </x:c>
      <x:c r="U98"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98" s="24" t="str">
        <x:v>This record is drawn from the source(s) listed on this page. Open a source record to reach the original document, and check that the definition, period, population and geography match what is stated here.</x:v>
      </x:c>
      <x:c r="W98"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98" s="24" t="str">
        <x:v>SRC-CBY-BANKLIST-AR-2026-001; EP-CBY-BANK-ROSTER-2026</x:v>
      </x:c>
      <x:c r="Y98" s="24" t="str">
        <x:v>[]</x:v>
      </x:c>
      <x:c r="Z98" t="str">
        <x:v>BOUND_EXACT</x:v>
      </x:c>
      <x:c r="AC98" t="str">
        <x:v>[{"t":"12","k":"v","s":"DERIVED","src":"SRC-CBY-BANKLIST-AR-2026-001","loc":"https://cby-ye.com/files/6a665add29feb.pdf, single-page scan «كشف بالبنوك المرخصة بالجمهورية اليمنية»: the list has no type column; count of the names containing «للتمويل الأصغر» / 'Microfinance' (rows 10, 11, 15, 17, 18, 19, 20, 22, 23, 24, 25, 26); computed by CauseWay; re-read 10 October 2026"},{"t":"26","k":"v","s":"READ","src":"SRC-CBY-BANKLIST-AR-2026-001","loc":"https://cby-ye.com/files/6a665add29feb.pdf, single-page scan «كشف بالبنوك المرخصة بالجمهورية اليمنية», rows 1–26 (read by eye; no text layer)"},{"t":"3","k":"v","s":"TRIVIAL"},{"t":"3 October 2026","k":"d","s":"SITE"}]</x:v>
      </x:c>
    </x:row>
    <x:row r="99">
      <x:c r="A99" s="24" t="str">
        <x:v>CLM-056</x:v>
      </x:c>
      <x:c r="B99" s="24" t="str">
        <x:v>CLAIM</x:v>
      </x:c>
      <x:c r="C99" s="24" t="str">
        <x:v>/finance/ | /evidence/compare/</x:v>
      </x:c>
      <x:c r="D99" s="24" t="str">
        <x:v>The 91% figure is supportable only as a source-attributed share of saver growth—not as a verified 2023 depositor stock share</x:v>
      </x:c>
      <x:c r="E99" s="28" t="str">
        <x:v>يمكن إسناد نسبة 91% فقط بوصفها حصة من نمو المدخرين وفق المصدر، لا بوصفها حصة محققة من رصيد المودعين في 2023</x:v>
      </x:c>
      <x:c r="F99" s="24" t="str">
        <x:v>The 2024 Sana’a Center paper on microfinance banks attributes 91% of saver growth to one microfinance bank; the 2023 provider-level numerator, denominator and calculation have not been reproduced, and a search on 10 October 2026 found no publication of the regulator or of the bank that states the figure. A 2025 Yemen Review restates 91% as a share of active microfinance depositors. A share of growth and a share of the stock are different measures, so the 2025 stock-share wording is not supported by the evidence available here; it remains a secondary restatement pending primary 2023 provider data or an explicit source correction. Because no primary public source states the figure, this resource does not name the bank.</x:v>
      </x:c>
      <x:c r="G99" s="28" t="str">
        <x:v>تنسب ورقة مركز صنعاء لعام 2024 عن بنوك التمويل الأصغر إلى بنك واحد للتمويل الأصغر 91% من نمو المدخرين، ولم يُعَد إنتاج البسط وقاعدة الاحتساب والحساب على مستوى مقدمي الخدمة لعام 2023، ولم يعثر بحثٌ أُجري في 10 أكتوبر 2026 على منشور للجهة الرقابية أو للبنك نفسه يورد هذه النسبة. وفي 2025 أعاد تقرير «Yemen Review» عرض نسبة 91% بوصفها حصة من المودعين النشطين في التمويل الأصغر. وحصة النمو وحصة الرصيد مقياسان مختلفان، لذلك لا تسند الأدلة المتاحة هنا صياغة 2025 بوصفها حصة من الرصيد، وتظل إعادة عرض ثانوية إلى أن تتاح بيانات أصلية لعام 2023 على مستوى مقدمي الخدمة أو يصدر تصحيح صريح من المصدر. ولأن النسبة لا ترد في مصدر عام أصلي، لا يسمّي هذا المورد البنك.</x:v>
      </x:c>
      <x:c r="H99" s="24" t="str">
        <x:v>The 91% share of growth in microfinance savers that a 2024 policy paper attributes to one microfinance bank; the 2023 provider-level numerator, denominator and calculation behind it have not been reproduced.</x:v>
      </x:c>
      <x:c r="I99" s="28" t="str">
        <x:v>نسبة 91% من نمو المدخرين في التمويل الأصغر التي تنسبها ورقة سياسات منشورة في 2024 إلى بنك واحد للتمويل الأصغر؛ ولم يُعَد إنتاج البسط وقاعدة الاحتساب والحساب على مستوى مقدمي الخدمة لعام 2023 الذي تستند إليه.</x:v>
      </x:c>
      <x:c r="J99" s="24" t="str">
        <x:v>A statement about 2023 published in 2024, and its restatement in 2025.</x:v>
      </x:c>
      <x:c r="K99" s="28" t="str">
        <x:v>عبارة تخص عام 2023 نُشرت في 2024، وإعادة عرضها في 2025.</x:v>
      </x:c>
      <x:c r="L99" s="24" t="str">
        <x:v>Two distinct metrics: share of saver growth versus share of depositor/saver stock. The 2023 figure of 91% cannot be moved from one measure to the other without a reproduced numerator and denominator.</x:v>
      </x:c>
      <x:c r="M99" s="28" t="str">
        <x:v>مقياسان مختلفان: حصة من نمو المدخرين مقابل حصة من رصيد المدخرين أو المودعين. ولا يمكن أن تنتقل نسبة 91% لعام 2023 من أحد المقياسين إلى الآخر من دون إعادة إنتاج البسط وقاعدة الاحتساب.</x:v>
      </x:c>
      <x:c r="N99" s="24" t="str">
        <x:v>The 2024 paper's wording and the 2025 restatement were each compared with the measure it names: a share of saver growth or a share of the depositor stock. The 2023 provider-level numerator and denominator have not been reproduced, and no provider-level saver data that would reproduce either measure are linked to a public source on this page.</x:v>
      </x:c>
      <x:c r="O99" s="28" t="str">
        <x:v>قورنت صياغة ورقة 2024 وإعادة العرض في 2025 كلٌّ بالمقياس الذي تسميه: حصة من نمو المدخرين أو حصة من رصيد المودعين. ولم يُعَد إنتاج بسط نسبة 2023 وقاعدة احتسابها على مستوى مقدمي الخدمة، ولا ترتبط بهذه الصفحة بيانات لمقدمي الخدمة من مصدر عام تسمح بإعادة إنتاج أي من المقياسين.</x:v>
      </x:c>
      <x:c r="P99" s="24" t="str">
        <x:v>It does not establish a verified 2023 stock share, a share of unique clients or a general market share for any provider. | The source's wording concerns a share of growth; the 2023 calculation and the later restatement remain unresolved.</x:v>
      </x:c>
      <x:c r="Q99" s="28" t="str">
        <x:v>لا يثبت هذا الدليل حصة موثقة من رصيد 2023، ولا حصة من العملاء الفريدين، ولا حصة سوقية عامة لأي مقدم خدمة. | تتعلق صياغة المصدر الأصلية بحصة من النمو، بينما يظل احتساب 2023 وإعادة العرض اللاحقة غير محسومين.</x:v>
      </x:c>
      <x:c r="R99" s="24" t="str">
        <x:v>The statement refers to 2023 and was restated in 2025; the evidence base holds no later provider-level figure. Its status changes only if primary 2023 provider data reproduce the measure or the source issues an explicit correction or clarification.</x:v>
      </x:c>
      <x:c r="S99" s="28" t="str">
        <x:v>تخص العبارة عام 2023 وأُعيد عرضها في 2025، ولا يتضمن هذا السجل رقمًا أحدث على مستوى مقدمي الخدمة. ولا يتغير وضعها إلا إذا أعادت بيانات أصلية لعام 2023 على مستوى مقدمي الخدمة إنتاج المقياس، أو أصدر المصدر تصحيحًا أو توضيحًا صريحًا.</x:v>
      </x:c>
      <x:c r="T99" s="24" t="str">
        <x:v>This record is updated when an authoritative source is revised or replaced, a newer comparable observation becomes available, the definition, population or method changes, or the conditions for public use change.</x:v>
      </x:c>
      <x:c r="U99"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99" s="24" t="str">
        <x:v>This record is drawn from the source(s) listed on this page. Open a source record to reach the original document, and check that the definition, period, population and geography match what is stated here.</x:v>
      </x:c>
      <x:c r="W99"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99" s="24" t="str">
        <x:v>SRC-SANAA-MFB-2024; SRC-SANAA-YR-2025-Q2-MFB; CON-057</x:v>
      </x:c>
      <x:c r="Y99" s="24" t="str">
        <x:v>[]</x:v>
      </x:c>
      <x:c r="Z99" t="str">
        <x:v>BOUND_EXACT</x:v>
      </x:c>
      <x:c r="AC99" t="str">
        <x:v>[{"t":"91%","k":"v","s":"READ","src":"SRC-SANAA-MFB-2024","loc":"Sana'a Center 2024 paper, paragraph beginning \"While the conflict has negatively impacted microfinance lending...\" (fn [9])"},{"t":"10 October 2026","k":"d","s":"SITE"}]</x:v>
      </x:c>
    </x:row>
    <x:row r="100">
      <x:c r="A100" s="24" t="str">
        <x:v>CLM-057</x:v>
      </x:c>
      <x:c r="B100" s="24" t="str">
        <x:v>CLAIM</x:v>
      </x:c>
      <x:c r="C100" s="24" t="str">
        <x:v>/finance/ | /evidence/</x:v>
      </x:c>
      <x:c r="D100" s="24" t="str">
        <x:v>June and end-2023 borrower points are not one continuous series</x:v>
      </x:c>
      <x:c r="E100" s="28" t="str">
        <x:v>نقطتا يونيو ونهاية 2023 للمقترضين ليستا سلسلة مستمرة واحدة</x:v>
      </x:c>
      <x:c r="F100" s="24" t="str">
        <x:v>The roughly 80,800 active-borrower point cited for June 2023 and the 78,686 end-2023 point come through different source chains. They are kept as separate observations until the provider sets and methods behind them are reconciled, and no June-to-year-end decline is calculated from them.</x:v>
      </x:c>
      <x:c r="G100" s="28" t="str">
        <x:v>تأتي نقطة نحو 80,800 مقترض نشط المذكورة ليونيو 2023 ونقطة 78,686 لنهاية 2023 عبر سلسلتي مصادر مختلفتين. وتبقيان مشاهدتين منفصلتين إلى أن تتم مطابقة نطاق مقدمي الخدمات والمنهج بينهما، ولا يُحتسب منهما تراجع من يونيو إلى نهاية السنة.</x:v>
      </x:c>
      <x:c r="H100" s="24" t="str">
        <x:v>Two counts of active microfinance borrowers in 2023, about 80,800 cited for June and 78,686 for the end of the year, reported through different source chains.</x:v>
      </x:c>
      <x:c r="I100" s="28" t="str">
        <x:v>عددان للمقترضين النشطين في التمويل الأصغر في 2023: نحو 80,800 مذكوران ليونيو، و78,686 لنهاية السنة، وردا عبر سلسلتي مصادر مختلفتين.</x:v>
      </x:c>
      <x:c r="J100" s="24" t="str">
        <x:v>June 2023 and end-2023 active-borrower observations from separate source chains.</x:v>
      </x:c>
      <x:c r="K100" s="28" t="str">
        <x:v>مشاهدتان للمقترضين النشطين في يونيو 2023 ونهاية 2023 من سلسلتي مصادر مختلفتين.</x:v>
      </x:c>
      <x:c r="L100" s="24" t="str">
        <x:v>Active-borrower observations for which it has not yet been shown that the June and year-end points cover the same providers and use the same source method.</x:v>
      </x:c>
      <x:c r="M100" s="28" t="str">
        <x:v>مشاهدات للمقترضين النشطين لم يثبت بعد أن نطاق مقدمي الخدمات وطريقة المصدر متطابقان بين نقطة يونيو ونقطة نهاية العام.</x:v>
      </x:c>
      <x:c r="N100" s="24" t="str">
        <x:v>Both figures are taken as reported in two 2024 policy papers that cite different upstream sources. The observations are kept separate, and no change between them is calculated, because their provider sets and methods have not been compared and reconciled.</x:v>
      </x:c>
      <x:c r="O100" s="28" t="str">
        <x:v>أُخذ الرقمان كما وردا في ورقتي سياسات منشورتين في 2024 تستندان إلى مصادر أصلية مختلفة. وتبقى المشاهدتان منفصلتين، ولا يُحتسب أي تغير بينهما، لأن نطاق مقدمي الخدمات والمنهج فيهما لم يُقارنا ولم تتم مطابقتهما.</x:v>
      </x:c>
      <x:c r="P100" s="24" t="str">
        <x:v>The two figures do not establish a decline between June and the end of 2023, monthly values between them, or a continuous series, while the provider sets behind them remain unreconciled.</x:v>
      </x:c>
      <x:c r="Q100" s="28" t="str">
        <x:v>لا يثبت الرقمان تراجعًا بين يونيو ونهاية 2023، ولا قيمًا شهرية بينهما، ولا سلسلة متصلة، في غياب مطابقة بين نطاقي مقدمي الخدمات اللذين يستندان إليهما.</x:v>
      </x:c>
      <x:c r="R100" s="24" t="str">
        <x:v>Both observations refer to 2023, the later one to the end of the year; neither describes microfinance after 2023. They remain separate points unless the sources and provider sets are reconciled.</x:v>
      </x:c>
      <x:c r="S100" s="28" t="str">
        <x:v>تعود المشاهدتان إلى عام 2023، والأحدث منهما إلى نهاية السنة، ولا تصف أيٌّ منهما التمويل الأصغر بعد 2023. وتبقيان نقطتين منفصلتين ما لم تتم مطابقة المصادر ونطاق مقدمي الخدمات بينهما.</x:v>
      </x:c>
      <x:c r="T100" s="24" t="str">
        <x:v>This record is updated when an authoritative source is revised or replaced, a newer comparable observation becomes available, the definition, population or method changes, or the conditions for public use change.</x:v>
      </x:c>
      <x:c r="U100"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100" s="24" t="str">
        <x:v>This record is drawn from the source(s) listed on this page. Open a source record to reach the original document, and check that the definition, period, population and geography match what is stated here.</x:v>
      </x:c>
      <x:c r="W100"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100" s="24" t="str">
        <x:v>SRC-SANAA-SOCPROT-2024; SRC-SANAA-MFB-2024; CON-058</x:v>
      </x:c>
      <x:c r="Y100" s="24" t="str">
        <x:v>[]</x:v>
      </x:c>
      <x:c r="Z100" t="str">
        <x:v>BOUND_EXACT</x:v>
      </x:c>
      <x:c r="AC100" t="str">
        <x:v>[{"t":"2023, m","k":"v","s":"TRIVIAL"},{"t":"686","k":"v","s":"TRIVIAL"},{"t":"78,686","k":"v","s":"READ","src":"SRC-SANAA-MFB-2024","loc":"Sana'a Center, \"Enhancing the Role of Microfinance Banks...\" (23 Sep 2024), section on sector performance, paragraph beginning \"Yemeni microfinance reported active borrowers' growth...\" (fn [6]-[8], citing SFD \"Loan Portfolio Monthly Report"},{"t":"80,800","k":"v","s":"READ","src":"SRC-SANAA-SOCPROT-2024","loc":"Sana'a Center, \"From Vulnerability to Empowerment: The Future of Social Protection in Yemen\" (9 Jul 2024), microfinance paragraph (fn [31])"},{"t":"June 2023","k":"d","s":"READ","src":"SRC-SANAA-SOCPROT-2024","loc":"same paragraph"}]</x:v>
      </x:c>
    </x:row>
    <x:row r="101">
      <x:c r="A101" s="24" t="str">
        <x:v>CLM-058</x:v>
      </x:c>
      <x:c r="B101" s="24" t="str">
        <x:v>CLAIM</x:v>
      </x:c>
      <x:c r="C101" s="24" t="str">
        <x:v>/finance/</x:v>
      </x:c>
      <x:c r="D101" s="24" t="str">
        <x:v>Through 2021, the World Bank reports a broadly flat borrower base while average loan amounts rose</x:v>
      </x:c>
      <x:c r="E101" s="28" t="str">
        <x:v>حتى 2021، يفيد البنك الدولي بأن قاعدة المقترضين ظلت مستقرة تقريبًا بينما ارتفع متوسط حجم التمويل</x:v>
      </x:c>
      <x:c r="F101" s="24" t="str">
        <x:v>World Bank Financial Sector Diagnostics reports that Yemen's active microfinance borrower base remained broadly around 80,000–90,000 through 2021 while average loan amounts rose, with subsector growth appearing to be driven more by larger loans than by net borrower growth. The finding is historical context through 2021, not a 2023/2026 conclusion.</x:v>
      </x:c>
      <x:c r="G101" s="28" t="str">
        <x:v>يفيد تشخيص القطاع المالي للبنك الدولي بأن قاعدة المقترضين النشطين في التمويل الأصغر باليمن بقيت عمومًا في نطاق 80,000–90,000 حتى 2021 بينما ارتفع متوسط حجم التمويل، وأن نمو القطاع الفرعي بدا مدفوعًا بزيادة أحجام التمويلات أكثر من الزيادة الصافية في عدد المقترضين. هذه قراءة تاريخية حتى 2021، وليست استنتاجًا عن 2023 أو 2026.</x:v>
      </x:c>
      <x:c r="H101" s="24" t="str">
        <x:v>The World Bank's account, in its 2024 Yemen Financial Sector Diagnostics, of how the number of active microfinance borrowers and average loan amounts moved through 2021.</x:v>
      </x:c>
      <x:c r="I101" s="28" t="str">
        <x:v>ما يورده البنك الدولي في «تشخيص القطاع المالي في اليمن (2024)» عن حركة عدد المقترضين النشطين في التمويل الأصغر ومتوسط حجم التمويل حتى 2021.</x:v>
      </x:c>
      <x:c r="J101" s="24" t="str">
        <x:v>Historical evidence through 2021.</x:v>
      </x:c>
      <x:c r="K101" s="28" t="str">
        <x:v>دليل تاريخي حتى عام 2021.</x:v>
      </x:c>
      <x:c r="L101" s="24" t="str">
        <x:v>Yemen microfinance borrower and average-loan measures summarized in the World Bank Financial Sector Diagnostics, within the source's sector coverage.</x:v>
      </x:c>
      <x:c r="M101" s="28" t="str">
        <x:v>مقاييس المقترضين ومتوسط حجم القرض في التمويل الأصغر باليمن كما يلخصها تشخيص القطاع المالي للبنك الدولي، ضمن نطاق القطاع الذي يغطيه المصدر.</x:v>
      </x:c>
      <x:c r="N101" s="24" t="str">
        <x:v>Taken from the World Bank's Yemen Financial Sector Diagnostics (2024), which summarizes sector evidence through 2021; this resource reports the source's statement on borrower numbers and average loan amounts as published and does not recompute it.</x:v>
      </x:c>
      <x:c r="O101" s="28" t="str">
        <x:v>مأخوذ من «تشخيص القطاع المالي في اليمن (2024)» الصادر عن البنك الدولي، الذي يلخص أدلة القطاع حتى 2021؛ ويعرض هذا المورد ما يذكره المصدر عن عدد المقترضين ومتوسط حجم التمويل كما نُشر، من دون إعادة احتسابه.</x:v>
      </x:c>
      <x:c r="P101" s="24" t="str">
        <x:v>It does not describe 2023 or 2026, it is not a regulatory census of providers, and it does not establish a cause beyond the source's own hedged wording. | Average loan amounts are in rials; how much of the rise is real depends on price and exchange-rate treatment, which is not recorded here.</x:v>
      </x:c>
      <x:c r="Q101" s="28" t="str">
        <x:v>لا يصف هذا الدليل عامي 2023 أو 2026، وليس تعدادًا تنظيميًا لمقدمي الخدمات، ولا يثبت علاقة سببية تتجاوز صياغة المصدر المتحفظة. | متوسطات حجم التمويل مقومة بالريال، ويتوقف الجزء الحقيقي من ارتفاعها على معالجة الأسعار وسعر الصرف، وهي غير مسجلة هنا.</x:v>
      </x:c>
      <x:c r="R101" s="24" t="str">
        <x:v>The finding covers evidence through 2021 in a source published in 2024. It is not a conclusion about 2023 or 2026, and newer comparable sector evidence would be needed before it could describe the current market.</x:v>
      </x:c>
      <x:c r="S101" s="28" t="str">
        <x:v>يغطي هذا الاستنتاج أدلة حتى 2021 وردت في مصدر نُشر في 2024. وهو ليس استنتاجًا عن 2023 أو 2026، ويلزم دليل قطاعي أحدث قابل للمقارنة قبل أن يصف السوق الحالي.</x:v>
      </x:c>
      <x:c r="T101" s="24" t="str">
        <x:v>This record is updated when an authoritative source is revised or replaced, a newer comparable observation becomes available, the definition, population or method changes, or the conditions for public use change.</x:v>
      </x:c>
      <x:c r="U101"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101" s="24" t="str">
        <x:v>This record is drawn from the source(s) listed on this page. Open a source record to reach the original document, and check that the definition, period, population and geography match what is stated here.</x:v>
      </x:c>
      <x:c r="W101"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101" s="24" t="str">
        <x:v>SRC-WB-FSD-2024-001</x:v>
      </x:c>
      <x:c r="Y101" s="24" t="str">
        <x:v>[{"source_id":"SRC-WB-FSD-2024-001","url":"https://documents1.worldbank.org/curated/en/099102324070011985/pdf/P177631-d18a7ee4-3fcf-4393-9665-77f98b3e43a7.pdf","audit_state":"PASS_AUTHORITY_OR_PROVIDER_LOCATOR"}]</x:v>
      </x:c>
      <x:c r="Z101" t="str">
        <x:v>BOUND_EXACT</x:v>
      </x:c>
      <x:c r="AC101" t="str">
        <x:v>[{"t":"80,000","k":"v","s":"READ","src":"SRC-WB-FSD-2024-001","loc":"Yemen Financial Sector Diagnostics (5 Apr 2024), p. 122 (PDF p. 122), text before Figure 95"},{"t":"90,000","k":"v","s":"READ","src":"SRC-WB-FSD-2024-001","loc":"same, p. 122"}]</x:v>
      </x:c>
    </x:row>
    <x:row r="102">
      <x:c r="A102" s="24" t="str">
        <x:v>CLM-032</x:v>
      </x:c>
      <x:c r="B102" s="24" t="str">
        <x:v>CLAIM</x:v>
      </x:c>
      <x:c r="C102" s="24" t="str">
        <x:v>/remittances/ | /evidence/compare/</x:v>
      </x:c>
      <x:c r="D102" s="24" t="str">
        <x:v>Same reference year, different published value</x:v>
      </x:c>
      <x:c r="E102" s="28" t="str">
        <x:v>السنة المرجعية نفسها، وقيمة منشورة مختلفة</x:v>
      </x:c>
      <x:c r="F102" s="24" t="str">
        <x:v>Annual reports of the Central Bank of Yemen – Aden (CBY-Aden) publish materially different remittance values for the same reference year. For 2024, the 2024 annual report gave USD 6,245 million, while the 2025 annual report restated 2024 at USD 3,422.16 million. This is a same-year restatement, not evidence of economic movement between years. The same holds further back. For reference year 2021, the 2022, 2023, 2024 and 2025 editions of the annual report give USD 4,043, 5,400.0, 5,625 and 2,900.22 million; for reference year 2022, they give USD 4,454, 6,000, 6,000 and 3,066.58 million. These are successive editions' values for one year, not a series over time.</x:v>
      </x:c>
      <x:c r="G102" s="28" t="str">
        <x:v>تنشر التقارير السنوية للبنك المركزي اليمني – عدن قيمًا مختلفة بصورة جوهرية للحوالات الواردة في ميزان المدفوعات عن السنة المرجعية نفسها. فقد أورد التقرير السنوي 2024 قيمة عام 2024 عند 6,245 مليون دولار، بينما أعاد التقرير السنوي 2025 عرض عام 2024 عند 3,422.16 مليون دولار. وهذه إعادة عرض للسنة نفسها، وليست دليلًا على حركة اقتصادية بين عامين. ويصح ذلك على سنوات أسبق أيضًا: فلسنة 2021 المرجعية تورد إصدارات التقرير السنوي لأعوام 2022 و2023 و2024 و2025 القيم 4,043 و5,400.0 و5,625 و2,900.22 مليون دولار، ولسنة 2022 المرجعية القيم 4,454 و6,000 و6,000 و3,066.58 مليون دولار. وهذه قيم إصدارات متعاقبة لسنة واحدة، لا سلسلة زمنية.</x:v>
      </x:c>
      <x:c r="H102" s="24" t="str">
        <x:v>A revision in the published value for the same reference year across different editions of the publication.</x:v>
      </x:c>
      <x:c r="I102" s="28" t="str">
        <x:v>مراجعة في القيمة المنشورة للسنة المرجعية نفسها بين نسخ نشر مختلفة.</x:v>
      </x:c>
      <x:c r="J102" s="24" t="str">
        <x:v>Reference years 2020–2025 in the 2022–2025 annual reports; IMF method work 2024–2025</x:v>
      </x:c>
      <x:c r="K102" s="28" t="str">
        <x:v>سنوات مرجعية 2020–2025 عبر تقارير 2022–2025؛ والعمل المنهجي لصندوق النقد 2024–2025</x:v>
      </x:c>
      <x:c r="L102" s="24" t="str">
        <x:v>The remittance series published in the balance of payments of the Central Bank of Yemen – Aden (CBY-Aden); its exact territorial and conceptual mapping to the IMF reconstruction for areas under the internationally recognized government remains open</x:v>
      </x:c>
      <x:c r="M102" s="28" t="str">
        <x:v>سلسلة الحوالات في منشورات ميزان المدفوعات للبنك المركزي اليمني – عدن؛ ولا تزال المطابقة الدقيقة من حيث الجغرافيا والمفهوم مع إعادة بناء صندوق النقد الدولي لمناطق الحكومة المعترف بها دوليًا غير محسومة.</x:v>
      </x:c>
      <x:c r="N102" s="24" t="str">
        <x:v>The value for the 2024 reference year as published in two editions of the Central Bank of Yemen – Aden (CBY-Aden) annual report: the 2024 annual report and the 2025 annual report, which restates it (balance-of-payments tables). IMF method documentation from 2024–2025 is used as context for the restatement. The earlier vintages are read in the balance-of-payments tables of four reports: 2022 (Arabic only, Table 4-1, p. 37, workers' remittances), 2023 (statistical annex, p. 54; Table 4-1, p. 46), 2024 (annex, p. 48) and 2025 (annex, p. 52).</x:v>
      </x:c>
      <x:c r="O102" s="28" t="str">
        <x:v>قيمة السنة المرجعية 2024 كما نُشرت في نسختين من التقرير السنوي للبنك المركزي اليمني – عدن: التقرير السنوي 2024، والتقرير السنوي 2025 الذي أعاد عرضها (جداول ميزان المدفوعات). وتُستخدم وثائق المنهج لدى صندوق النقد الدولي للفترة 2024–2025 سياقًا لتفسير إعادة العرض. وتُقرأ النسخ الأسبق في جداول ميزان المدفوعات في أربعة تقارير: تقرير 2022 (بالعربية فقط، الجدول 4-1، ص 37، «تحويلات العاملين»)، وتقرير 2023 (الملحق الإحصائي، ص 54؛ والجدول 4-1، ص 46)، وتقرير 2024 (الملحق، ص 48)، وتقرير 2025 (الملحق، ص 52).</x:v>
      </x:c>
      <x:c r="P102" s="24" t="str">
        <x:v>The same-year revision is not an economic collapse and not a change between years. | The method reconstruction is strongly supported, but no public crosswalk states exactly how the levels, geography and statistical concepts of the Central Bank of Yemen – Aden (CBY-Aden) and the IMF correspond. A same-year revision remains distinct from change over time. In the 2022 report's statistical annex (p. 45) the row labels are shifted by one line, so the row labelled remittances there prints the transfers balance; this record uses Table 4-1 (p. 37). The source notes also differ: the 2022 report cites the CBY and IMF staff estimates (October 2022), the 2023 and 2024 reports the CBY and the IMF, and the 2025 report the CBY, the Yemen Customs Authority, two ministries and international trade and banking sources.</x:v>
      </x:c>
      <x:c r="Q102" s="28" t="str">
        <x:v>ليست مراجعة قيمة السنة نفسها انهيارًا اقتصاديًا ولا تغيرًا فعليًا بين عامين. | إعادة بناء المنهج مدعومة بقوة، لكن المطابقة الدقيقة بين مستويات البنك المركزي اليمني – عدن وصندوق النقد الدولي من حيث الجغرافيا والمفهوم الإحصائي غير منشورة؛ وتظل مراجعة النسخة منفصلة عن التغير الزمني. وفي الملحق الإحصائي لتقرير 2022 (ص 45) تنزاح تسميات الصفوف بمقدار سطر واحد، فيحمل الصف المسمى «حوالات العاملين» قيمة ميزان التحويلات؛ ويعتمد هذا السجل على الجدول 4-1 (ص 37). وتختلف ملاحظات المصدر أيضًا: فتقرير 2022 يستند إلى البنك المركزي وتقديرات خبراء صندوق النقد الدولي (أكتوبر 2022)، وتقريرا 2023 و2024 إلى البنك المركزي وصندوق النقد الدولي، وتقرير 2025 إلى البنك المركزي ومصلحة الجمارك اليمنية ووزارتين ومصادر دولية للتجارة والمصارف.</x:v>
      </x:c>
      <x:c r="R102" s="24" t="str">
        <x:v>The record covers reference years 2020 to 2025 as published in the 2022 to 2025 annual reports of the Central Bank of Yemen – Aden (CBY-Aden); the headline restatement concerns 2024, first published in the 2024 annual report and restated in the 2025 annual report; the values for 2021 and 2022 differ across the 2022, 2023, 2024 and 2025 reports. It should not be read as describing a later edition unless a newer annual report is published.</x:v>
      </x:c>
      <x:c r="S102" s="28" t="str">
        <x:v>يغطي السجل السنوات المرجعية من 2020 إلى 2025 كما نُشرت في التقارير السنوية للبنك المركزي اليمني – عدن من 2022 إلى 2025؛ وتخص إعادة العرض الرئيسية عام 2024، الذي نُشر أولًا في التقرير السنوي 2024 ثم أُعيد عرضه في التقرير السنوي 2025؛ وتختلف قيمتا عامي 2021 و2022 بين تقارير 2022 و2023 و2024 و2025. ولا يُقرأ السجل على أنه يصف نسخة لاحقة ما لم يُنشر تقرير سنوي أحدث.</x:v>
      </x:c>
      <x:c r="T102" s="24" t="str">
        <x:v>This record is updated when an authoritative source is revised or replaced, a newer comparable observation becomes available, the definition, population or method changes, or the conditions for public use change.</x:v>
      </x:c>
      <x:c r="U102"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102" s="24" t="str">
        <x:v>This record is drawn from the source(s) listed on this page. Open a source record to reach the original document, and check that the definition, period, population and geography match what is stated here.</x:v>
      </x:c>
      <x:c r="W102"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102" s="24" t="str">
        <x:v>SRC-CBY-AR2024-BOP; SRC-CBY-AR2025-BOP; K04-CBY-060; AVA-004; EP-CBY-REMITTANCE-VINTAGE-K04; SRC-CBY-AR2022-001; SRC-CBY-AR2023-001</x:v>
      </x:c>
      <x:c r="Y102" s="24" t="str">
        <x:v>["SRC-CBY-AR2024-BOP", "SRC-CBY-AR2025-BOP", "SRC-CBY-AR2022-001", "SRC-CBY-AR2023-001"]</x:v>
      </x:c>
      <x:c r="Z102" t="str">
        <x:v>BOUND_EXACT</x:v>
      </x:c>
      <x:c r="AC102" t="str">
        <x:v>[{"t":"6,245","k":"v","s":"READ","src":"SRC-CBY-AR2024-BOP","loc":"CBY-Aden Annual Report 2024, Table 4-1 \"Balance of Payments (USD million)\" PDF/printed p.40 (2023-2024) and statistical annex \"Balance of Payments (USD million)\" p.48 (2020-2024), row \"Remittances\", 2024 column"},{"t":"USD 6,245 million","k":"v","s":"READ","src":"SRC-CBY-AR2024-BOP","loc":"CBY-Aden Annual Report 2024, Table 4-1 \"Balance of Payments (USD million)\" PDF/printed p.40 (2023-2024) and statistical annex \"Balance of Payments (USD million)\" p.48 (2020-2024)"},{"t":"3,422.16","k":"v","s":"READ","src":"SRC-CBY-AR2025-BOP","loc":"CBY-Aden Annual Report 2025, Table 4-1 \"Balance of Payments\" (USD million), PDF/printed p.44 (2024-2025), and statistical annex \"Balance of Payments\" (USD million) PDF/printed p.52 (2021-2025)"},{"t":"USD 3,422.16 million","k":"v","s":"READ","src":"SRC-CBY-AR2025-BOP","loc":"CBY-Aden Annual Report 2025, Table 4-1 \"Balance of Payments\" (USD million), PDF/printed p.44 (2024-2025), and statistical annex \"Balance of Payments\" (USD million) PDF/printed p.52 (2021-2025)"},{"t":"4,043","k":"v","s":"READ","src":"SRC-CBY-AR2022-001","loc":"Annual Report 2022 (Arabic), Table 4-1 Balance of Payments, p. 37, row تحويلات العاملين, 2021"},{"t":"4,454","k":"v","s":"READ","src":"SRC-CBY-AR2022-001","loc":"Annual Report 2022 (Arabic), Table 4-1, p. 37, row تحويلات العاملين, 2022"},{"t":"5,400.0","k":"v","s":"READ","src":"SRC-CBY-AR2023-001","loc":"Annual Report 2023 (English), statistical annex Balance of Payments, p. 54, row Remittances, 2021"},{"t":"6,000","k":"v","s":"READ","src":"SRC-CBY-AR2023-001","loc":"Annual Report 2023, Table 4-1 p. 46 and annex p. 54, row Remittances, 2022; also Annual Report 2024 annex p. 48"},{"t":"5,625","k":"v","s":"READ","src":"SRC-CBY-AR2024-BOP","loc":"Annual Report 2024, statistical annex Balance of Payments, p. 48, row Remittances, 2021"},{"t":"2,900.22","k":"v","s":"READ","src":"SRC-CBY-AR2025-BOP","loc":"Annual Report 2025, statistical annex Balance of Payments, p. 52, row Remittances, 2021"},{"t":"3,066.58","k":"v","s":"READ","src":"SRC-CBY-AR2025-BOP","loc":"Annual Report 2025, statistical annex Balance of Payments, p. 52, row Remittances, 2022"},{"t":"4-1","k":"v","s":"LOCATOR"},{"t":"37","k":"v","s":"LOCATOR"},{"t":"45","k":"v","s":"LOCATOR"},{"t":"46","k":"v","s":"LOCATOR"},{"t":"48","k":"v","s":"LOCATOR"},{"t":"52","k":"v","s":"LOCATOR"},{"t":"54","k":"v","s":"LOCATOR"},{"t":"October 2022","k":"d","s":"READ","src":"SRC-CBY-AR2022-001","loc":"Annual Report 2022 (Arabic), Table 4-1, p. 37, source line: CBY and IMF staff estimates, October 2022"}]</x:v>
      </x:c>
    </x:row>
    <x:row r="103">
      <x:c r="A103" s="24" t="str">
        <x:v>CLM-033</x:v>
      </x:c>
      <x:c r="B103" s="24" t="str">
        <x:v>CLAIM</x:v>
      </x:c>
      <x:c r="C103" s="24" t="str">
        <x:v>/finance/ | /firms/ | /evidence/compare/</x:v>
      </x:c>
      <x:c r="D103" s="24" t="str">
        <x:v>A measured banking jump can partly be a valuation change</x:v>
      </x:c>
      <x:c r="E103" s="28" t="str">
        <x:v>قد يعود جزء من القفزة في الأرقام المصرفية إلى تغيّر في أسلوب التقييم</x:v>
      </x:c>
      <x:c r="F103" s="24" t="str">
        <x:v>The same 2022 consolidated banking positions are published at materially higher levels from the 2023 annual report onward, alongside a documented January 2023 shift to market-exchange-rate valuation of foreign-currency positions. The published difference therefore does not by itself establish economic change of the same magnitude.</x:v>
      </x:c>
      <x:c r="G103" s="28" t="str">
        <x:v>تظهر القيم المصرفية المجمعة لعام 2022 بمستويات أعلى بصورة جوهرية ابتداءً من التقرير السنوي 2023، بالتزامن مع توثيق تغيير في يناير 2023 نحو تقييم المراكز بالعملات الأجنبية بسعر الصرف السوقي. ولذلك لا يثبت الفرق المنشور في حد ذاته تغيرًا اقتصاديًا بالحجم نفسه.</x:v>
      </x:c>
      <x:c r="H103" s="24" t="str">
        <x:v>A methodological or valuation break that changes reported levels without necessarily representing the same-sized economic change.</x:v>
      </x:c>
      <x:c r="I103" s="28" t="str">
        <x:v>انقطاع في المنهج أو في أسلوب التقييم يغيّر المستويات المنشورة من دون أن يعني بالضرورة تغيرًا اقتصاديًا بالحجم نفسه.</x:v>
      </x:c>
      <x:c r="J103" s="24" t="str">
        <x:v>2022 positions as published in the 2022 annual report and as restated from the 2023 annual report onward; the end of 2024 and of 2025 (Issue No. 55, June 2026)</x:v>
      </x:c>
      <x:c r="K103" s="28" t="str">
        <x:v>مراكز عام 2022 كما نُشرت في التقرير السنوي 2022 وكما أُعيد عرضها ابتداءً من التقرير السنوي 2023؛ ونهاية 2024 ونهاية 2025 (العدد 55، يونيو 2026)</x:v>
      </x:c>
      <x:c r="L103" s="24" t="str">
        <x:v>Consolidated commercial and Islamic bank balance-sheet stocks</x:v>
      </x:c>
      <x:c r="M103" s="28" t="str">
        <x:v>أرصدة الميزانيات المجمعة للبنوك التجارية والإسلامية.</x:v>
      </x:c>
      <x:c r="N103" s="24" t="str">
        <x:v>Annual reports of the Central Bank of Yemen – Aden (CBY-Aden) for 2022 and for 2023 onward; the 2023 annual report contains an explicit note on valuing foreign-currency positions at the market exchange rate. The monthly bulletin Monetary and Financial Developments (Issue No. 54, May 2026, Table 4) prints December 2022 twice for commercial and Islamic banks, on the earlier basis and at market exchange rates: private-sector credit 338.0 and 1,301.6, foreign assets 904.5 and 2,669.0, and loans and advances to government 1,926.8 and 1,913.2 (billion rials).</x:v>
      </x:c>
      <x:c r="O103" s="28" t="str">
        <x:v>التقارير السنوية للبنك المركزي اليمني – عدن لعام 2022 ولعام 2023 وما بعده؛ ويتضمن التقرير السنوي 2023 ملاحظة صريحة عن تقييم المراكز بالعملات الأجنبية بسعر الصرف السوقي. وتعرض النشرة الشهرية «التطورات النقدية والمالية» (العدد رقم 54، مايو 2026، الجدول 4) ديسمبر 2022 مرتين للبنوك التجارية والإسلامية، على الأساس السابق وبسعر الصرف السوقي: الائتمان الممنوح للقطاع الخاص 338.0 و1,301.6، والأصول الخارجية 904.5 و2,669.0، والقروض والسلفيات للحكومة 1,926.8 و1,913.2 (مليار ريال).</x:v>
      </x:c>
      <x:c r="P103" s="24" t="str">
        <x:v>The restatement is not evidence of an asset, deposit or credit boom, or of any change in solvency. | A method or valuation break materially changes the values for the same reference year; changes in individual lines can be attributed to valuation only as far as the documented valuation note supports. The same mechanism can run the other way. Between the end of 2024 and the end of 2025 the banks' total assets fell from 15,329.7 to 12,341.8 billion rials and their foreign-currency deposits from 7,999.9 to 5,792.8 billion, while the average market rate that CBY-Aden publishes went from 2,059.2 to 1,624.45 rials per US dollar (December averages). Part of that fall is consistent with revaluing foreign-currency positions at a stronger rial. But the bulletin also states that its monetary and banking data were amended and updated in line with the IMF's Monetary and Financial Statistics Manual (2016) from December 2025, and it publishes no line-by-line bridge, so valuation, the change of method and other movements cannot be separated.</x:v>
      </x:c>
      <x:c r="Q103" s="28" t="str">
        <x:v>لا تمثل إعادة العرض دليلًا على طفرة في الأصول أو الودائع أو الائتمان، ولا على أي تغير في الملاءة. | يغيّر الانقطاع في المنهج أو أسلوب التقييم قيم السنة المرجعية نفسها بصورة جوهرية، ويظل إسناد التغيرات التفصيلية إلى ملاحظة التقييم ضمن الحدود التي يثبتها المصدر. ويمكن أن تعمل الآلية نفسها في الاتجاه المعاكس. فبين نهاية 2024 ونهاية 2025 انخفض إجمالي أصول البنوك من 15,329.7 إلى 12,341.8 مليار ريال، وودائعها بالعملات الأجنبية من 7,999.9 إلى 5,792.8 مليار، بينما انتقل متوسط سعر الصرف السوقي الذي ينشره البنك المركزي اليمني – عدن من 2,059.2 إلى 1,624.45 ريالًا للدولار الأمريكي (متوسطا شهر ديسمبر). ويتسق جزء من هذا الانخفاض مع إعادة تقييم المراكز بالعملات الأجنبية بسعر ريال أقوى. غير أن النشرة تذكر أيضًا أن بياناتها النقدية والمصرفية عُدِّلت وحُدِّثت وفق دليل الإحصاءات النقدية والمالية الصادر عن صندوق النقد الدولي (2016) ابتداءً من ديسمبر 2025، ولا تنشر جسرًا يفصّل ذلك بندًا ببند، فلا يمكن الفصل بين أثر التقييم وأثر تغيير المنهجية والتحركات الأخرى.</x:v>
      </x:c>
      <x:c r="R103" s="24" t="str">
        <x:v>This record applies to the 2022 positions as published in the 2022 annual report and as restated from the 2023 annual report onward. Its note on 2025 compares the end of 2024 and the end of 2025 as printed in Issue No. 55 (June 2026) of the monthly bulletin; it should not be read as describing later positions.</x:v>
      </x:c>
      <x:c r="S103" s="28" t="str">
        <x:v>ينطبق هذا السجل على مراكز عام 2022 كما نُشرت في التقرير السنوي 2022 وكما أُعيد عرضها ابتداءً من التقرير السنوي 2023، وتقارن ملاحظته عن 2025 بين نهاية 2024 ونهاية 2025 بالقيم الواردة في العدد 55 (يونيو 2026) من النشرة الشهرية؛ ولا يُقرأ على أنه يصف مراكز لاحقة.</x:v>
      </x:c>
      <x:c r="T103" s="24" t="str">
        <x:v>This record is updated when an authoritative source is revised or replaced, a newer comparable observation becomes available, the definition, population or method changes, or the conditions for public use change.</x:v>
      </x:c>
      <x:c r="U103"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103" s="24" t="str">
        <x:v>This record is drawn from the source(s) listed on this page. Open a source record to reach the original document, and check that the definition, period, population and geography match what is stated here.</x:v>
      </x:c>
      <x:c r="W103"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103" s="24" t="str">
        <x:v>SRC-CBY-AR2022-001; SRC-CBY-AR2023-001; SRC-CBY-001; K04-CBY-061; AVA-005..008; EP-CBY-BANKING-REVAL-K04</x:v>
      </x:c>
      <x:c r="Y103" s="24" t="str">
        <x:v>["SRC-CBY-AR2022-001", "SRC-CBY-AR2023-001"]</x:v>
      </x:c>
      <x:c r="Z103" t="str">
        <x:v>BOUND_EXACT</x:v>
      </x:c>
      <x:c r="AC103" t="str">
        <x:v>[{"t":"2022 total assets 5,243,513 vs 8,780,498 (million YER)","k":"v","s":"READ","src":"SRC-CBY-AR2022-001","loc":"AR2022 p. 42 (PDF), Consolidated Balance Sheet of Commercial &amp; Islamic Banks, col 2022, row Assets; AR2023 consolidated balance sheet, col 2022, row Assets (text line 'Assets ... 8,780,498.0')"},{"t":"January 2023","k":"d","s":"READ","src":"SRC-CBY-AR2023-001","loc":"CBY Annual Report 2023, p. 23 (PDF p. 23), section 2 'Consolidated Balance Sheets of Commercial and Islamic Banks'; also p. 29 note to Table 2-3"},{"t":"338.0","k":"v","s":"READ","src":"SRC-CBY-001","loc":"CBY-Aden, Monetary and Financial Developments, Issue No. 54 (May 2026), Table 4 \"Consolidated Balance Sheet of Commercial &amp; Islamic Banks - Assets\", printed p. 15 (PDF p. 16), YER billion, Loans &amp; Advances: Private Sector, Dec 2022; read 10 October 2026"},{"t":"1,301.6","k":"v","s":"READ","src":"SRC-CBY-001","loc":"CBY-Aden, Monetary and Financial Developments, Issue No. 54 (May 2026), Table 4 \"Consolidated Balance Sheet of Commercial &amp; Islamic Banks - Assets\", printed p. 15 (PDF p. 16), YER billion, Loans &amp; Advances: Private Sector, Dec *2022 (*Based on market exchange rates); read 10 October 2026"},{"t":"904.5","k":"v","s":"READ","src":"SRC-CBY-001","loc":"CBY-Aden, Monetary and Financial Developments, Issue No. 54 (May 2026), Table 4 \"Consolidated Balance Sheet of Commercial &amp; Islamic Banks - Assets\", printed p. 15 (PDF p. 16), YER billion, Foreign Assets, Dec 2022; read 10 October 2026"},{"t":"2,669.0","k":"v","s":"READ","src":"SRC-CBY-001","loc":"CBY-Aden, Monetary and Financial Developments, Issue No. 54 (May 2026), Table 4 \"Consolidated Balance Sheet of Commercial &amp; Islamic Banks - Assets\", printed p. 15 (PDF p. 16), YER billion, Foreign Assets, Dec *2022 (*Based on market exchange rates); read 10 October 2026"},{"t":"1,926.8","k":"v","s":"READ","src":"SRC-CBY-001","loc":"CBY-Aden, Monetary and Financial Developments, Issue No. 54 (May 2026), Table 4 \"Consolidated Balance Sheet of Commercial &amp; Islamic Banks - Assets\", printed p. 15 (PDF p. 16), YER billion, Loans &amp; Advances: Government, Dec 2022; read 10 October 2026"},{"t":"1,913.2","k":"v","s":"READ","src":"SRC-CBY-001","loc":"CBY-Aden, Monetary and Financial Developments, Issue No. 54 (May 2026), Table 4 \"Consolidated Balance Sheet of Commercial &amp; Islamic Banks - Assets\", printed p. 15 (PDF p. 16), YER billion, Loans &amp; Advances: Government, Dec *2022 (*Based on market exchange rates); read 10 October 2026"},{"t":"4","k":"v","s":"TRIVIAL"},{"t":"54","k":"v","s":"TRIVIAL"},{"t":"May 2026","k":"d","s":"READ","src":"SRC-CBY-001","loc":"CBY-Aden, Monetary and Financial Developments, Issue No. 54 (May 2026), Table 4 \"Consolidated Balance Sheet of Commercial &amp; Islamic Banks - Assets\", printed p. 15 (PDF p. 16), YER billion"},{"t":"December 2022","k":"d","s":"READ","src":"SRC-CBY-001","loc":"CBY-Aden, Monetary and Financial Developments, Issue No. 54 (May 2026), Table 4 \"Consolidated Balance Sheet of Commercial &amp; Islamic Banks - Assets\", printed p. 15 (PDF p. 16), YER billion"},{"t":"15,329.7","k":"v","s":"READ","src":"SRC-CBY-001","loc":"CBY-Aden, Monetary and Financial Developments, Issue No. 55 (June 2026), Table 4 (banks' assets), printed p.15 (PDF p.16), https://english.cby-ye.com/files/6ab393186466e.pdf, Total Assets, 2024; read 10 October 2026"},{"t":"12,341.8","k":"v","s":"READ","src":"SRC-CBY-001","loc":"CBY-Aden, Monetary and Financial Developments, Issue No. 55 (June 2026), Table 4 (banks' assets), printed p.15 (PDF p.16), https://english.cby-ye.com/files/6ab393186466e.pdf, Total Assets, 2025; read 10 October 2026"},{"t":"7,999.9","k":"v","s":"READ","src":"SRC-CBY-001","loc":"CBY-Aden, Monetary and Financial Developments, Issue No. 55 (June 2026), Table 5 (banks' liabilities), printed p.16 (PDF p.17), https://english.cby-ye.com/files/6ab393186466e.pdf, Deposits – Foreign Currency, 2024; read 10 October 2026"},{"t":"5,792.8","k":"v","s":"READ","src":"SRC-CBY-001","loc":"CBY-Aden, Monetary and Financial Developments, Issue No. 55 (June 2026), Table 5 (banks' liabilities), printed p.16 (PDF p.17), https://english.cby-ye.com/files/6ab393186466e.pdf, Deposits – Foreign Currency, 2025; read 10 October 2026"},{"t":"2,059.2","k":"v","s":"READ","src":"SRC-CBY-001","loc":"CBY-Aden, Monetary and Financial Developments, Issue No. 55 (June 2026), Table 6 'Average Market Exchange Rates', printed p.17 (PDF p.18), https://english.cby-ye.com/files/6ab393186466e.pdf, December 2024; read 10 October 2026"},{"t":"1,624.45","k":"v","s":"READ","src":"SRC-CBY-001","loc":"CBY-Aden, Monetary and Financial Developments, Issue No. 55 (June 2026), Table 6 'Average Market Exchange Rates', printed p.17 (PDF p.18), https://english.cby-ye.com/files/6ab393186466e.pdf, December 2025; read 10 October 2026"},{"t":"January 2017","k":"d","s":"READ","src":"SRC-CBY-001","loc":"CBY-Aden, Monetary and Financial Developments, Issue No. 55 (June 2026), Table 6 'Average Market Exchange Rates', printed p.17 (PDF p.18), https://english.cby-ye.com/files/6ab393186466e.pdf, January 2017 = 315.64; read 10 October 2026"},{"t":"June 2025","k":"d","s":"READ","src":"SRC-CBY-001","loc":"CBY-Aden, Monetary and Financial Developments, Issue No. 55 (June 2026), Table 6 'Average Market Exchange Rates', printed p.17 (PDF p.18), https://english.cby-ye.com/files/6ab393186466e.pdf, June 2025 = 2,733.85; read 10 October 2026"},{"t":"August 2025","k":"d","s":"READ","src":"SRC-CBY-001","loc":"CBY-Aden, Monetary and Financial Developments, Issue No. 55 (June 2026), Table 6 'Average Market Exchange Rates', printed p.17 (PDF p.18), https://english.cby-ye.com/files/6ab393186466e.pdf, August 2025 = 1,624.5 (Issue No. 54 and No. 55); read 10 October 2026"},{"t":"December 2025","k":"d","s":"READ","src":"SRC-CBY-001","loc":"CBY-Aden, Monetary and Financial Developments, Issue No. 55 (June 2026), Table 6 'Average Market Exchange Rates', printed p.17 (PDF p.18), https://english.cby-ye.com/files/6ab393186466e.pdf, December 2025 = 1,624.45; and the Disclaimer, printed p.23 (PDF p.24): 'Beginning in Dec 2025, monetary and banking data were amended and updated by the Monetary and Financial Statistics Manual (2016) (IMF)'; read 10 October 2026"},{"t":"June 2026","k":"d","s":"READ","src":"SRC-CBY-001","loc":"CBY-Aden, Monetary and Financial Developments, Issue No. 55 (June 2026), Table 6 'Average Market Exchange Rates', printed p.17 (PDF p.18), https://english.cby-ye.com/files/6ab393186466e.pdf, June 2026 = 1,560.95; read 10 October 2026"},{"t":"55","k":"v","s":"TRIVIAL"}]</x:v>
      </x:c>
    </x:row>
    <x:row r="104">
      <x:c r="A104" s="24" t="str">
        <x:v>CLM-034</x:v>
      </x:c>
      <x:c r="B104" s="24" t="str">
        <x:v>CLAIM</x:v>
      </x:c>
      <x:c r="C104" s="24" t="str">
        <x:v>/remittances/ | /methodology/</x:v>
      </x:c>
      <x:c r="D104" s="24" t="str">
        <x:v>A smoother published path is a methods question, not a conclusion</x:v>
      </x:c>
      <x:c r="E104" s="28" t="str">
        <x:v>المسار المنشور الأكثر سلاسة سؤال منهجي، لا استنتاج</x:v>
      </x:c>
      <x:c r="F104" s="24" t="str">
        <x:v>In the CBY-Aden Annual Report 2025, the published remittance series rises with unusually similar annual growth rates across overlapping years. That pattern is useful for method scrutiny, but it does not establish smoothing, interpolation or low real-world volatility.</x:v>
      </x:c>
      <x:c r="G104" s="28" t="str">
        <x:v>تُظهر سلسلة الحوالات المنشورة في التقرير السنوي 2025 للبنك المركزي اليمني – عدن معدلات نمو سنوية متقاربة على نحو لافت عبر السنوات المتداخلة. يفيد هذا النمط في فحص المنهج، لكنه لا يثبت وجود تنعيم أو استيفاء أو انخفاض في التقلب الفعلي للحوالات.</x:v>
      </x:c>
      <x:c r="H104" s="24" t="str">
        <x:v>The annual growth rates of the remittance series in the Central Bank of Yemen – Aden (CBY-Aden) Annual Report 2025, compared across the overlapping years 2021–2025.</x:v>
      </x:c>
      <x:c r="I104" s="28" t="str">
        <x:v>معدلات النمو السنوية لسلسلة الحوالات في التقرير السنوي 2025 للبنك المركزي اليمني – عدن، مقارنةً عبر السنوات المتداخلة 2021–2025.</x:v>
      </x:c>
      <x:c r="J104" s="24" t="str">
        <x:v>Remittance series for the overlapping years 2021–2025, as published in the CBY-Aden Annual Report 2025.</x:v>
      </x:c>
      <x:c r="K104" s="28" t="str">
        <x:v>سلسلة الحوالات للسنوات المتداخلة 2021–2025 كما نُشرت في التقرير السنوي 2025 للبنك المركزي اليمني – عدن.</x:v>
      </x:c>
      <x:c r="L104" s="24" t="str">
        <x:v>The remittance series as defined and published within the CBY-Aden Annual Report 2025; not all remittance channels or household receipts.</x:v>
      </x:c>
      <x:c r="M104" s="28" t="str">
        <x:v>سلسلة الحوالات كما عرّفها ونشرها التقرير السنوي 2025 للبنك المركزي، وليست جميع قنوات التحويل أو ما تتسلمه الأسر من حوالات.</x:v>
      </x:c>
      <x:c r="N104" s="24" t="str">
        <x:v>Year-on-year growth rates computed by this resource from the remittance values in one published edition, the Central Bank of Yemen – Aden (CBY-Aden) Annual Report 2025, and compared across years as a check on method.</x:v>
      </x:c>
      <x:c r="O104" s="28" t="str">
        <x:v>معدلات نمو سنوية احتسبها هذا المورد من قيم الحوالات في نسخة منشورة واحدة هي التقرير السنوي 2025 للبنك المركزي اليمني – عدن، وقورنت عبر السنوات بوصفها فحصًا منهجيًا.</x:v>
      </x:c>
      <x:c r="P104" s="24" t="str">
        <x:v>The pattern does not establish smoothing, interpolation or low real-world volatility.</x:v>
      </x:c>
      <x:c r="Q104" s="28" t="str">
        <x:v>لا يثبت النمط الظاهر في السلسلة المنشورة وجود تنعيم أو استيفاء أو انخفاض في التقلب الفعلي.</x:v>
      </x:c>
      <x:c r="R104" s="24" t="str">
        <x:v>The pattern refers to the remittance series as published in the Central Bank of Yemen – Aden (CBY-Aden) Annual Report 2025. It may change if CBY-Aden revises the series or publishes a newer annual report.</x:v>
      </x:c>
      <x:c r="S104" s="28" t="str">
        <x:v>يعود النمط إلى سلسلة الحوالات كما نُشرت في التقرير السنوي 2025 للبنك المركزي اليمني – عدن، وقد يتغير إذا راجع البنك المركزي في عدن السلسلة أو نشر تقريرًا سنويًا أحدث.</x:v>
      </x:c>
      <x:c r="T104" s="24" t="str">
        <x:v>This record is updated when an authoritative source is revised or replaced, a newer comparable observation becomes available, the definition, population or method changes, or the conditions for public use change.</x:v>
      </x:c>
      <x:c r="U104"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104" s="24" t="str">
        <x:v>This record is drawn from the source(s) listed on this page. Open a source record to reach the original document, and check that the definition, period, population and geography match what is stated here.</x:v>
      </x:c>
      <x:c r="W104"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104" s="24" t="str">
        <x:v>SRC-CBY-AR2025-BOP; K04-CBY-060; DN-CBY-022</x:v>
      </x:c>
      <x:c r="Y104" s="24" t="str">
        <x:v>["SRC-CBY-AR2025-BOP"]</x:v>
      </x:c>
      <x:c r="Z104" t="str">
        <x:v>BOUND_EXACT</x:v>
      </x:c>
      <x:c r="AC104" t="str">
        <x:v>[]</x:v>
      </x:c>
    </x:row>
    <x:row r="105">
      <x:c r="A105" s="24" t="str">
        <x:v>CLM-035</x:v>
      </x:c>
      <x:c r="B105" s="24" t="str">
        <x:v>CLAIM</x:v>
      </x:c>
      <x:c r="C105" s="24" t="str">
        <x:v>/remittances/ | /finance/ | /evidence/compare/</x:v>
      </x:c>
      <x:c r="D105" s="24" t="str">
        <x:v>The apparent balance between remittances and donor financing changes between editions of the annual report</x:v>
      </x:c>
      <x:c r="E105" s="28" t="str">
        <x:v>تتغير الصورة النسبية للتحويلات وتمويل المانحين باختلاف إصدار التقرير السنوي</x:v>
      </x:c>
      <x:c r="F105" s="24" t="str">
        <x:v>Using two balance-of-payments items of the Central Bank of Yemen – Aden (CBY-Aden), labelled by the source as remittances and donor financing, within the same annual-report edition, the 2024 remittance-to-donor-financing ratio is 1.78 in the 2024 annual report and 0.98 after the 2025 annual report restates 2024. The comparison is limited to those exact labels, not all aid or external finance.</x:v>
      </x:c>
      <x:c r="G105" s="28" t="str">
        <x:v>عند مقارنة بندين من بنود ميزان المدفوعات لدى البنك المركزي اليمني – عدن، يسميهما المصدر التحويلات وتمويل المانحين، داخل النسخة نفسها من التقرير السنوي، تبلغ نسبة التحويلات إلى تمويل المانحين عن عام 2024 ما مقداره 1.78 في التقرير السنوي 2024، و0.98 بعد أن أعاد التقرير السنوي 2025 عرض عام 2024. ويقتصر هذا القياس على هذين البندين بتسميتهما في المصدر، ولا يمثل كل المساعدات أو التمويل الخارجي.</x:v>
      </x:c>
      <x:c r="H105" s="24" t="str">
        <x:v>The ratio of the remittance item to the donor-financing item for the 2024 reference year, calculated within each of two editions of the Central Bank of Yemen – Aden (CBY-Aden) annual report.</x:v>
      </x:c>
      <x:c r="I105" s="28" t="str">
        <x:v>نسبة بند التحويلات إلى بند تمويل المانحين للسنة المرجعية 2024، محسوبة داخل كل من نسختين من التقرير السنوي للبنك المركزي اليمني – عدن.</x:v>
      </x:c>
      <x:c r="J105" s="24" t="str">
        <x:v>2024 reference year compared in the CBY-Aden Annual Reports 2024 and 2025.</x:v>
      </x:c>
      <x:c r="K105" s="28" t="str">
        <x:v>السنة المرجعية 2024 كما تظهر في التقريرين السنويين 2024 و2025 للبنك المركزي اليمني – عدن.</x:v>
      </x:c>
      <x:c r="L105" s="24" t="str">
        <x:v>Two balance-of-payments items of the Central Bank of Yemen – Aden (CBY-Aden), labelled by the source as remittances and donor financing, within each annual-report edition; not all aid, official development assistance (ODA) or external finance</x:v>
      </x:c>
      <x:c r="M105" s="28" t="str">
        <x:v>بندان من بنود ميزان المدفوعات لدى البنك المركزي اليمني – عدن، يسميهما المصدر التحويلات وتمويل المانحين، داخل كل نسخة من التقرير السنوي؛ ولا يمثلان كل المساعدات أو المساعدة الإنمائية الرسمية (ODA) أو التمويل الخارجي.</x:v>
      </x:c>
      <x:c r="N105" s="24" t="str">
        <x:v>Computed by this resource within each annual-report edition: the 2024 remittance item divided by the 2024 donor-financing item, both as labelled and published in that edition (the 2024 annual report, and the 2025 annual report with its restated 2024 values).</x:v>
      </x:c>
      <x:c r="O105" s="28" t="str">
        <x:v>احتسبها هذا المورد داخل كل نسخة من التقرير السنوي على حدة: بند التحويلات لعام 2024 مقسومًا على بند تمويل المانحين لعام 2024، كما يسميهما وينشرهما كل تقرير (التقرير السنوي 2024، والتقرير السنوي 2025 بقيمه المعاد عرضها لعام 2024).</x:v>
      </x:c>
      <x:c r="P105" s="24" t="str">
        <x:v>The ratio does not describe all aid, official development assistance or external finance, and it does not rank flows that are defined differently.</x:v>
      </x:c>
      <x:c r="Q105" s="28" t="str">
        <x:v>لا تصف النسبة جميع المساعدات أو المساعدة الإنمائية الرسمية أو جميع أشكال التمويل الخارجي، ولا ترتّب تدفقات تختلف تعريفاتها.</x:v>
      </x:c>
      <x:c r="R105" s="24" t="str">
        <x:v>The comparison refers to the 2024 reference year as published in the 2024 and 2025 annual reports. It is recalculated if either item is revised in a later annual report.</x:v>
      </x:c>
      <x:c r="S105" s="28" t="str">
        <x:v>تعود المقارنة إلى السنة المرجعية 2024 كما نُشرت في التقريرين السنويين 2024 و2025، ويُعاد الحساب إذا روجع أي من البندين في تقرير سنوي لاحق.</x:v>
      </x:c>
      <x:c r="T105" s="24" t="str">
        <x:v>This record is updated when an authoritative source is revised or replaced, a newer comparable observation becomes available, the definition, population or method changes, or the conditions for public use change.</x:v>
      </x:c>
      <x:c r="U105"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105" s="24" t="str">
        <x:v>This record is drawn from the source(s) listed on this page. Open a source record to reach the original document, and check that the definition, period, population and geography match what is stated here.</x:v>
      </x:c>
      <x:c r="W105"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105" s="24" t="str">
        <x:v>SRC-CBY-AR2024-BOP; SRC-CBY-AR2025-BOP; K04-CBY-062</x:v>
      </x:c>
      <x:c r="Y105" s="24" t="str">
        <x:v>["SRC-CBY-AR2024-BOP", "SRC-CBY-AR2025-BOP"]</x:v>
      </x:c>
      <x:c r="Z105" t="str">
        <x:v>BOUND_EXACT</x:v>
      </x:c>
      <x:c r="AC105" t="str">
        <x:v>[{"t":"1.78","k":"v","s":"DERIVED","src":"SRC-CBY-AR2024-BOP","loc":"CBY-Aden Annual Report 2024, Table 4-1 \"Balance of Payments (USD million)\" PDF/printed p.40 (2023-2024) and statistical annex \"Balance of Payments (USD million)\" p.48 (2020-2024): Remittances 6,245 / Donor financing 3,510 (2024)"},{"t":"0.98","k":"v","s":"DERIVED","src":"SRC-CBY-AR2025-BOP","loc":"CBY-Aden Annual Report 2025, Table 4-1 \"Balance of Payments\" (USD million), PDF/printed p.44 (2024-2025), and statistical annex \"Balance of Payments\" (USD million) PDF/printed p.52 (2021-2025): Remittances 3,422.16 / Donor financing 3,494.3"},{"t":"98","k":"v","s":"TRIVIAL"}]</x:v>
      </x:c>
    </x:row>
    <x:row r="106">
      <x:c r="A106" s="24" t="str">
        <x:v>CLM-036</x:v>
      </x:c>
      <x:c r="B106" s="24" t="str">
        <x:v>CLAIM</x:v>
      </x:c>
      <x:c r="C106" s="24" t="str">
        <x:v>/remittances/ | /methodology/</x:v>
      </x:c>
      <x:c r="D106" s="24" t="str">
        <x:v>A reconstruction programme is documented; the exact CBY formula is not</x:v>
      </x:c>
      <x:c r="E106" s="28" t="str">
        <x:v>إعادة البناء الإحصائي موثقة، أما صيغة البنك المركزي الدقيقة فليست كذلك</x:v>
      </x:c>
      <x:c r="F106" s="24" t="str">
        <x:v>IMF documents a 2024–2025 external-sector statistical reconstruction effort with CBY-Aden, including a demographic-behavioural personal-transfer model where informal-channel data were limited. This establishes method context, not the exact formula or scope used for every remittance value in the CBY-Aden Annual Report 2025.</x:v>
      </x:c>
      <x:c r="G106" s="28" t="str">
        <x:v>يوثق صندوق النقد الدولي جهدًا لإعادة بناء إحصاءات القطاع الخارجي خلال 2024–2025 مع البنك المركزي اليمني – عدن، شمل نموذجًا ديمغرافيًا وسلوكيًا للتحويلات الشخصية في ظل محدودية بيانات القنوات غير الرسمية. يثبت ذلك سياقًا منهجيًا، لكنه لا يثبت الصيغة الدقيقة أو النطاق المستخدم في كل قيمة للحوالات في تقرير البنك المركزي لعام 2025.</x:v>
      </x:c>
      <x:c r="H106" s="24" t="str">
        <x:v>This record describes the documented work of the IMF with the Central Bank of Yemen – Aden (CBY-Aden) in 2024–2025 to reconstruct external-sector statistics, including a model of personal transfers; it reports no value.</x:v>
      </x:c>
      <x:c r="I106" s="28" t="str">
        <x:v>يصف هذا السجل العمل الموثق بين صندوق النقد الدولي والبنك المركزي اليمني – عدن خلال 2024–2025 لإعادة بناء إحصاءات القطاع الخارجي، بما في ذلك نموذج للتحويلات الشخصية؛ ولا يورد قيمة.</x:v>
      </x:c>
      <x:c r="J106" s="24" t="str">
        <x:v>2014–2025 reconstruction / 2025–26 publication cycle</x:v>
      </x:c>
      <x:c r="K106" s="28" t="str">
        <x:v>إعادة بناء 2014–2025 / دورة النشر 2025–2026</x:v>
      </x:c>
      <x:c r="L106" s="24" t="str">
        <x:v>The IMF's analytical framework for external-sector statistics for areas under the internationally recognized government; component scopes and source methods vary</x:v>
      </x:c>
      <x:c r="M106" s="28" t="str">
        <x:v>الإطار التحليلي لصندوق النقد الدولي لإحصاءات القطاع الخارجي الخاص بمناطق الحكومة المعترف بها دوليًا؛ وتختلف نطاقات المكونات وطرق مصادرها.</x:v>
      </x:c>
      <x:c r="N106" s="24" t="str">
        <x:v>IMF documents: a D4D-II capacity-development progress report and the statistical annex of the IMF 2025 Article IV consultation.</x:v>
      </x:c>
      <x:c r="O106" s="28" t="str">
        <x:v>وثائق صادرة عن صندوق النقد الدولي: تقرير مرحلي لبرنامج D4D-II لتنمية القدرات، والملحق الإحصائي لمشاورات المادة الرابعة لعام 2025.</x:v>
      </x:c>
      <x:c r="P106" s="24" t="str">
        <x:v>The public evidence does not establish the exact formula behind the values in the Central Bank of Yemen – Aden (CBY-Aden) Annual Report 2025, or that CBY-Aden and IMF levels share the same scope. | The reconstruction work is documented; a line-by-line crosswalk to the CBY 2025 annual report is not public.</x:v>
      </x:c>
      <x:c r="Q106" s="28" t="str">
        <x:v>لا تثبت الأدلة العامة الصيغة الدقيقة المستخدمة في التقرير السنوي 2025 للبنك المركزي اليمني – عدن، ولا أن نطاق مستويات البنك المركزي في عدن وصندوق النقد الدولي متطابق. | أعمال إعادة البناء موثقة، لكن المطابقة التفصيلية بندًا ببند مع التقرير السنوي للبنك المركزي لعام 2025 غير منشورة.</x:v>
      </x:c>
      <x:c r="R106" s="24" t="str">
        <x:v>The reconstruction work took place in 2024–2025, covers 2014 to 2025 and was documented in IMF publications of 2025–2026. The record describes method rather than a value and does not describe later method work unless newer documentation is published.</x:v>
      </x:c>
      <x:c r="S106" s="28" t="str">
        <x:v>جرى عمل إعادة البناء خلال 2024–2025، ويغطي الفترة من 2014 إلى 2025، ووُثّق في منشورات صندوق النقد الدولي خلال 2025–2026. ويصف السجل منهجًا لا قيمة، ولا يصف عملًا منهجيًا لاحقًا ما لم تُنشر وثائق أحدث.</x:v>
      </x:c>
      <x:c r="T106" s="24" t="str">
        <x:v>This record is updated when an authoritative source is revised or replaced, a newer comparable observation becomes available, the definition, population or method changes, or the conditions for public use change.</x:v>
      </x:c>
      <x:c r="U106"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106" s="24" t="str">
        <x:v>This record is drawn from the source(s) listed on this page. Open a source record to reach the original document, and check that the definition, period, population and geography match what is stated here.</x:v>
      </x:c>
      <x:c r="W106"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106" s="24" t="str">
        <x:v>SRC-IMF-D4D-YEM-ESS-2025; SRC-IMF-YEM-AIV-2025-2026; EP-IMF-CBY-REMIT-METHOD-K04; K04-CBY-060</x:v>
      </x:c>
      <x:c r="Y106" s="24" t="str">
        <x:v>[]</x:v>
      </x:c>
      <x:c r="Z106" t="str">
        <x:v>BOUND_EXACT</x:v>
      </x:c>
      <x:c r="AC106" t="str">
        <x:v>[{"t":"26","k":"v","s":"TRIVIAL"}]</x:v>
      </x:c>
    </x:row>
    <x:row r="107">
      <x:c r="A107" s="24" t="str">
        <x:v>CLM-037</x:v>
      </x:c>
      <x:c r="B107" s="24" t="str">
        <x:v>CLAIM</x:v>
      </x:c>
      <x:c r="C107" s="24" t="str">
        <x:v>/remittances/ | /evidence/compare/</x:v>
      </x:c>
      <x:c r="D107" s="24" t="str">
        <x:v>The paths align after normalization; their levels are not equivalent</x:v>
      </x:c>
      <x:c r="E107" s="28" t="str">
        <x:v>يتطابق المساران تقريبًا عند تحويلهما إلى رقم قياسي، لكن مستوياتهما ليست متكافئة</x:v>
      </x:c>
      <x:c r="F107" s="24" t="str">
        <x:v>When the remittance series in the Central Bank of Yemen – Aden (CBY-Aden) Annual Report 2025 and in the IMF 2025 Article IV consultation are each indexed to 2021 = 100, the two paths are almost identical through 2024: the largest difference in annual growth over 2022–2024 is 0.0032 percentage points. Over 2021–2024 the ratio of the CBY-Aden level to the IMF level is 1.838 in every year. The two indexed paths move almost identically, but this does not show that the raw levels share the same scope.</x:v>
      </x:c>
      <x:c r="G107" s="28" t="str">
        <x:v>عند تحويل سلسلتي الحوالات في التقرير السنوي 2025 للبنك المركزي اليمني – عدن وفي مشاورات المادة الرابعة لعام 2025 لصندوق النقد الدولي إلى رقم قياسي (2021 = 100)، يتطابق المساران تقريبًا حتى 2024: إذ لا يتجاوز أكبر فرق في معدل النمو السنوي خلال 2022–2024 مقدار 0.0032 نقطة مئوية. وخلال 2021–2024 تبلغ نسبة مستوى سلسلة البنك المركزي في عدن إلى مستوى سلسلة الصندوق 1.838 في كل سنة. ويتحرك المساران بعد تحويلهما إلى رقم قياسي بصورة شبه متطابقة، لكن ذلك لا يثبت أن المستويات الخام تغطي النطاق نفسه.</x:v>
      </x:c>
      <x:c r="H107" s="24" t="str">
        <x:v>The annual growth paths of the CBY-Aden and IMF remittance series, each indexed to 2021 = 100, compared over 2021–2024.</x:v>
      </x:c>
      <x:c r="I107" s="28" t="str">
        <x:v>مسارا النمو السنوي لسلسلتي الحوالات لدى البنك المركزي اليمني – عدن وصندوق النقد الدولي، بعد تحويل كل منهما إلى رقم قياسي (2021 = 100)، مقارنَين خلال 2021–2024.</x:v>
      </x:c>
      <x:c r="J107" s="24" t="str">
        <x:v>Reference years 2021–2024 (indexed comparison), from the CBY-Aden Annual Report 2025 and the IMF 2025 Article IV consultation</x:v>
      </x:c>
      <x:c r="K107" s="28" t="str">
        <x:v>السنوات المرجعية 2021–2024 (مقارنة بعد التحويل إلى رقم قياسي)، من التقرير السنوي 2025 للبنك المركزي اليمني – عدن ومشاورات المادة الرابعة لعام 2025 لصندوق النقد الدولي</x:v>
      </x:c>
      <x:c r="L107" s="24" t="str">
        <x:v>The remittance series published by the Central Bank of Yemen – Aden (CBY-Aden) and the IMF series for areas under the internationally recognized government; the exact territorial and conceptual mapping between them remains open</x:v>
      </x:c>
      <x:c r="M107" s="28" t="str">
        <x:v>سلسلة الحوالات المنشورة لدى البنك المركزي اليمني – عدن، وسلسلة صندوق النقد الدولي الخاصة بمناطق الحكومة المعترف بها دوليًا؛ ولا تزال المطابقة الدقيقة بينهما من حيث الجغرافيا والمفهوم غير محسومة.</x:v>
      </x:c>
      <x:c r="N107" s="24" t="str">
        <x:v>Computed by this resource from published values: the Central Bank of Yemen – Aden (CBY-Aden) Annual Report 2025 remittance series (2,900.22; 3,066.58; 3,240.46; 3,422.16 US$ million for 2021–2024) and the IMF 2025 Article IV staff-report series (1,577.7; 1,668.2; 1,762.8; 1,861.7 US$ million). Each series is divided by its 2021 value and multiplied by 100; annual growth rates are then compared for 2022–2024, and the level ratio is the CBY-Aden value divided by the IMF value for each year.</x:v>
      </x:c>
      <x:c r="O107" s="28" t="str">
        <x:v>احتسبها هذا المورد من قيم منشورة: سلسلة الحوالات في التقرير السنوي 2025 للبنك المركزي اليمني – عدن (2,900.22؛ 3,066.58؛ 3,240.46؛ 3,422.16 مليون دولار للأعوام 2021–2024)، وسلسلة تقرير خبراء صندوق النقد الدولي لمشاورات المادة الرابعة لعام 2025 (1,577.7؛ 1,668.2؛ 1,762.8؛ 1,861.7 مليون دولار). قُسمت كل سلسلة على قيمتها في 2021 وضُربت في 100، ثم قورنت معدلات النمو السنوية للفترة 2022–2024، وحُسبت نسبة المستوى بقسمة قيمة البنك المركزي في عدن على قيمة الصندوق لكل سنة.</x:v>
      </x:c>
      <x:c r="P107" s="24" t="str">
        <x:v>The raw CBY-Aden and IMF levels are not equivalent, and the stable level ratio of 1.838 over 2021–2024 is not a geographic conversion factor. | When indexed, the two series move almost identically, but no published crosswalk states how CBY-Aden and IMF levels, geography and statistical concepts correspond; a same-year revision remains distinct from change over time.</x:v>
      </x:c>
      <x:c r="Q107" s="28" t="str">
        <x:v>ليست المستويات الخام للبنك المركزي اليمني – عدن وصندوق النقد الدولي متكافئة، وليست نسبة المستوى الثابتة البالغة 1.838 خلال 2021–2024 معامل تحويل جغرافيًا. | بعد تحويل السلسلتين إلى رقم قياسي تتحركان بصورة شبه متطابقة، لكن المطابقة الدقيقة بين البنك المركزي في عدن وصندوق النقد الدولي في المستوى والجغرافيا والمفهوم الإحصائي غير منشورة؛ وتظل مراجعة السنة نفسها منفصلة عن التغير عبر الزمن.</x:v>
      </x:c>
      <x:c r="R107" s="24" t="str">
        <x:v>The latest year compared is 2024, from the CBY-Aden Annual Report 2025 and the IMF 2025 Article IV consultation. It should not be read as describing a later period unless newer comparable editions of both series are published.</x:v>
      </x:c>
      <x:c r="S107" s="28" t="str">
        <x:v>آخر سنة تشملها المقارنة هي 2024، من التقرير السنوي 2025 للبنك المركزي اليمني – عدن ومشاورات المادة الرابعة لعام 2025 لصندوق النقد الدولي، ولا تُقرأ على أنها تصف فترة لاحقة ما لم تُنشر نسخ أحدث قابلة للمقارنة من السلسلتين.</x:v>
      </x:c>
      <x:c r="T107" s="24" t="str">
        <x:v>This record is updated when an authoritative source is revised or replaced, a newer comparable observation becomes available, the definition, population or method changes, or the conditions for public use change.</x:v>
      </x:c>
      <x:c r="U107"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107" s="24" t="str">
        <x:v>This record is drawn from the source(s) listed on this page. Open a source record to reach the original document, and check that the definition, period, population and geography match what is stated here.</x:v>
      </x:c>
      <x:c r="W107"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107" s="24" t="str">
        <x:v>SRC-CBY-AR2025-BOP; SRC-IMF-YEM-AIV-2025-2026; EP-CBY-REMITTANCE-VINTAGE-K04; EP-IMF-CBY-REMIT-METHOD-K04</x:v>
      </x:c>
      <x:c r="Y107" s="24" t="str">
        <x:v>[]</x:v>
      </x:c>
      <x:c r="Z107" t="str">
        <x:v>BOUND_EXACT</x:v>
      </x:c>
      <x:c r="AC107" t="str">
        <x:v>[{"t":"0.0032","k":"v","s":"DERIVED","src":"SRC-CBY-AR2025-BOP","loc":"CBY AR2025 annex p.52 and IMF Table 4 p.31"},{"t":"0.0032 percentage points","k":"v","s":"DERIVED","src":"SRC-CBY-AR2025-BOP","loc":"as above"},{"t":"1,577.7","k":"v","s":"READ","src":"SRC-IMF-YEM-AIV-2025-2026","loc":"IMF CR 26/80 staff report, Table 4 \"Yemen: External Sector, 2018-2030\" (In millions of U.S. dollars), row \"Remittances\", printed p.31 / PDF p.36 of the CR 26/80 package; also elibrary article-A001 HTML"},{"t":"1,668.2","k":"v","s":"READ","src":"SRC-IMF-YEM-AIV-2025-2026","loc":"IMF CR 26/80 staff report, Table 4 \"Yemen: External Sector, 2018-2030\" (In millions of U.S. dollars), row \"Remittances\", printed p.31 / PDF p.36 of the CR 26/80 package; also elibrary article-A001 HTML"},{"t":"1,762.8","k":"v","s":"READ","src":"SRC-IMF-YEM-AIV-2025-2026","loc":"IMF CR 26/80 staff report, Table 4 \"Yemen: External Sector, 2018-2030\" (In millions of U.S. dollars), row \"Remittances\", printed p.31 / PDF p.36 of the CR 26/80 package; also elibrary article-A001 HTML"},{"t":"1,861.7","k":"v","s":"READ","src":"SRC-IMF-YEM-AIV-2025-2026","loc":"IMF CR 26/80 staff report, Table 4 \"Yemen: External Sector, 2018-2030\" (In millions of U.S. dollars), row \"Remittances\", printed p.31 / PDF p.36 of the CR 26/80 package; also elibrary article-A001 HTML"},{"t":"1.838","k":"v","s":"DERIVED","src":"SRC-CBY-AR2025-BOP","loc":"CBY / IMF"},{"t":"100","k":"v","s":"TRIVIAL"},{"t":"100,","k":"v","s":"TRIVIAL"},{"t":"2,900.22","k":"v","s":"READ","src":"SRC-CBY-AR2025-BOP","loc":"CBY-Aden Annual Report 2025, Table 4-1 \"Balance of Payments\" (USD million), PDF/printed p.44 (2024-2025), and statistical annex \"Balance of Payments\" (USD million) PDF/printed p.52 (2021-2025)"},{"t":"3,066.58","k":"v","s":"READ","src":"SRC-CBY-AR2025-BOP","loc":"CBY-Aden Annual Report 2025, Table 4-1 \"Balance of Payments\" (USD million), PDF/printed p.44 (2024-2025), and statistical annex \"Balance of Payments\" (USD million) PDF/printed p.52 (2021-2025)"},{"t":"3,240.46","k":"v","s":"READ","src":"SRC-CBY-AR2025-BOP","loc":"CBY-Aden Annual Report 2025, Table 4-1 \"Balance of Payments\" (USD million), PDF/printed p.44 (2024-2025), and statistical annex \"Balance of Payments\" (USD million) PDF/printed p.52 (2021-2025)"},{"t":"3,422.16","k":"v","s":"READ","src":"SRC-CBY-AR2025-BOP","loc":"CBY-Aden Annual Report 2025, Table 4-1 \"Balance of Payments\" (USD million), PDF/printed p.44 (2024-2025), and statistical annex \"Balance of Payments\" (USD million) PDF/printed p.52 (2021-2025)"}]</x:v>
      </x:c>
    </x:row>
    <x:row r="108">
      <x:c r="A108" s="24" t="str">
        <x:v>CLM-038</x:v>
      </x:c>
      <x:c r="B108" s="24" t="str">
        <x:v>CLAIM</x:v>
      </x:c>
      <x:c r="C108" s="24" t="str">
        <x:v>/finance/ | /firms/ | /methodology/</x:v>
      </x:c>
      <x:c r="D108" s="24" t="str">
        <x:v>The 2023 valuation change has a precedent and cannot be called the “first ever”</x:v>
      </x:c>
      <x:c r="E108" s="28" t="str">
        <x:v>لتغيير التقييم في 2023 سابقة تاريخية، وليس حدًا يصلح وصفه بأنه «الأول»</x:v>
      </x:c>
      <x:c r="F108" s="24" t="str">
        <x:v>Market-rate valuation of foreign-currency accounts has documented precedent in Yemen from 1996, while CBY-Aden separately documents a January-2023 valuation/reporting change affecting current banking series. The two episodes should not be assumed to use identical standards.</x:v>
      </x:c>
      <x:c r="G108" s="28" t="str">
        <x:v>يوجد في اليمن توثيق سابق منذ 1996 لاستخدام سعر السوق في تقييم حسابات مقومة بالعملات الأجنبية، فيما يوثق البنك المركزي اليمني – عدن بصورة منفصلة تغييرًا في التقييم/الإبلاغ اعتبارًا من يناير 2023 أثّر في عرض السلاسل المصرفية الحالية. ولا يجوز افتراض أن الحدثين يستندان إلى معيار متطابق.</x:v>
      </x:c>
      <x:c r="H108" s="24" t="str">
        <x:v>This record traces how foreign-currency positions have been valued in Yemen's banking statistics, from 1996 IMF metadata to the January 2023 change documented by the Central Bank of Yemen – Aden (CBY-Aden); it reports no value.</x:v>
      </x:c>
      <x:c r="I108" s="28" t="str">
        <x:v>يتتبع هذا السجل طريقة تقييم المراكز بالعملات الأجنبية في الإحصاءات المصرفية اليمنية، من البيانات الوصفية لصندوق النقد الدولي لعام 1996 إلى التغيير الذي وثقه البنك المركزي اليمني – عدن في يناير 2023؛ ولا يورد قيمة.</x:v>
      </x:c>
      <x:c r="J108" s="24" t="str">
        <x:v>1996 historical metadata; 2023 contemporary change; sources reviewed on 10 September 2026</x:v>
      </x:c>
      <x:c r="K108" s="28" t="str">
        <x:v>بيانات وصفية تاريخية من 1996؛ وتغيير معاصر في 2023؛ واطُّلع على المصادر في 10 سبتمبر 2026</x:v>
      </x:c>
      <x:c r="L108" s="24" t="str">
        <x:v>Accounts denominated in foreign currency and banks' foreign-currency positions, within each source's statistical or reporting scope</x:v>
      </x:c>
      <x:c r="M108" s="28" t="str">
        <x:v>الحسابات المقومة بالعملات الأجنبية ومراكز العملات الأجنبية لدى البنوك ضمن نطاقات الإبلاغ أو الإحصاء الخاصة بكل مصدر.</x:v>
      </x:c>
      <x:c r="N108" s="24" t="str">
        <x:v>The valuation method traced across editions of IMF metadata, the CBY annual report and CBY monetary and financial data</x:v>
      </x:c>
      <x:c r="O108" s="28" t="str">
        <x:v>تتبع المنهج عبر نسخ متعددة من بيانات صندوق النقد والتقرير السنوي للبنك المركزي وبياناته النقدية والمالية.</x:v>
      </x:c>
      <x:c r="P108" s="24" t="str">
        <x:v>The January 2023 change was not the first market-rate valuation in Yemen, since a precedent is documented from 1996, and the evidence does not show that the historical and contemporary standards are identical. | Historical precedent does not establish continuity or equivalence with the 2023 regime; the exact text of the circular and its legal and statistical history remain unresolved.</x:v>
      </x:c>
      <x:c r="Q108" s="28" t="str">
        <x:v>لم يكن تغيير يناير 2023 أول استخدام للتقييم بسعر السوق في اليمن، إذ توجد سابقة موثقة منذ 1996، ولا تثبت الأدلة أن المعيار التاريخي والمعيار المعاصر متطابقان. | وجود سابقة تاريخية لا يثبت الاستمرارية أو التكافؤ مع نظام 2023، وتظل تفاصيل نص التعميم وتسلسله القانوني والإحصائي غير محسومة.</x:v>
      </x:c>
      <x:c r="R108" s="24" t="str">
        <x:v>The record rests on 1996 IMF metadata and the January 2023 change, with sources reviewed on 10 September 2026. It should not be read as describing later valuation practice unless newer documentation is published.</x:v>
      </x:c>
      <x:c r="S108" s="28" t="str">
        <x:v>يستند السجل إلى البيانات الوصفية لصندوق النقد الدولي لعام 1996 وإلى تغيير يناير 2023، وقد اطُّلع على المصادر في 10 سبتمبر 2026، ولا يُقرأ على أنه يصف ممارسات تقييم لاحقة ما لم تُنشر وثائق أحدث.</x:v>
      </x:c>
      <x:c r="T108" s="24" t="str">
        <x:v>This record is updated when an authoritative source is revised or replaced, a newer comparable observation becomes available, the definition, population or method changes, or the conditions for public use change.</x:v>
      </x:c>
      <x:c r="U108"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108" s="24" t="str">
        <x:v>This record is drawn from the source(s) listed on this page. Open a source record to reach the original document, and check that the definition, period, population and geography match what is stated here.</x:v>
      </x:c>
      <x:c r="W108"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108" s="24" t="str">
        <x:v>SRC-IMF-YEM-EGDDS-VAL-1996; SRC-CBY-AR2023-001; EP-CBY-BANKING-VALUATION-LINEAGE-K04</x:v>
      </x:c>
      <x:c r="Y108" s="24" t="str">
        <x:v>[]</x:v>
      </x:c>
      <x:c r="Z108" t="str">
        <x:v>BOUND_EXACT</x:v>
      </x:c>
      <x:c r="AC108" t="str">
        <x:v>[{"t":"10","k":"v","s":"TRIVIAL"},{"t":"1996","k":"v","s":"READ","src":"SRC-IMF-YEM-EGDDS-VAL-1996","loc":"dsbb.imf.org e-GDDS, Yemen, category AAB00 (Depository Corporations Survey), item 2.4.1 Valuation (via the page's own API api/report/getDQAFIndicators?CountryCode=YEM&amp;CategoryCode=AAB00&amp;countryType=EGDDS; saved as src/dl/SRC-IMF-YEM-EGDDS-V"},{"t":"10 September 2026","k":"d","s":"SITE"},{"t":"January 2023","k":"d","s":"READ","src":"SRC-CBY-AR2023-001","loc":"CBY Annual Report 2023, p. 23 (PDF p. 23), section 2 'Consolidated Balance Sheets of Commercial and Islamic Banks'; also p. 29 note to Table 2-3"}]</x:v>
      </x:c>
    </x:row>
    <x:row r="109">
      <x:c r="A109" s="24" t="str">
        <x:v>CLM-039</x:v>
      </x:c>
      <x:c r="B109" s="24" t="str">
        <x:v>CLAIM</x:v>
      </x:c>
      <x:c r="C109" s="24" t="str">
        <x:v>/remittances/ | /evidence/ | /methodology/</x:v>
      </x:c>
      <x:c r="D109" s="24" t="str">
        <x:v>A public interface is not the same thing as the underlying dataset</x:v>
      </x:c>
      <x:c r="E109" s="28" t="str">
        <x:v>واجهة البيانات العامة ليست هي مجموعة البيانات نفسها</x:v>
      </x:c>
      <x:c r="F109" s="24" t="str">
        <x:v>World Bank public remittance interfaces do not expose Yemen history uniformly. One interface, reviewed on 10 September 2026, showed an older span of years, while other World Bank interfaces and earlier documented retrievals contained later observations. The difference reflects what each interface displays and how its data can be traced; it is not evidence that later underlying data are absent.</x:v>
      </x:c>
      <x:c r="G109" s="28" t="str">
        <x:v>لا تعرض واجهات البنك الدولي العامة الخاصة بالحوالات تاريخ اليمن بصورة موحدة. فقد أظهرت واجهةٌ اطُّلع عليها في 10 سبتمبر 2026 نطاقًا أقدم، بينما احتوت واجهات أخرى ونسخ سابقة موثقة جرى الاطلاع عليها على مشاهدات أحدث. هذا اختلاف في ما تعرضه الواجهات وفي تتبع المصدر، وليس دليلًا على غياب البيانات الأحدث من مجموعة البيانات الأساسية.</x:v>
      </x:c>
      <x:c r="H109" s="24" t="str">
        <x:v>The difference, as reviewed on 10 September 2026, between the span of Yemen remittance observations shown on one World Bank public data interface and the later observations on other World Bank interfaces and in earlier documented access.</x:v>
      </x:c>
      <x:c r="I109" s="28" t="str">
        <x:v>الفرق، كما اطُّلع عليه في 10 سبتمبر 2026، بين نطاق مشاهدات الحوالات لليمن في إحدى واجهات بيانات البنك الدولي العامة والمشاهدات الأحدث في واجهات أخرى للبنك الدولي وفي نسخ وصول سابقة موثقة.</x:v>
      </x:c>
      <x:c r="J109" s="24" t="str">
        <x:v>World Bank public data interfaces as reviewed on 10 September 2026, and earlier documented access</x:v>
      </x:c>
      <x:c r="K109" s="28" t="str">
        <x:v>واجهات بيانات البنك الدولي العامة كما اطُّلع عليها في 10 سبتمبر 2026، ونسخ الوصول السابقة الموثقة</x:v>
      </x:c>
      <x:c r="L109" s="24" t="str">
        <x:v>Specific to each source or display interface</x:v>
      </x:c>
      <x:c r="M109" s="28" t="str">
        <x:v>النطاق الخاص بكل مصدر أو واجهة عرض.</x:v>
      </x:c>
      <x:c r="N109" s="24" t="str">
        <x:v>World Bank data interfaces, including World Development Indicators (WDI), with documented earlier use of the source</x:v>
      </x:c>
      <x:c r="O109" s="28" t="str">
        <x:v>واجهات بيانات البنك الدولي/WDI مع توثيق نسخ الوصول السابقة إلى المصدر.</x:v>
      </x:c>
      <x:c r="P109" s="24" t="str">
        <x:v>The difference does not show that data were deleted or withdrawn, or why any correction was made, and one public interface's observations are not a substitute for another's. | What one interface shows does not establish that the underlying data are absent or deleted, or why they were revised.</x:v>
      </x:c>
      <x:c r="Q109" s="28" t="str">
        <x:v>لا يثبت الاختلاف أن البيانات حُذفت أو سُحبت، ولا سبب أي تصحيح، ولا تحل مشاهدات واجهة عامة محل مشاهدات واجهة أخرى. | اختلاف الواجهة لا يثبت غياب البيانات الأساسية أو حذفها أو سبب مراجعتها.</x:v>
      </x:c>
      <x:c r="R109" s="24" t="str">
        <x:v>The interfaces were reviewed on 10 September 2026, and what each shows may have changed since. The record should not be read as describing a later state of the interfaces unless they are reviewed again.</x:v>
      </x:c>
      <x:c r="S109" s="28" t="str">
        <x:v>اطُّلع على الواجهات في 10 سبتمبر 2026، وقد يكون ما تعرضه كل منها قد تغيّر منذ ذلك التاريخ، ولا يُقرأ السجل على أنه يصف ما تعرضه الواجهات لاحقًا ما لم يُطّلع عليها مجددًا.</x:v>
      </x:c>
      <x:c r="T109" s="24" t="str">
        <x:v>This record is updated when an authoritative source is revised or replaced, a newer comparable observation becomes available, the definition, population or method changes, or the conditions for public use change.</x:v>
      </x:c>
      <x:c r="U109"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109" s="24" t="str">
        <x:v>This record is drawn from the source(s) listed on this page. Open a source record to reach the original document, and check that the definition, period, population and geography match what is stated here.</x:v>
      </x:c>
      <x:c r="W109"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109" s="24" t="str">
        <x:v>SRC-WB-WDI-REMIT-YEM-CURRENT; EP-WB-WDI-REMITTANCE-VINTAGE-K04; CON-045</x:v>
      </x:c>
      <x:c r="Y109" s="24" t="str">
        <x:v>[]</x:v>
      </x:c>
      <x:c r="Z109" t="str">
        <x:v>BOUND_EXACT</x:v>
      </x:c>
      <x:c r="AC109" t="str">
        <x:v>[{"t":"10","k":"v","s":"TRIVIAL"},{"t":"10 September 2026","k":"d","s":"SITE"}]</x:v>
      </x:c>
    </x:row>
    <x:row r="110">
      <x:c r="A110" s="24" t="str">
        <x:v>CLM-059</x:v>
      </x:c>
      <x:c r="B110" s="24" t="str">
        <x:v>CLAIM</x:v>
      </x:c>
      <x:c r="C110" s="24" t="str">
        <x:v>/firms/</x:v>
      </x:c>
      <x:c r="D110" s="24" t="str">
        <x:v>Programme reach describes the programmes, not all MSMEs in Yemen</x:v>
      </x:c>
      <x:c r="E110" s="28" t="str">
        <x:v>وصول البرامج دليل على نطاقها، لا على حجم قطاع المنشآت في اليمن</x:v>
      </x:c>
      <x:c r="F110" s="24" t="str">
        <x:v>The Small and Micro Enterprise Promotion Service (SMEPS) reports that in 2024 it supported 8,217 micro, small and medium enterprises (MSMEs) and disbursed USD 22,865,322. For 2021–2024 it reports support to 31,560 MSMEs and a programme total of USD 54.7 million that it reports as disbursed. The 2021–2024 total may count the same enterprise in more than one year, so it is not a count of unique firms. These are programme results reported by SMEPS itself: they describe programme reach and finance, not national MSME prevalence or financial-sector lending. Separately, the Organisation for Economic Co-operation and Development (OECD) reports that since 2017 the Yemen Loan Guarantee Program (YLG), which offers partial guarantees on loans that banks and microfinance institutions make to MSMEs, has guaranteed 5,731 transactions, with a cumulative USD 42.8 million of guarantees, in nominal terms, for USD 63.6 million of loan principal.</x:v>
      </x:c>
      <x:c r="G110" s="28" t="str">
        <x:v>تفيد وكالة تنمية المنشآت الصغيرة والأصغر (SMEPS) بأنها دعمت في عام 2024 عددًا بلغ 8,217 منشأة من المنشآت الأصغر والصغيرة والمتوسطة، وصرفت 22,865,322 دولارًا. وللفترة 2021–2024 تفيد الوكالة بأن دعمها شمل 31,560 منشأة، وبأنها صرفت إجماليًا برامجيًا قدره 54.7 مليون دولار. وقد يحتسب إجمالي 2021–2024 المنشأة نفسها في أكثر من سنة، ولذلك لا يمثل عددًا للمنشآت الفريدة. وهذه نتائج برنامجية تبلغ عنها الوكالة نفسها، وتصف نطاق البرنامج وتمويله، لا انتشار المنشآت الأصغر والصغيرة والمتوسطة على المستوى الوطني ولا حجم الإقراض في القطاع المالي. وبصورة منفصلة، تفيد منظمة التعاون الاقتصادي والتنمية (OECD) بأن برنامج ضمان القروض اليمني (YLG)، الذي يقدم ضمانات جزئية للقروض التي تمنحها البنوك ومؤسسات التمويل الأصغر للمنشآت الأصغر والصغيرة والمتوسطة، بلغ عدد المعاملات التي ضمنها منذ عام 2017 ما مجموعه 5,731 معاملة، بضمانات تراكمية قدرها 42.8 مليون دولار بالقيمة الاسمية لأصل قروض قدره 63.6 مليون دولار.</x:v>
      </x:c>
      <x:c r="H110" s="24" t="str">
        <x:v>The number of micro, small and medium enterprises (MSMEs) that SMEPS reports supporting, and the programme funds it reports, for 2024 and for 2021–2024; and the transactions, guarantees and loan principal of the Yemen Loan Guarantee Program (YLG) since 2017, as the OECD reports them.</x:v>
      </x:c>
      <x:c r="I110" s="28" t="str">
        <x:v>عدد المنشآت الأصغر والصغيرة والمتوسطة التي تفيد وكالة SMEPS بأنها دعمتها، والمبالغ البرامجية التي تفيد بها، لعام 2024 وللفترة 2021–2024؛ والمعاملات والضمانات وأصل القروض في برنامج ضمان القروض اليمني (YLG) منذ عام 2017، كما تفيد بها منظمة التعاون الاقتصادي والتنمية (OECD).</x:v>
      </x:c>
      <x:c r="J110" s="24" t="str">
        <x:v>2024; cumulative 2021–2024 (SMEPS); cumulative since 2017, reported in 2026 (YLG)</x:v>
      </x:c>
      <x:c r="K110" s="28" t="str">
        <x:v>2024؛ وتراكمي 2021–2024 (SMEPS)؛ وتراكمي منذ 2017، أُبلغ عنه في 2026 (YLG)</x:v>
      </x:c>
      <x:c r="L110" s="24" t="str">
        <x:v>Micro, small and medium enterprises supported by SMEPS programmes, and the programme portfolio; loan transactions guaranteed by the Yemen Loan Guarantee Program (YLG)</x:v>
      </x:c>
      <x:c r="M110" s="28" t="str">
        <x:v>المنشآت الأصغر والصغيرة والمتوسطة التي دعمتها برامج وكالة SMEPS، ومحفظة هذه البرامج؛ ومعاملات القروض التي ضمنها برنامج ضمان القروض اليمني (YLG).</x:v>
      </x:c>
      <x:c r="N110" s="24" t="str">
        <x:v>Programme outputs and funding as reported by SMEPS in its 2024 annual report. The YLG figures as reported by the OECD in Promoting Economic Resilience in Yemen (2026), page 32.</x:v>
      </x:c>
      <x:c r="O110" s="28" t="str">
        <x:v>مخرجات البرامج وتمويلها كما أوردتها وكالة SMEPS في تقريرها السنوي لعام 2024. وأرقام برنامج YLG كما أوردتها منظمة التعاون الاقتصادي والتنمية (OECD) في تقرير «تعزيز المرونة الاقتصادية في اليمن» (2026)، الصفحة 32.</x:v>
      </x:c>
      <x:c r="P110" s="24" t="str">
        <x:v>Programme-supported MSMEs are not the national MSME universe, programme disbursement is not financial-sector lending, and programme outputs are not national or causal outcomes. The 2021–2024 total is not a count of unique firms. A guarantee volume is not firms' access to finance: guaranteed transactions are not unique firms, and guarantees and loan principal show what the programme backed, not how many firms could borrow, on what terms, or what share of MSME lending they represent. The SMEPS and YLG figures come from different sources, periods and units (firms supported vs guaranteed transactions); they must not be added, and the evidence base does not establish whether they overlap. | Programme figures count the programme's own participants and disbursements; they are not drawn from a national sample of firms. The USD 54.7 million 2021–2024 total is disbursed funding as SMEPS reports it; no independent source confirms it.</x:v>
      </x:c>
      <x:c r="Q110" s="28" t="str">
        <x:v>ليست المنشآت التي دعمها البرنامج مجموعَ المنشآت الأصغر والصغيرة والمتوسطة على المستوى الوطني، وليس صرف البرنامج إقراضًا من القطاع المالي، وليست المخرجات البرنامجية نتائج وطنية أو سببية. ولا يمثل إجمالي 2021–2024 عددًا للمنشآت الفريدة. وليس حجم الضمانات وصولًا للمنشآت إلى التمويل: فالمعاملات المضمونة ليست منشآت فريدة، والضمانات وأصل القروض يبينان ما دعمه البرنامج، لا عدد المنشآت التي تمكنت من الاقتراض ولا شروطه ولا حصته من إقراض المنشآت الأصغر والصغيرة والمتوسطة. وتأتي أرقام SMEPS وأرقام YLG من مصادر وفترات ووحدات مختلفة (منشآت مدعومة مقابل معاملات مضمونة)؛ فلا تُجمع، ولا تثبت قاعدة الأدلة ما إذا كانت تتداخل. | تحصي أرقام البرنامج المشاركين فيه وما صرفه، ولا تستند إلى عينة وطنية من المنشآت. وإجمالي 54.7 مليون دولار للفترة 2021–2024 تمويل مصروف كما تفيد به الوكالة، ولا يؤكده مصدر مستقل.</x:v>
      </x:c>
      <x:c r="R110" s="24" t="str">
        <x:v>The latest SMEPS observation refers to 2024, with a cumulative total for 2021–2024. The YLG figures are cumulative since 2017 as reported in a report published in 2026, which states no end date for that period. It should not be read as describing a later period unless a newer comparable observation is published.</x:v>
      </x:c>
      <x:c r="S110" s="28" t="str">
        <x:v>تعود أحدث مشاهدة لوكالة SMEPS إلى عام 2024، مع إجمالي تراكمي للفترة 2021–2024، وأرقام برنامج YLG تراكمية منذ عام 2017 كما وردت في تقرير نُشر عام 2026، لا يذكر تاريخًا لنهاية تلك الفترة. ولا تُقرأ على أنها تصف فترة لاحقة ما لم تُنشر مشاهدة أحدث قابلة للمقارنة.</x:v>
      </x:c>
      <x:c r="T110" s="24" t="str">
        <x:v>This record is updated when an authoritative source is revised or replaced, a newer comparable observation becomes available, the definition, population or method changes, or the conditions for public use change.</x:v>
      </x:c>
      <x:c r="U110"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110" s="24" t="str">
        <x:v>This record is drawn from the source(s) listed on this page. Open a source record to reach the original document, and check that the definition, period, population and geography match what is stated here.</x:v>
      </x:c>
      <x:c r="W110"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110" s="24" t="str">
        <x:v>SRC-SMEPS-AR2024-2025; SRC-OECD-YEM-RESILIENCE-001</x:v>
      </x:c>
      <x:c r="Y110" s="24" t="str">
        <x:v>[{"source_id":"SRC-SMEPS-AR2024-2025","url":"https://smeps.org.ye/post/85","audit_state":"PASS_AUTHORITY_OR_PROVIDER_LOCATOR"},{"source_id":"SRC-OECD-YEM-RESILIENCE-001","url":"https://doi.org/10.1787/81ed2898-en","audit_state":"SECONDARY_RESEARCH_LOCATOR"}]</x:v>
      </x:c>
      <x:c r="Z110" t="str">
        <x:v>BOUND_EXACT</x:v>
      </x:c>
      <x:c r="AC110" t="str">
        <x:v>[{"t":"22,865,322","k":"v","s":"READ","src":"SRC-SMEPS-AR2024-2025","loc":"SMEPS Annual Report 2024 (English), Executive Summary, printed pp.6-7 (PDF p.4)"},{"t":"USD 22,865,322","k":"v","s":"READ","src":"SRC-SMEPS-AR2024-2025","loc":"SMEPS Annual Report 2024 (English), Executive Summary, printed pp.6-7 (PDF p.4)"},{"t":"31,560","k":"v","s":"READ","src":"SRC-SMEPS-AR2024-2025","loc":"SMEPS Annual Report 2024 (English), Executive Summary, printed pp.6-7 (PDF p.4); also SMEPS Annual Report 2024 (English), Key indicators table, printed pp.8-9 (PDF p.5) 'Total Achieved 2021-2024' column"},{"t":"31,560 M","k":"v","s":"READ","src":"SRC-SMEPS-AR2024-2025","loc":"SMEPS Annual Report 2024 (English), Executive Summary, printed pp.6-7 (PDF p.4); also SMEPS Annual Report 2024 (English), Key indicators table, printed pp.8-9 (PDF p.5) 'Total Achieved 2021-2024' column"},{"t":"32","k":"v","s":"TRIVIAL"},{"t":"42.8","k":"v","s":"READ","src":"SRC-OECD-YEM-RESILIENCE-001","loc":"OECD (2026) Promoting Economic Resilience in Yemen, printed p.32 (PDF p.34), bullet 'The Yemen Loan Guarantee Program (YLG)'"},{"t":"USD 42.8 million","k":"v","s":"READ","src":"SRC-OECD-YEM-RESILIENCE-001","loc":"OECD (2026) Promoting Economic Resilience in Yemen, printed p.32 (PDF p.34), bullet 'The Yemen Loan Guarantee Program (YLG)'"},{"t":"54.7","k":"v","s":"READ","src":"SRC-SMEPS-AR2024-2025","loc":"SMEPS Annual Report 2024 (English), Executive Summary, printed pp.6-7 (PDF p.4)"},{"t":"USD 54.7 million","k":"v","s":"READ","src":"SRC-SMEPS-AR2024-2025","loc":"SMEPS Annual Report 2024 (English), Executive Summary, printed pp.6-7 (PDF p.4)"},{"t":"5,731","k":"v","s":"READ","src":"SRC-OECD-YEM-RESILIENCE-001","loc":"OECD (2026) Promoting Economic Resilience in Yemen, printed p.32 (PDF p.34), bullet 'The Yemen Loan Guarantee Program (YLG)'"},{"t":"63.6","k":"v","s":"READ","src":"SRC-OECD-YEM-RESILIENCE-001","loc":"OECD (2026) Promoting Economic Resilience in Yemen, printed p.32 (PDF p.34), bullet 'The Yemen Loan Guarantee Program (YLG)'"},{"t":"USD 63.6 million","k":"v","s":"READ","src":"SRC-OECD-YEM-RESILIENCE-001","loc":"OECD (2026) Promoting Economic Resilience in Yemen, printed p.32 (PDF p.34), bullet 'The Yemen Loan Guarantee Program (YLG)'"},{"t":"8,217","k":"v","s":"READ","src":"SRC-SMEPS-AR2024-2025","loc":"SMEPS Annual Report 2024 (English), Executive Summary, printed pp.6-7 (PDF p.4); also SMEPS Annual Report 2024 (English), Key indicators table, printed pp.8-9 (PDF p.5) row 'Number of MSMEs supported', 2024 column"},{"t":"8,217 m","k":"v","s":"READ","src":"SRC-SMEPS-AR2024-2025","loc":"SMEPS Annual Report 2024 (English), Executive Summary, printed pp.6-7 (PDF p.4); also SMEPS Annual Report 2024 (English), Key indicators table, printed pp.8-9 (PDF p.5) row 'Number of MSMEs supported', 2024 column"}]</x:v>
      </x:c>
    </x:row>
    <x:row r="111">
      <x:c r="A111" s="24" t="str">
        <x:v>CLM-060</x:v>
      </x:c>
      <x:c r="B111" s="24" t="str">
        <x:v>CLAIM</x:v>
      </x:c>
      <x:c r="C111" s="24" t="str">
        <x:v>/firms/ | /evidence/</x:v>
      </x:c>
      <x:c r="D111" s="24" t="str">
        <x:v>The SMEPS financial-services KPI is a programme result, not a national MSME rate</x:v>
      </x:c>
      <x:c r="E111" s="28" t="str">
        <x:v>مؤشر SMEPS للوصول إلى الخدمات المالية نتيجة برنامجية، لا معدل وطني للمنشآت</x:v>
      </x:c>
      <x:c r="F111" s="24" t="str">
        <x:v>SMEPS's 2024 Annual Report reports that 19% of supported MSMEs accessed financial services in 2024, while the 2021–2024 total reported as achieved is 15% against a 40% programme target. The table does not fully specify the metric-specific assessment base or operational definition of 'accessed financial services'. The KPI can therefore be read only within the programme, subject to that limitation; it is not a national MSME access rate.</x:v>
      </x:c>
      <x:c r="G111" s="28" t="str">
        <x:v>يورد التقرير السنوي لعام 2024 لوكالة SMEPS أن 19% من المنشآت التي دعمها البرنامج «وصلت إلى خدمات مالية» خلال 2024، وأن النتيجة التراكمية المُبلغ عن تحقيقها للفترة 2021–2024 بلغت 15% مقابل مستهدف برنامجي قدره 40%. ولا يوضح جدول المؤشرات بصورة كاملة قاعدة الاحتساب الخاصة بهذا المؤشر أو التعريف التشغيلي لعبارة «الوصول إلى خدمات مالية». لذلك تُفهم هذه النسبة داخل نطاق البرنامج فقط، مع مراعاة هذا القيد؛ ولا تمثل معدلًا وطنيًا لوصول المنشآت إلى الخدمات المالية.</x:v>
      </x:c>
      <x:c r="H111" s="24" t="str">
        <x:v>The share of SMEPS-supported micro, small and medium enterprises that SMEPS reports as having accessed financial services, for 2024 and cumulatively for 2021–2024, with the programme target.</x:v>
      </x:c>
      <x:c r="I111" s="28" t="str">
        <x:v>نسبة المنشآت الأصغر والصغيرة والمتوسطة المدعومة من وكالة SMEPS التي تفيد الوكالة بأنها «وصلت إلى خدمات مالية»، لعام 2024 وتراكميًا للفترة 2021–2024، مع المستهدف البرامجي.</x:v>
      </x:c>
      <x:c r="J111" s="24" t="str">
        <x:v>2024; cumulative/target 2021–2024</x:v>
      </x:c>
      <x:c r="K111" s="28" t="str">
        <x:v>2024؛ والتراكمي/المستهدف 2021–2024</x:v>
      </x:c>
      <x:c r="L111" s="24" t="str">
        <x:v>SMEPS-supported MSMEs under the programme KPI</x:v>
      </x:c>
      <x:c r="M111" s="28" t="str">
        <x:v>المنشآت الأصغر والصغيرة والمتوسطة المدعومة من وكالة SMEPS ضمن قاعدة مؤشر الأداء البرامجي.</x:v>
      </x:c>
      <x:c r="N111" s="24" t="str">
        <x:v>Percentages as reported in the key performance indicator (KPI) table of the SMEPS 2024 annual report.</x:v>
      </x:c>
      <x:c r="O111" s="28" t="str">
        <x:v>النسب كما وردت في جدول مؤشرات الأداء الرئيسية في التقرير السنوي لوكالة SMEPS لعام 2024.</x:v>
      </x:c>
      <x:c r="P111" s="24" t="str">
        <x:v>The percentage is not a national rate of access to financial services for micro, small and medium enterprises, a representative survey estimate or a national rate of unique firms, and it does not show that SMEPS caused access. | The summary KPI table does not fully specify the metric-specific denominator or assessment base, or the operational definition of 'accessed financial services'. This narrows the claim; it does not nullify the source-reported KPI.</x:v>
      </x:c>
      <x:c r="Q111" s="28" t="str">
        <x:v>ليست النسبة معدلًا وطنيًا لوصول المنشآت الأصغر والصغيرة والمتوسطة إلى الخدمات المالية، ولا تقديرًا من مسح ممثل، ولا معدلًا وطنيًا للمنشآت الفريدة، ولا تثبت أن وكالة SMEPS هي التي أحدثت هذا الوصول. | لا يوضح جدول المؤشرات الموجز بصورة كاملة قاعدة الاحتساب أو التقييم الخاصة بالمؤشر، ولا التعريف التشغيلي لعبارة «الوصول إلى الخدمات المالية»؛ وهذا يضيّق نطاق الخلاصة ولا يلغي المؤشر الذي أورده المصدر.</x:v>
      </x:c>
      <x:c r="R111" s="24" t="str">
        <x:v>The latest observation in this record refers to 2024; the cumulative result and the programme target cover 2021–2024. It should not be read as describing a later period unless a newer comparable observation is published.</x:v>
      </x:c>
      <x:c r="S111" s="28" t="str">
        <x:v>تعود أحدث مشاهدة في هذا السجل إلى عام 2024، بينما تغطي النتيجة التراكمية والمستهدف البرامجي الفترة 2021–2024، ولا تُقرأ على أنها تصف فترة لاحقة ما لم تُنشر مشاهدة أحدث قابلة للمقارنة.</x:v>
      </x:c>
      <x:c r="T111" s="24" t="str">
        <x:v>This record is updated when an authoritative source is revised or replaced, a newer comparable observation becomes available, the definition, population or method changes, or the conditions for public use change.</x:v>
      </x:c>
      <x:c r="U111"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111" s="24" t="str">
        <x:v>This record is drawn from the source(s) listed on this page. Open a source record to reach the original document, and check that the definition, period, population and geography match what is stated here.</x:v>
      </x:c>
      <x:c r="W111"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111" s="24" t="str">
        <x:v>SRC-SMEPS-AR2024-2025</x:v>
      </x:c>
      <x:c r="Y111" s="24" t="str">
        <x:v>[{"source_id":"SRC-SMEPS-AR2024-2025","url":"https://smeps.org.ye/post/85","audit_state":"PASS_AUTHORITY_OR_PROVIDER_LOCATOR"}]</x:v>
      </x:c>
      <x:c r="Z111" t="str">
        <x:v>BOUND_EXACT</x:v>
      </x:c>
      <x:c r="AC111" t="str">
        <x:v>[{"t":"19%","k":"v","s":"READ","src":"SRC-SMEPS-AR2024-2025","loc":"SMEPS Annual Report 2024 (English), Key indicators table, printed pp.8-9 (PDF p.5), row '% of MSMEs supported accessed financial services'"},{"t":"15%","k":"v","s":"READ","src":"SRC-SMEPS-AR2024-2025","loc":"SMEPS Annual Report 2024 (English), Key indicators table, printed pp.8-9 (PDF p.5), row '% of MSMEs supported accessed financial services'"},{"t":"40%","k":"v","s":"READ","src":"SRC-SMEPS-AR2024-2025","loc":"SMEPS Annual Report 2024 (English), Key indicators table, printed pp.8-9 (PDF p.5), row '% of MSMEs supported accessed financial services'"}]</x:v>
      </x:c>
    </x:row>
    <x:row r="112">
      <x:c r="A112" s="24" t="str">
        <x:v>CLM-062</x:v>
      </x:c>
      <x:c r="B112" s="24" t="str">
        <x:v>CLAIM</x:v>
      </x:c>
      <x:c r="C112" s="24" t="str">
        <x:v>/firms/ | /evidence/</x:v>
      </x:c>
      <x:c r="D112" s="24" t="str">
        <x:v>Formal firms in the 2022 survey: accounts were common, bank finance for working capital was not</x:v>
      </x:c>
      <x:c r="E112" s="28" t="str">
        <x:v>المنشآت الرسمية في مسح 2022: الحساب المصرفي شائع، أما تمويل البنوك لرأس المال العامل فنادر</x:v>
      </x:c>
      <x:c r="F112" s="24" t="str">
        <x:v>Among formal firms in the 2022 seven-governorate survey, 58.2% (191 of 328) reported a checking or savings account. Their working capital came mainly from internal sources: on average, 69.12% came from internal funds or retained earnings, 16.66% from money lenders, friends or relatives, 10.15% from advance payments by clients, 1.97% from non-bank financial institutions, 1.31% from supplier credit and 0.56% from banks. In a separate question on the financial intermediaries they use, 73.48% of responding formal firms named an exchange store or money exchanger and 24.39% a commercial bank; firms could name more than one, so these are not market shares. The evidence base does not record the number of firms behind the working-capital averages or the intermediary question. Among the 217 informal firms surveyed, 80.18% had no bank account; that sample was drawn from activity and location lists rather than a national register. The formal-firm sample includes micro firms with fewer than five employees, and neither sample represents all Yemeni firms.</x:v>
      </x:c>
      <x:c r="G112" s="28" t="str">
        <x:v>أفادت 58.2% من المنشآت الرسمية في مسح عام 2022 الذي شمل سبع محافظات (191 من أصل 328 منشأة) بأن لديها حسابًا جاريًا أو حساب ادخار. غير أن رأس مالها العامل اعتمد أساسًا على مصادر داخلية: ففي المتوسط جاء 69.12% منه من الأموال الذاتية أو الأرباح المحتجزة، و16.66% من المقرضين غير الرسميين أو الأصدقاء أو الأقارب، و10.15% من دفعات مقدمة من العملاء، و1.97% من مؤسسات مالية غير مصرفية، و1.31% من ائتمان الموردين، و0.56% فقط من البنوك. وفي سؤال مستقل عن الوسطاء الماليين الذين تتعامل معهم، ذكرت 73.48% من المنشآت الرسمية المجيبة محلات الصرافة أو الصرافين، و24.39% البنوك التجارية؛ ولأن المنشأة كان بإمكانها ذكر أكثر من وسيط، فهذه النسب ليست حصصًا سوقية. ولا تتضمن قاعدة الأدلة عدد المنشآت التي تستند إليها متوسطات رأس المال العامل ولا عدد المجيبين عن سؤال الوسطاء. أما المنشآت غير الرسمية التي شملها المسح، وعددها 217 منشأة، فلم يكن لدى 80.18% منها حساب مصرفي، وقد سُحبت عينتها من قوائم للأنشطة والمواقع لا من سجل وطني. وتضم عينة المنشآت الرسمية منشآت أصغر يقل عدد العاملين فيها عن خمسة، ولا تمثل أيٌّ من العينتين جميع المنشآت في اليمن.</x:v>
      </x:c>
      <x:c r="H112" s="24" t="str">
        <x:v>Firm-level financial behaviour reported by the World Bank's 2022 Yemen Enterprise Survey: account holding, average working-capital source shares, financial intermediaries used, and informal firms' account holding.</x:v>
      </x:c>
      <x:c r="I112" s="28" t="str">
        <x:v>سلوك مالي للمنشآت كما أورده مسح البنك الدولي للمنشآت في اليمن لعام 2022: امتلاك الحساب، ومتوسط حصص مصادر رأس المال العامل، والوسطاء الماليون المستخدمون، وامتلاك المنشآت غير الرسمية للحسابات.</x:v>
      </x:c>
      <x:c r="J112" s="24" t="str">
        <x:v>2022 survey (September 2022); published 2024</x:v>
      </x:c>
      <x:c r="K112" s="28" t="str">
        <x:v>مسح 2022 (سبتمبر 2022)؛ نُشر في 2024</x:v>
      </x:c>
      <x:c r="L112" s="24" t="str">
        <x:v>Two separate samples in seven selected governorates: 328 formal enterprises (including micro firms with fewer than five employees) and 217 informal enterprises drawn from activity and location lists. Neither sample represents all Yemeni firms.</x:v>
      </x:c>
      <x:c r="M112" s="28" t="str">
        <x:v>عينتان منفصلتان في سبع محافظات مختارة: 328 منشأة رسمية (تشمل منشآت أصغر يقل عدد العاملين فيها عن خمسة)، و217 منشأة غير رسمية سُحبت عينتها من قوائم للأنشطة والمواقع. ولا تمثل أيٌّ من العينتين جميع المنشآت في اليمن.</x:v>
      </x:c>
      <x:c r="N112" s="24" t="str">
        <x:v>Tabulations reported by the source for the World Bank's 2022 Yemen Enterprise Survey (September 2022), in Yemen Financial Sector Diagnostics (2024), Annex III: formal firms' account holding, with its numerator and base, Figure 104 (p. 143); average working-capital source shares, Figure 110 (p. 148); financial intermediaries used, a multiple-response question, Figure 109 ('Financial Intermediaries Used', p. 147); and informal firms' account holding, Figure 114 (p. 151), whose base of 217 informal firms is stated on pp. 139 and 141.</x:v>
      </x:c>
      <x:c r="O112" s="28" t="str">
        <x:v>جداول أوردها المصدر لمسح البنك الدولي للمنشآت في اليمن لعام 2022 (سبتمبر 2022)، في «تشخيص القطاع المالي في اليمن (2024)»، الملحق الثالث: امتلاك المنشآت الرسمية للحسابات مع البسط والقاعدة، الشكل 104 (ص 143)؛ ومتوسط حصص مصادر رأس المال العامل، الشكل 110 (ص 148)؛ والوسطاء الماليون المستخدمون، وهو سؤال متعدد الإجابات، الشكل 109 («الوسطاء الماليون المستخدمون»، ص 147)؛ وامتلاك المنشآت غير الرسمية للحسابات، الشكل 114 (ص 151)، وقاعدته 217 منشأة غير رسمية كما ترد في الصفحتين 139 و141.</x:v>
      </x:c>
      <x:c r="P112" s="24" t="str">
        <x:v>The evidence base does not record the number of firms behind the working-capital averages or the intermediary question. An average working-capital share is not a share of firms, and multiple-response percentages are not market shares. Holding an account does not show that a firm uses bank credit. The formal and informal samples use different frames, so they cannot be added together or compared with the 2013 survey. Firms are not people, so these shares are not comparable with the Findex account-ownership rate. An older figure is not comparable either: the appraisal document of the World Bank-financed FMIIP project (May 2025) cites a 2018 World Bank Group survey of 141 firms in which less than 50% of large enterprises, 18.5% of medium-sized businesses and 6.1% of small firms reported access to a functioning bank branch, and 38.8% reported no access to any bank branch. The document does not name the survey further, and its question and sample differ from the 2022 survey's.</x:v>
      </x:c>
      <x:c r="Q112" s="28" t="str">
        <x:v>لا تتضمن قاعدة الأدلة عدد المنشآت التي تستند إليها متوسطات رأس المال العامل ولا عدد المجيبين عن سؤال الوسطاء. ومتوسط حصة رأس المال العامل ليس نسبة من المنشآت، ونسب الأسئلة متعددة الإجابات ليست حصصًا سوقية. وامتلاك المنشأة حسابًا لا يثبت أنها تستخدم الائتمان المصرفي. ويختلف إطار العينتين الرسمية وغير الرسمية، فلا يمكن جمعهما ولا مقارنتهما بمسح 2013. والمنشآت ليست أفرادًا، فلا تُقارن هذه النسب بنسبة امتلاك الحساب في المؤشر العالمي للشمول المالي (Global Findex). ولا يقارَن بها رقم أقدم أيضًا: فوثيقة تقييم مشروع FMIIP الممول من البنك الدولي (مايو 2025) تستشهد بمسح أجرته مجموعة البنك الدولي في 2018 وشمل 141 منشأة، أفاد فيه أقل من 50% من المنشآت الكبيرة و18.5% من المنشآت المتوسطة و6.1% من المنشآت الصغيرة بإمكانية الوصول إلى فرع مصرفي يعمل، وأفاد 38.8% بعدم الوصول إلى أي فرع مصرفي. ولا تسمّي الوثيقة المسح بأكثر من ذلك، ويختلف سؤاله وعينته عن سؤال مسح 2022 وعينته.</x:v>
      </x:c>
      <x:c r="R112" s="24" t="str">
        <x:v>The latest observation in this record refers to the 2022 survey (September 2022), published in 2024. It should not be read as describing a later period unless a newer comparable observation is published.</x:v>
      </x:c>
      <x:c r="S112" s="28" t="str">
        <x:v>تعود أحدث مشاهدة في هذا السجل إلى مسح 2022 (سبتمبر 2022) الذي نُشر في 2024، ولا تُقرأ على أنها تصف فترة لاحقة ما لم تُنشر مشاهدة أحدث قابلة للمقارنة.</x:v>
      </x:c>
      <x:c r="T112" s="24" t="str">
        <x:v>This record is updated when an authoritative source is revised or replaced, a newer comparable observation becomes available, the definition, population or method changes, or the conditions for public use change.</x:v>
      </x:c>
      <x:c r="U112"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112" s="24" t="str">
        <x:v>This record is drawn from the source(s) listed on this page. Open a source record to reach the original document, and check that the definition, period, population and geography match what is stated here.</x:v>
      </x:c>
      <x:c r="W112"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112" s="24" t="str">
        <x:v>SRC-WB-FSD-2024-001; SRC-WB-FMIIP-P180708</x:v>
      </x:c>
      <x:c r="Y112" s="24" t="str">
        <x:v>[{"source_id":"SRC-WB-FSD-2024-001","url":"https://documents1.worldbank.org/curated/en/099102324070011985/pdf/P177631-d18a7ee4-3fcf-4393-9665-77f98b3e43a7.pdf","audit_state":"PASS_AUTHORITY_OR_PROVIDER_LOCATOR"}]</x:v>
      </x:c>
      <x:c r="Z112" t="str">
        <x:v>BOUND_EXACT</x:v>
      </x:c>
      <x:c r="AC112" t="str">
        <x:v>[{"t":"0.56%","k":"v","s":"READ","src":"SRC-WB-FSD-2024-001","loc":"Annex III, Figure 110 'Sources of Working Capital', p.148"},{"t":"1.31%","k":"v","s":"READ","src":"SRC-WB-FSD-2024-001","loc":"Annex III, Figure 110 'Sources of Working Capital', p.148"},{"t":"1.97%","k":"v","s":"READ","src":"SRC-WB-FSD-2024-001","loc":"Annex III, Figure 110 'Sources of Working Capital', p.148"},{"t":"10.15%","k":"v","s":"READ","src":"SRC-WB-FSD-2024-001","loc":"Annex III, Figure 110 'Sources of Working Capital', p.148"},{"t":"16.66%","k":"v","s":"READ","src":"SRC-WB-FSD-2024-001","loc":"Annex III, Figure 110 'Sources of Working Capital', p.148"},{"t":"69.12%","k":"v","s":"READ","src":"SRC-WB-FSD-2024-001","loc":"Annex III, Figure 110 'Sources of Working Capital', p.148"},{"t":"24.39%","k":"v","s":"READ","src":"SRC-WB-FSD-2024-001","loc":"Annex III, Figure 109 'Financial Intermediaries Used', p.147"},{"t":"73.48%","k":"v","s":"READ","src":"SRC-WB-FSD-2024-001","loc":"Figure 109, p.147"},{"t":"58.2%","k":"v","s":"READ","src":"SRC-WB-FSD-2024-001","loc":"Figure 104 'Account Ownership', p.143 (Total 58.2; IRG 62.8; Houthi 53.7)"},{"t":"191","k":"v","s":"READ","src":"SRC-WB-FSD-2024-001","loc":"p.143 text"},{"t":"328","k":"v","s":"READ","src":"SRC-WB-FSD-2024-001","loc":"p.139 intro; p.143 text"},{"t":"217","k":"v","s":"READ","src":"SRC-WB-FSD-2024-001","loc":"Annex III intro p.139; Figure 101 p.141"},{"t":"80.18%","k":"v","s":"READ","src":"SRC-WB-FSD-2024-001","loc":"Figure 114 'Ownership of Bank Account', p.151"},{"t":"104","k":"v","s":"TRIVIAL"},{"t":"109","k":"v","s":"TRIVIAL"},{"t":"110","k":"v","s":"TRIVIAL"},{"t":"114","k":"v","s":"TRIVIAL"},{"t":"115","k":"v","s":"TRIVIAL"},{"t":"143","k":"v","s":"TRIVIAL"},{"t":"147","k":"v","s":"TRIVIAL"},{"t":"148","k":"v","s":"TRIVIAL"},{"t":"151","k":"v","s":"TRIVIAL"},{"t":"15%","k":"v","s":"TRIVIAL"},{"t":"31%","k":"v","s":"TRIVIAL"},{"t":"39%","k":"v","s":"TRIVIAL"},{"t":"56%","k":"v","s":"TRIVIAL"},{"t":"66%","k":"v","s":"TRIVIAL"},{"t":"97%","k":"v","s":"TRIVIAL"},{"t":"(micro &lt;5)","k":"v","s":"READ","src":"SRC-WB-FSD-2024-001","loc":"Figure 102 p.142"},{"t":"September 2022","k":"d","s":"READ","src":"SRC-WB-FSD-2024-001","loc":"Annex III Introduction, p.139 (PDF p.139)"},{"t":"139","k":"v","s":"LOCATOR"},{"t":"141","k":"v","s":"READ","src":"SRC-WB-FMIIP-P180708","loc":"PAD (Report No. PADHI00396, 22 May 2025), paragraph 10, printed p.3 (PDF p.13): \"According to a 2018 World Bank Group survey involving 141 firms, less than 50 percent of large enterprises, 18.5 percent of medium-sized businesses, and 6.1 percent of small firms reported having access to a functioning bank branch. Alarmingly, 38.8 percent indicated having no access to any bank branch whatsoever.\"; read 10 October 2026"},{"t":"less than 50%","k":"v","s":"READ","src":"SRC-WB-FMIIP-P180708","loc":"PAD (Report No. PADHI00396, 22 May 2025), paragraph 10, printed p.3 (PDF p.13): \"According to a 2018 World Bank Group survey involving 141 firms, less than 50 percent of large enterprises, 18.5 percent of medium-sized businesses, and 6.1 percent of small firms reported having access to a functioning bank branch. Alarmingly, 38.8 percent indicated having no access to any bank branch whatsoever.\"; read 10 October 2026"},{"t":"18.5%","k":"v","s":"READ","src":"SRC-WB-FMIIP-P180708","loc":"PAD (Report No. PADHI00396, 22 May 2025), paragraph 10, printed p.3 (PDF p.13): \"According to a 2018 World Bank Group survey involving 141 firms, less than 50 percent of large enterprises, 18.5 percent of medium-sized businesses, and 6.1 percent of small firms reported having access to a functioning bank branch. Alarmingly, 38.8 percent indicated having no access to any bank branch whatsoever.\"; read 10 October 2026"},{"t":"6.1%","k":"v","s":"READ","src":"SRC-WB-FMIIP-P180708","loc":"PAD (Report No. PADHI00396, 22 May 2025), paragraph 10, printed p.3 (PDF p.13): \"According to a 2018 World Bank Group survey involving 141 firms, less than 50 percent of large enterprises, 18.5 percent of medium-sized businesses, and 6.1 percent of small firms reported having access to a functioning bank branch. Alarmingly, 38.8 percent indicated having no access to any bank branch whatsoever.\"; read 10 October 2026"},{"t":"38.8%","k":"v","s":"READ","src":"SRC-WB-FMIIP-P180708","loc":"PAD (Report No. PADHI00396, 22 May 2025), paragraph 10, printed p.3 (PDF p.13): \"According to a 2018 World Bank Group survey involving 141 firms, less than 50 percent of large enterprises, 18.5 percent of medium-sized businesses, and 6.1 percent of small firms reported having access to a functioning bank branch. Alarmingly, 38.8 percent indicated having no access to any bank branch whatsoever.\"; read 10 October 2026"},{"t":"May 2025","k":"d","s":"READ","src":"SRC-WB-FMIIP-P180708","loc":"PAD (Report No. PADHI00396, 22 May 2025), date of the appraisal document"}]</x:v>
      </x:c>
    </x:row>
    <x:row r="113">
      <x:c r="A113" s="24" t="str">
        <x:v>FMIIP-BASELINE-2025-01</x:v>
      </x:c>
      <x:c r="B113" s="24" t="str">
        <x:v>TEMPORAL_OBSERVATION</x:v>
      </x:c>
      <x:c r="C113" s="24" t="str">
        <x:v>/reforms/ | /evidence/compare/ | /payments/</x:v>
      </x:c>
      <x:c r="D113" s="24" t="str">
        <x:v>FMIIP project baselines for January 2025 count accounts, access points, merchants and agents — not people</x:v>
      </x:c>
      <x:c r="E113" s="28" t="str">
        <x:v>خطوط الأساس لمشروع FMIIP في يناير 2025 تعدّ الحسابات ونقاط الوصول والتجار والوكلاء، لا الأشخاص</x:v>
      </x:c>
      <x:c r="F113" s="24" t="str">
        <x:v>The results framework of the World Bank-financed Yemen Financial Market Infrastructure and Inclusion Project (FMIIP, P180708) records January 2025 baselines for its own project-defined indicators: 1,062,441 active bank accounts (200,898 of them owned by women), 375,252 active e-wallet accounts, 817 financial access points, 170 merchants accepting electronic payments and 65 agents of licensed financial institutions. These are project baselines that count accounts, access points, merchants and agents — not people.</x:v>
      </x:c>
      <x:c r="G113" s="28" t="str">
        <x:v>يسجل إطار نتائج مشروع البنية التحتية للأسواق المالية والشمول المالي في اليمن (FMIIP، P180708) الممول من البنك الدولي خطوط أساس في يناير 2025 لمؤشراته المعرّفة داخل المشروع: 1,062,441 حسابًا مصرفيًا نشطًا (منها 200,898 حسابًا مملوكًا لنساء)، و375,252 حساب محفظة إلكترونية نشطًا، و817 نقطة وصول مالي، و170 تاجرًا يقبلون المدفوعات الإلكترونية، و65 وكيلًا لمؤسسات مالية مرخصة. وهذه خطوط أساس للمشروع تعدّ الحسابات ونقاط الوصول والتجار والوكلاء، لا الأشخاص.</x:v>
      </x:c>
      <x:c r="H113" s="24" t="str">
        <x:v>January 2025 baseline values recorded in the results framework of the Financial Market Infrastructure and Inclusion Project (FMIIP) for indicators the project itself defines; a baseline is the project's starting reference, not an independent measurement of the financial system. The framework also sets a January 2025 baseline of 10,761 for its development-objective indicator, beneficiaries who received or made payments through electronic channels; the same document reports 10,761 wallets opened, with cash transfers paid into them, in a pilot, by the end of payment cycle 18 (16 September–17 October 2024), and does not state whether the two are the same count.</x:v>
      </x:c>
      <x:c r="I113" s="28" t="str">
        <x:v>قيم خط الأساس لشهر يناير 2025 المسجلة في إطار نتائج مشروع البنية التحتية للأسواق المالية والشمول المالي في اليمن (FMIIP) لمؤشرات يعرّفها المشروع نفسه؛ وخط الأساس نقطة انطلاق مرجعية للمشروع، لا قياس مستقل للنظام المالي. ويحدد الإطار كذلك خط أساس في يناير 2025 قدره 10,761 لمؤشر الهدف الإنمائي للمشروع، أي المستفيدين الذين تلقوا مدفوعات أو أجروها عبر قنوات إلكترونية؛ وتذكر الوثيقة نفسها أن 10,761 محفظة إلكترونية فُتحت وأُودعت فيها تحويلات نقدية، في إطار تجربة، بنهاية دورة الدفع 18 (16 سبتمبر–17 أكتوبر 2024)، ولا تذكر ما إذا كان الرقمان عدًّا واحدًا.</x:v>
      </x:c>
      <x:c r="J113" s="24" t="str">
        <x:v>January 2025 (project baseline)</x:v>
      </x:c>
      <x:c r="K113" s="28" t="str">
        <x:v>يناير 2025 (خط أساس المشروع)</x:v>
      </x:c>
      <x:c r="L113" s="24" t="str">
        <x:v>Project-defined indicators of the FMIIP results framework. Each indicator is defined by the project in its appraisal document (monitoring and evaluation annex); the counting rules and reporting scope behind each baseline, such as any removal of duplicates, are not published.</x:v>
      </x:c>
      <x:c r="M113" s="28" t="str">
        <x:v>مؤشرات يعرّفها إطار نتائج مشروع FMIIP. ويعرّف المشروع كل مؤشر في وثيقة تقييمه (ملحق المتابعة والتقييم)، لكن قواعد العدّ ونطاق الإبلاغ اللذين يستند إليهما كل خط أساس، ومنها أي إزالة للازدواج، غير منشورة.</x:v>
      </x:c>
      <x:c r="N113" s="24" t="str">
        <x:v>Baseline values as reported in the project's results framework.</x:v>
      </x:c>
      <x:c r="O113" s="28" t="str">
        <x:v>قيم خط الأساس كما يوردها إطار نتائج المشروع.</x:v>
      </x:c>
      <x:c r="P113" s="24" t="str">
        <x:v>Accounts are not unique people, and active e-wallet accounts are not subscribers unless a definition shows otherwise. Accounts classified by owner are not a count of women. Merchants are not POS terminals, and agents are not customers. These baselines have not been reconciled with the payment-report totals of the Central Bank of Yemen – Aden (CBY-Aden) or with survey measures of account ownership, and dividing them by a population total does not give a share of people. Why the numbers differ: CBY-Aden reports a far higher count of e-wallet subscribers for the first half of 2025 (record CLM-010) than the active e-wallet accounts here. The project defines an active e-wallet account as one used for at least one financial transaction in the last 90 days; the CBY-Aden payments infographic for the first half of 2025 gives no definition of a subscriber. The two have not been reconciled, so the gap cannot be read as growth, as inactivity or as an error, and neither is a count of people.</x:v>
      </x:c>
      <x:c r="Q113" s="28" t="str">
        <x:v>الحسابات ليست أشخاصًا فريدين، وحسابات المحافظ النشطة ليست مرادفة لعدد المشتركين ما لم يثبت التعريف ذلك. والحسابات المصنفة بحسب ملكيتها ليست عددًا للنساء. والتجار ليسوا أجهزة نقاط بيع، والوكلاء ليسوا عملاء. ولم تُطابَق خطوط الأساس هذه مع مجاميع تقارير المدفوعات لدى البنك المركزي اليمني – عدن ولا مع قياسات امتلاك الحساب في المسوح، ولا تعطي قسمتها على عدد السكان نسبةً من الأشخاص. لماذا تختلف الأرقام: يُبلغ البنك المركزي اليمني – عدن عن عدد أعلى بكثير من مشتركي المحافظ الإلكترونية للنصف الأول من 2025 (السجل CLM-010) مقارنةً بحسابات المحافظ النشطة هنا. ويعرّف المشروع حساب المحفظة الإلكترونية النشط بأنه حساب استُخدم في معاملة مالية واحدة على الأقل خلال آخر 90 يومًا، بينما لا يقدّم إنفوغرافيك المدفوعات للنصف الأول من 2025 الصادر عن البنك المركزي اليمني – عدن تعريفًا للمشترك. ولم يُطابَق بين الرقمين؛ لذلك لا يُقرأ الفرق بينهما نموًا ولا خمولًا ولا خطأً، ولا يمثل أيٌّ منهما عددًا من الأشخاص.</x:v>
      </x:c>
      <x:c r="R113" s="24" t="str">
        <x:v>The baselines refer to January 2025, the project's starting reference. They should not be read as describing a later date; this record contains no later project result.</x:v>
      </x:c>
      <x:c r="S113" s="28" t="str">
        <x:v>تعود خطوط الأساس إلى يناير 2025، نقطة الانطلاق المرجعية للمشروع، ولا تُقرأ على أنها تصف تاريخًا لاحقًا؛ ولا يتضمن هذا السجل أي نتيجة لاحقة للمشروع.</x:v>
      </x:c>
      <x:c r="T113" s="24" t="str">
        <x:v>This record is updated when an authoritative source is revised or replaced, a newer comparable observation becomes available, the definition, population or method changes, or the conditions for public use change.</x:v>
      </x:c>
      <x:c r="U113"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113" s="24" t="str">
        <x:v>This record is drawn from the source(s) listed on this page. Open a source record to reach the original document, and check that the definition, period, population and geography match what is stated here.</x:v>
      </x:c>
      <x:c r="W113"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113" s="24" t="str">
        <x:v>SRC-WB-FMIIP-P180708</x:v>
      </x:c>
      <x:c r="Y113" s="24" t="str">
        <x:v>[{"source_id":"SRC-WB-FMIIP-P180708","url":"https://maps.worldbank.org/projects/wb/pid/P180708?status=active","audit_state":"PASS_AUTHORITY_OR_PROVIDER_LOCATOR"}]</x:v>
      </x:c>
      <x:c r="Z113" t="str">
        <x:v>BOUND_EXACT</x:v>
      </x:c>
      <x:c r="AC113" t="str">
        <x:v>[{"t":"010","k":"v","s":"TRIVIAL"},{"t":"1,062,441","k":"v","s":"READ","src":"SRC-WB-FMIIP-P180708","loc":"PAD (Report No. PADHI00396, 22 May 2025), Annex 1 Results Framework, Intermediate indicators, 'Number of active bank accounts (corporate scorecard indicator)', Baseline Jan/2025, printed Page 24 (PDF p.34); ISR p.5; same value in ISR seq. 2"},{"t":"170","k":"v","s":"READ","src":"SRC-WB-FMIIP-P180708","loc":"PAD (Report No. PADHI00396, 22 May 2025), Annex 1 Results Framework, Intermediate indicators, 'Number of merchants accepting electronic payments', Baseline Jan/2025, printed Page 24 (PDF p.34); ISR p.5; same value in ISR seq. 2 section 6.2"},{"t":"170 m","k":"v","s":"READ","src":"SRC-WB-FMIIP-P180708","loc":"PAD (Report No. PADHI00396, 22 May 2025), Annex 1 Results Framework, PDF p.34"},{"t":"200,898","k":"v","s":"READ","src":"SRC-WB-FMIIP-P180708","loc":"PAD (Report No. PADHI00396, 22 May 2025), Annex 1 Results Framework, Intermediate indicators, 'Out of which are female owned (corporate scorecard indicator)', Baseline Jan/2025, printed Page 24 (PDF p.34); ISR p.5; same value in ISR seq. 2 "},{"t":"252","k":"v","s":"TRIVIAL"},{"t":"375,252","k":"v","s":"READ","src":"SRC-WB-FMIIP-P180708","loc":"PAD (Report No. PADHI00396, 22 May 2025), Annex 1 Results Framework, Intermediate indicators, 'Number of active e-wallet accounts', Baseline Jan/2025, printed Page 24 (PDF p.34); ISR p.5; same value in ISR seq. 2 section 6.2"},{"t":"65","k":"v","s":"READ","src":"SRC-WB-FMIIP-P180708","loc":"PAD (Report No. PADHI00396, 22 May 2025), Annex 1 Results Framework, Intermediate indicators, 'Number of agents of licensed financial institutions', Baseline Jan/2025, printed Page 24 (PDF p.34); ISR p.5; same value in ISR seq. 2 section 6."},{"t":"817","k":"v","s":"READ","src":"SRC-WB-FMIIP-P180708","loc":"PAD (Report No. PADHI00396, 22 May 2025), Annex 1 Results Framework, PDO indicator 'Increased access to digital financial services, as measured by the number of financial access points', printed Page 23 (PDF p.33); ISR seq. 2 p.3 (PDF p.3) "},{"t":"January 2025","k":"d","s":"READ","src":"SRC-WB-FMIIP-P180708","loc":"PAD (Report No. PADHI00396, 22 May 2025), Annex 1 Results Framework, PDF p.33-34 (printed Page 23-24); also ISR seq. 2 p.3-5 (Baseline Month/Year)"},{"t":"90","k":"v","s":"READ","src":"SRC-WB-FMIIP-P180708","loc":"PAD (Report No. PADHI00396, 22 May 2025), Annex 1, printed p. 28 (PDF p. 38): active e-wallet accounts \"used to perform at least one financial transaction within the last 90 days\"; active bank accounts: one transaction \"within at least one year\" (current accounts); read 10 October 2026"},{"t":"10,761","k":"v","s":"READ","src":"SRC-WB-FMIIP-P180708","loc":"PAD (Report No. PADHI00396, 22 May 2025), Annex 1 results framework, printed p. 23 (PDF p. 33): PDO indicator baseline Jan/2025 10,761; and paragraph 14, printed p. 4 (PDF p. 14): \"10,761 wallets had been opened with cash transfers rendered into them\"; read 10 October 2026"},{"t":"18","k":"v","s":"READ","src":"SRC-WB-FMIIP-P180708","loc":"PAD (Report No. PADHI00396, 22 May 2025), paragraph 14, printed p. 4: \"By the end of the payment cycle 18\""},{"t":"October 2024","k":"d","s":"READ","src":"SRC-WB-FMIIP-P180708","loc":"PAD (Report No. PADHI00396, 22 May 2025), paragraph 14"},{"t":"September 2024","k":"d","s":"READ","src":"SRC-WB-FMIIP-P180708","loc":"PAD (Report No. PADHI00396, 22 May 2025), paragraph 14"},{"t":"16 September 2024","k":"d","s":"READ","src":"SRC-WB-FMIIP-P180708","loc":"PAD (Report No. PADHI00396, 22 May 2025), paragraph 14: from September 16 to October 17, 2024"},{"t":"17 October 2024","k":"d","s":"READ","src":"SRC-WB-FMIIP-P180708","loc":"PAD (Report No. PADHI00396, 22 May 2025), paragraph 14: from September 16 to October 17, 2024"}]</x:v>
      </x:c>
    </x:row>
    <x:row r="114">
      <x:c r="A114" s="24" t="str">
        <x:v>CBY-BANKS-2026-05</x:v>
      </x:c>
      <x:c r="B114" s="24" t="str">
        <x:v>TEMPORAL_OBSERVATION</x:v>
      </x:c>
      <x:c r="C114" s="24" t="str">
        <x:v>/finance/</x:v>
      </x:c>
      <x:c r="D114" s="24" t="str">
        <x:v>Commercial and Islamic banks: consolidated assets at the end of May 2026</x:v>
      </x:c>
      <x:c r="E114" s="28" t="str">
        <x:v>البنوك التجارية والإسلامية: الأصول المجمعة في نهاية مايو 2026</x:v>
      </x:c>
      <x:c r="F114" s="24" t="str">
        <x:v>At the end of May 2026 the consolidated balance sheet of commercial and Islamic banks published by the Central Bank of Yemen – Aden (CBY-Aden) shows total assets of 13,362.1 billion rials, loans and advances to government of 2,145.0 billion, loans and advances to the private sector of 1,350.4 billion, foreign assets of 4,448.0 billion and reserves of 2,538.8 billion; credit to the private sector is 10.1% of total assets.</x:v>
      </x:c>
      <x:c r="G114" s="28" t="str">
        <x:v>تُظهر الميزانية المجمعة للبنوك التجارية والإسلامية التي ينشرها البنك المركزي اليمني – عدن أصولًا إجمالية قدرها 13,362.1 مليار ريال في نهاية مايو 2026، منها قروض وسلفيات للحكومة قدرها 2,145.0 مليار، وقروض وسلفيات للقطاع الخاص قدرها 1,350.4 مليار، وأصول خارجية قدرها 4,448.0 مليار، واحتياطيات قدرها 2,538.8 مليار؛ ويعادل الائتمان الممنوح للقطاع الخاص 10.1% من الأصول الإجمالية.</x:v>
      </x:c>
      <x:c r="H114" s="24" t="str">
        <x:v>Positions of the consolidated balance sheet of commercial and Islamic banks at the end of May 2026, in billion rials, as published in the monthly bulletin Monetary and Financial Developments (Issue No. 54, Table 4). Loans and advances to government are, in the bulletin's definition, treasury bills, treasury bonds and Islamic sukuk; the private-sector line covers households as well as firms.</x:v>
      </x:c>
      <x:c r="I114" s="28" t="str">
        <x:v>مراكز الميزانية المجمعة للبنوك التجارية والإسلامية في نهاية مايو 2026، بمليارات الريالات، كما نُشرت في النشرة الشهرية «التطورات النقدية والمالية» (العدد رقم 54، الجدول 4). والقروض والسلفيات للحكومة هي، وفق تعريف النشرة، أذون الخزانة وسندات الخزانة والصكوك الإسلامية؛ ويشمل بند القطاع الخاص الأسر إلى جانب المنشآت.</x:v>
      </x:c>
      <x:c r="J114" s="24" t="str">
        <x:v>End of May 2026 (one monthly vintage)</x:v>
      </x:c>
      <x:c r="K114" s="28" t="str">
        <x:v>نهاية مايو 2026 (إصدار شهري واحد)</x:v>
      </x:c>
      <x:c r="L114" s="24" t="str">
        <x:v>The bulletin's own perimeter: all commercial and Islamic financial institutions operating in the Republic of Yemen that accept deposits. The bulletin does not state which parts of Yemen its figures cover.</x:v>
      </x:c>
      <x:c r="M114" s="28" t="str">
        <x:v>نطاق النشرة نفسها: جميع المؤسسات المالية التجارية والإسلامية العاملة في الجمهورية اليمنية التي تقبل الودائع. ولا تذكر النشرة أيَّ أجزاء من اليمن تغطيها أرقامها.</x:v>
      </x:c>
      <x:c r="N114" s="24" t="str">
        <x:v>Values read from Table 4 of the bulletin. Computed by this resource from the same table: private-sector credit as a share of total assets (10.1%), and the government's share of loans and advances in December 2022, 85.1% on the earlier basis and 59.5% at market exchange rates. The World Bank's appraisal document for FMIIP (May 2025) reports that before the conflict about 45% of bank assets were held in government treasury bills, which the Central Bank of Yemen later froze.</x:v>
      </x:c>
      <x:c r="O114" s="28" t="str">
        <x:v>قيم مقروءة من الجدول 4 في النشرة. واحتسب هذا المورد من الجدول نفسه: حصة الائتمان الممنوح للقطاع الخاص من الأصول الإجمالية (10.1%)، وحصة الحكومة من إجمالي القروض والسلفيات في ديسمبر 2022، وهي 85.1% على الأساس السابق و59.5% بسعر الصرف السوقي. وتذكر وثيقة تقييم مشروع FMIIP الصادرة عن البنك الدولي (مايو 2025) أن نحو 45% من أصول البنوك كان مستثمرًا قبل النزاع في أذون الخزانة الحكومية، التي جمّدها البنك المركزي اليمني لاحقًا.</x:v>
      </x:c>
      <x:c r="P114" s="24" t="str">
        <x:v>One month of one table is not a trend, and shares move with the exchange rate because foreign-currency items are valued at market rates. | The record does not show credit by currency or by sector, does not split claims on government between frozen and other holdings, and does not establish why banks hold these assets.</x:v>
      </x:c>
      <x:c r="Q114" s="28" t="str">
        <x:v>شهر واحد من جدول واحد ليس اتجاهًا، والحصص تتحرك مع سعر الصرف لأن البنود المقوّمة بالعملات الأجنبية تُقيَّم بأسعار السوق. | ولا يُظهر هذا السجل الائتمان بحسب العملة أو القطاع، ولا يفصل الحقوق على الحكومة بين الأرصدة المجمدة وغيرها، ولا يثبت لماذا تحتفظ البنوك بهذه الأصول.</x:v>
      </x:c>
      <x:c r="R114" s="24" t="str">
        <x:v>The values refer to the end of May 2026, the latest month in the issue read. Later monthly issues may revise or extend them; this record keeps the May 2026 vintage.</x:v>
      </x:c>
      <x:c r="S114" s="28" t="str">
        <x:v>تشير القيم إلى نهاية مايو 2026، وهو أحدث شهر في العدد المقروء. وقد تعدّلها الأعداد الشهرية اللاحقة أو تضيف إليها؛ ويثبّت هذا السجل قيم إصدار مايو 2026.</x:v>
      </x:c>
      <x:c r="T114" s="24" t="str">
        <x:v>This record is updated when an authoritative source is revised or replaced, a newer comparable observation becomes available, the definition, population or method changes, or the conditions for public use change.</x:v>
      </x:c>
      <x:c r="U114" s="28" t="str">
        <x:v>يُحدَّث هذا السجل عند مراجعة المصدر المعتمد أو استبداله، أو توفر مشاهدة أحدث قابلة للمقارنة، أو تغير التعريف أو المجتمع أو الطريقة، أو تغير شروط الاستخدام العام.</x:v>
      </x:c>
      <x:c r="V114" s="24" t="str">
        <x:v>This record is drawn from the source(s) listed on this page. Open a source record to reach the original document, and check that the definition, period, population and geography match what is stated here.</x:v>
      </x:c>
      <x:c r="W114" s="28" t="str">
        <x:v>يستند هذا السجل إلى المصدر أو المصادر المدرجة في هذه الصفحة. افتح سجل المصدر للوصول إلى الوثيقة الأصلية، وتحقق من تطابق التعريف والفترة والمجتمع والنطاق الجغرافي مع ما يرد هنا.</x:v>
      </x:c>
      <x:c r="X114" s="24" t="str">
        <x:v>SRC-CBY-001; SRC-WB-FMIIP-P180708</x:v>
      </x:c>
      <x:c r="Y114" s="24" t="str">
        <x:v>[{"source_id":"SRC-CBY-001","url":"https://english.cby-ye.com/files/6a5a2e6bcc3cd.pdf","audit_state":"PASS_AUTHORITY_OR_PROVIDER_LOCATOR"},{"source_id":"SRC-WB-FMIIP-P180708","url":"https://maps.worldbank.org/projects/wb/pid/P180708?status=active","audit_state":"PASS_AUTHORITY_OR_PROVIDER_LOCATOR"}]</x:v>
      </x:c>
      <x:c r="Z114" t="str">
        <x:v>BOUND_EXACT</x:v>
      </x:c>
      <x:c r="AC114" t="str">
        <x:v>[{"t":"13,362.1","k":"v","s":"READ","src":"SRC-CBY-001","loc":"CBY-Aden, Monetary and Financial Developments, Issue No. 54 (May 2026), Table 4 \"Consolidated Balance Sheet of Commercial &amp; Islamic Banks - Assets\", printed p. 15 (PDF p. 16), YER billion; read 10 October 2026, Total Assets, May 2026"},{"t":"2,145.0","k":"v","s":"READ","src":"SRC-CBY-001","loc":"CBY-Aden, Monetary and Financial Developments, Issue No. 54 (May 2026), Table 4 \"Consolidated Balance Sheet of Commercial &amp; Islamic Banks - Assets\", printed p. 15 (PDF p. 16), YER billion; read 10 October 2026, Government, May 2026"},{"t":"1,350.4","k":"v","s":"READ","src":"SRC-CBY-001","loc":"CBY-Aden, Monetary and Financial Developments, Issue No. 54 (May 2026), Table 4 \"Consolidated Balance Sheet of Commercial &amp; Islamic Banks - Assets\", printed p. 15 (PDF p. 16), YER billion; read 10 October 2026, Private Sector, May 2026"},{"t":"4,448.0","k":"v","s":"READ","src":"SRC-CBY-001","loc":"CBY-Aden, Monetary and Financial Developments, Issue No. 54 (May 2026), Table 4 \"Consolidated Balance Sheet of Commercial &amp; Islamic Banks - Assets\", printed p. 15 (PDF p. 16), YER billion; read 10 October 2026, Foreign Assets, May 2026"},{"t":"2,538.8","k":"v","s":"READ","src":"SRC-CBY-001","loc":"CBY-Aden, Monetary and Financial Developments, Issue No. 54 (May 2026), Table 4 \"Consolidated Balance Sheet of Commercial &amp; Islamic Banks - Assets\", printed p. 15 (PDF p. 16), YER billion; read 10 October 2026, Reserves, May 2026"},{"t":"10.1%","k":"v","s":"DERIVED","src":"SRC-CBY-001","loc":"CBY-Aden, Monetary and Financial Developments, Issue No. 54 (May 2026), Table 4 \"Consolidated Balance Sheet of Commercial &amp; Islamic Banks - Assets\", printed p. 15 (PDF p. 16), YER billion; read 10 October 2026; computed 1,350.4 / 13,362.1 = 10.11%"},{"t":"85.1%","k":"v","s":"DERIVED","src":"SRC-CBY-001","loc":"CBY-Aden, Monetary and Financial Developments, Issue No. 54 (May 2026), Table 4 \"Consolidated Balance Sheet of Commercial &amp; Islamic Banks - Assets\", printed p. 15 (PDF p. 16), YER billion; read 10 October 2026; Dec 2022 (earlier basis), Loans &amp; Advances: Government / Loans &amp; Advances = 1,926.8 / 2,264.8 = 85.08%"},{"t":"59.5%","k":"v","s":"DERIVED","src":"SRC-CBY-001","loc":"CBY-Aden, Monetary and Financial Developments, Issue No. 54 (May 2026), Table 4 \"Consolidated Balance Sheet of Commercial &amp; Islamic Banks - Assets\", printed p. 15 (PDF p. 16), YER billion; read 10 October 2026; Dec *2022 (*Based on market exchange rates): 1,913.2 / 3,214.8 = 59.51%"},{"t":"45%","k":"v","s":"READ","src":"SRC-WB-FMIIP-P180708","loc":"PAD (Report No. PADHI00396, 22 May 2025), paragraph 7, printed p. 2: \"around 45 percent of assets invested in government treasury bills (T-bills)\"; read 10 October 2026"},{"t":"54","k":"v","s":"TRIVIAL"},{"t":"4","k":"v","s":"TRIVIAL"},{"t":"May 2026","k":"d","s":"READ","src":"SRC-CBY-001","loc":"CBY-Aden, Monetary and Financial Developments, Issue No. 54 (May 2026), Table 4 \"Consolidated Balance Sheet of Commercial &amp; Islamic Banks - Assets\", printed p. 15 (PDF p. 16), YER billion; read 10 October 2026"},{"t":"December 2022","k":"d","s":"READ","src":"SRC-CBY-001","loc":"CBY-Aden, Monetary and Financial Developments, Issue No. 54 (May 2026), Table 4 \"Consolidated Balance Sheet of Commercial &amp; Islamic Banks - Assets\", printed p. 15 (PDF p. 16), YER billion; read 10 October 2026"},{"t":"May 2025","k":"d","s":"READ","src":"SRC-WB-FMIIP-P180708","loc":"PAD (Report No. PADHI00396), dated 22 May 2025"},{"t":"10 October 2026","k":"d","s":"SITE"}]</x:v>
      </x:c>
    </x:row>
  </x:sheetData>
  <x:mergeCells>
    <x:mergeCell ref="A1:Y1"/>
    <x:mergeCell ref="A2:Y2"/>
  </x:mergeCells>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42" hidden="0" customWidth="1"/>
    <x:col min="7" max="7" width="42" hidden="0" customWidth="1"/>
    <x:col min="8" max="8" width="18" hidden="0" customWidth="1"/>
    <x:col min="9" max="9" width="26" hidden="0" customWidth="1"/>
    <x:col min="10" max="10" width="42" hidden="0" customWidth="1"/>
    <x:col min="11" max="11" width="42" hidden="0" customWidth="1"/>
    <x:col min="12" max="12" width="42" hidden="0" customWidth="1"/>
    <x:col min="13" max="13" width="42" hidden="0" customWidth="1"/>
    <x:col min="14" max="14" width="26" hidden="0" customWidth="1"/>
  </x:cols>
  <x:sheetData>
    <x:row r="1">
      <x:c r="A1" s="4" t="str">
        <x:v>Public analytical claims / الخلاصات التحليلية العامة</x:v>
      </x:c>
      <x:c r="B1" s="4"/>
      <x:c r="C1" s="4"/>
      <x:c r="D1" s="4"/>
      <x:c r="E1" s="4"/>
      <x:c r="F1" s="4"/>
      <x:c r="G1" s="4"/>
      <x:c r="H1" s="4"/>
      <x:c r="I1" s="4"/>
      <x:c r="J1" s="4"/>
      <x:c r="K1" s="4"/>
      <x:c r="L1" s="4"/>
      <x:c r="M1" s="4"/>
      <x:c r="N1" s="4"/>
    </x:row>
    <x:row r="2">
      <x:c r="A2" s="11" t="str">
        <x:v>Single master table for direct analysis and implementation.</x:v>
      </x:c>
      <x:c r="B2" s="11"/>
      <x:c r="C2" s="11"/>
      <x:c r="D2" s="11"/>
      <x:c r="E2" s="11"/>
      <x:c r="F2" s="11"/>
      <x:c r="G2" s="11"/>
      <x:c r="H2" s="11"/>
      <x:c r="I2" s="11"/>
      <x:c r="J2" s="11"/>
      <x:c r="K2" s="11"/>
      <x:c r="L2" s="11"/>
      <x:c r="M2" s="11"/>
      <x:c r="N2" s="11"/>
    </x:row>
    <x:row r="3">
      <x:c r="A3"/>
      <x:c r="B3"/>
      <x:c r="C3"/>
      <x:c r="D3"/>
      <x:c r="E3"/>
      <x:c r="F3"/>
      <x:c r="G3"/>
      <x:c r="H3"/>
      <x:c r="I3"/>
      <x:c r="J3"/>
      <x:c r="K3"/>
      <x:c r="L3"/>
      <x:c r="M3"/>
      <x:c r="N3"/>
    </x:row>
    <x:row r="4">
      <x:c r="A4" s="18" t="str">
        <x:v>claim_id</x:v>
      </x:c>
      <x:c r="B4" s="18" t="str">
        <x:v>theme</x:v>
      </x:c>
      <x:c r="C4" s="18" t="str">
        <x:v>claim_type</x:v>
      </x:c>
      <x:c r="D4" s="18" t="str">
        <x:v>evidence_badge</x:v>
      </x:c>
      <x:c r="E4" s="18" t="str">
        <x:v>evidence_inputs</x:v>
      </x:c>
      <x:c r="F4" s="18" t="str">
        <x:v>public_routes</x:v>
      </x:c>
      <x:c r="G4" s="18"/>
      <x:c r="H4" s="18"/>
      <x:c r="I4" s="18"/>
      <x:c r="J4" s="18"/>
      <x:c r="K4" s="18"/>
      <x:c r="L4" s="18"/>
      <x:c r="M4" s="18"/>
      <x:c r="N4" s="18"/>
    </x:row>
    <x:row r="5">
      <x:c r="A5" s="24" t="str">
        <x:v>CLM-001</x:v>
      </x:c>
      <x:c r="B5" s="24" t="str">
        <x:v>People / access</x:v>
      </x:c>
      <x:c r="C5" s="24" t="str">
        <x:v>MEASURED_LEVEL</x:v>
      </x:c>
      <x:c r="D5" s="24" t="str">
        <x:v>PRIMARY_WEIGHTED_SURVEY</x:v>
      </x:c>
      <x:c r="E5" s="28" t="str">
        <x:v>["EP-FINDEX-2022-ACCOUNT","28_FINDEX_OBS"]</x:v>
      </x:c>
      <x:c r="F5" s="24" t="str">
        <x:v>["/people","/","/evidence/compare"]</x:v>
      </x:c>
      <x:c r="G5" s="28"/>
      <x:c r="H5" s="24"/>
      <x:c r="I5" s="24"/>
      <x:c r="J5" s="24"/>
      <x:c r="K5" s="28"/>
      <x:c r="L5" s="24"/>
      <x:c r="M5" s="28"/>
      <x:c r="N5" s="24"/>
    </x:row>
    <x:row r="6">
      <x:c r="A6" s="24" t="str">
        <x:v>CLM-002</x:v>
      </x:c>
      <x:c r="B6" s="24" t="str">
        <x:v>People / inequality</x:v>
      </x:c>
      <x:c r="C6" s="24" t="str">
        <x:v>DERIVED_SAME_WAVE_GAP</x:v>
      </x:c>
      <x:c r="D6" s="24" t="str">
        <x:v>PRIMARY_SURVEY_PLUS_APPROVED_DERIVATION</x:v>
      </x:c>
      <x:c r="E6" s="28" t="str">
        <x:v>["28_FINDEX_OBS","DA-001","EP-FINDEX-2022-ACCOUNT"]</x:v>
      </x:c>
      <x:c r="F6" s="24" t="str">
        <x:v>["/people","/"]</x:v>
      </x:c>
      <x:c r="G6" s="28"/>
      <x:c r="H6" s="24"/>
      <x:c r="I6" s="24"/>
      <x:c r="J6" s="24"/>
      <x:c r="K6" s="28"/>
      <x:c r="L6" s="24"/>
      <x:c r="M6" s="28"/>
      <x:c r="N6" s="24"/>
    </x:row>
    <x:row r="7">
      <x:c r="A7" s="24" t="str">
        <x:v>CLM-003</x:v>
      </x:c>
      <x:c r="B7" s="24" t="str">
        <x:v>Payments</x:v>
      </x:c>
      <x:c r="C7" s="24" t="str">
        <x:v>ADMIN_TREND</x:v>
      </x:c>
      <x:c r="D7" s="24" t="str">
        <x:v>PRIMARY_ADMINISTRATIVE</x:v>
      </x:c>
      <x:c r="E7" s="28" t="str">
        <x:v>["11_CBY_PAYMENTS","EP-CBY-POS-MONTHLY"]</x:v>
      </x:c>
      <x:c r="F7" s="24" t="str">
        <x:v>["/payments","/access","/"]</x:v>
      </x:c>
      <x:c r="G7" s="28"/>
      <x:c r="H7" s="24"/>
      <x:c r="I7" s="24"/>
      <x:c r="J7" s="24"/>
      <x:c r="K7" s="28"/>
      <x:c r="L7" s="24"/>
      <x:c r="M7" s="28"/>
      <x:c r="N7" s="24"/>
    </x:row>
    <x:row r="8">
      <x:c r="A8" s="24" t="str">
        <x:v>CLM-004</x:v>
      </x:c>
      <x:c r="B8" s="24" t="str">
        <x:v>Measurement</x:v>
      </x:c>
      <x:c r="C8" s="24" t="str">
        <x:v>SEMANTIC_BOUNDARY</x:v>
      </x:c>
      <x:c r="D8" s="24" t="str">
        <x:v>CROSS_SOURCE_SEMANTIC_CONTROL</x:v>
      </x:c>
      <x:c r="E8" s="28" t="str">
        <x:v>["11_CBY_PAYMENTS","49_METRIC_CROSSWALK","CTR-006"]</x:v>
      </x:c>
      <x:c r="F8" s="24" t="str">
        <x:v>["/payments","/methodology"]</x:v>
      </x:c>
      <x:c r="G8" s="28"/>
      <x:c r="H8" s="24"/>
      <x:c r="I8" s="24"/>
      <x:c r="J8" s="24"/>
      <x:c r="K8" s="28"/>
      <x:c r="L8" s="24"/>
      <x:c r="M8" s="28"/>
      <x:c r="N8" s="24"/>
    </x:row>
    <x:row r="9">
      <x:c r="A9" s="24" t="str">
        <x:v>CLM-005</x:v>
      </x:c>
      <x:c r="B9" s="24" t="str">
        <x:v>Firms</x:v>
      </x:c>
      <x:c r="C9" s="24" t="str">
        <x:v>BOUNDED_SURVEY_COMPARISON</x:v>
      </x:c>
      <x:c r="D9" s="24" t="str">
        <x:v>PRIMARY_CUSTOM_SURVEY</x:v>
      </x:c>
      <x:c r="E9" s="28" t="str">
        <x:v>["12_FIRM_FINANCE","INS-004","EP-FIRM-2022"]</x:v>
      </x:c>
      <x:c r="F9" s="24" t="str">
        <x:v>["/firms"]</x:v>
      </x:c>
      <x:c r="G9" s="28"/>
      <x:c r="H9" s="24"/>
      <x:c r="I9" s="24"/>
      <x:c r="J9" s="24"/>
      <x:c r="K9" s="28"/>
      <x:c r="L9" s="24"/>
      <x:c r="M9" s="28"/>
      <x:c r="N9" s="24"/>
    </x:row>
    <x:row r="10">
      <x:c r="A10" s="24" t="str">
        <x:v>CLM-006</x:v>
      </x:c>
      <x:c r="B10" s="24" t="str">
        <x:v>Firms</x:v>
      </x:c>
      <x:c r="C10" s="24" t="str">
        <x:v>CONDITIONAL_SEVERITY</x:v>
      </x:c>
      <x:c r="D10" s="24" t="str">
        <x:v>PRIMARY_SURVEY_FILTERED_DERIVATION</x:v>
      </x:c>
      <x:c r="E10" s="28" t="str">
        <x:v>["12_FIRM_FINANCE","DA-020","EP-FIRM-2022"]</x:v>
      </x:c>
      <x:c r="F10" s="24" t="str">
        <x:v>["/firms"]</x:v>
      </x:c>
      <x:c r="G10" s="28"/>
      <x:c r="H10" s="24"/>
      <x:c r="I10" s="24"/>
      <x:c r="J10" s="24"/>
      <x:c r="K10" s="28"/>
      <x:c r="L10" s="24"/>
      <x:c r="M10" s="28"/>
      <x:c r="N10" s="24"/>
    </x:row>
    <x:row r="11">
      <x:c r="A11" s="24" t="str">
        <x:v>CLM-007</x:v>
      </x:c>
      <x:c r="B11" s="24" t="str">
        <x:v>Remittances</x:v>
      </x:c>
      <x:c r="C11" s="24" t="str">
        <x:v>MODEL_ESTIMATE_VS_OUTLOOK</x:v>
      </x:c>
      <x:c r="D11" s="24" t="str">
        <x:v>PRIMARY_OFFICIAL_MACRO</x:v>
      </x:c>
      <x:c r="E11" s="28" t="str">
        <x:v>["17_REMITTANCES","EP-REMITTANCE-MACRO","INS-005"]</x:v>
      </x:c>
      <x:c r="F11" s="24" t="str">
        <x:v>["/remittances"]</x:v>
      </x:c>
      <x:c r="G11" s="28"/>
      <x:c r="H11" s="24"/>
      <x:c r="I11" s="24"/>
      <x:c r="J11" s="24"/>
      <x:c r="K11" s="28"/>
      <x:c r="L11" s="24"/>
      <x:c r="M11" s="28"/>
      <x:c r="N11" s="24"/>
    </x:row>
    <x:row r="12">
      <x:c r="A12" s="24" t="str">
        <x:v>CLM-008</x:v>
      </x:c>
      <x:c r="B12" s="24" t="str">
        <x:v>Providers</x:v>
      </x:c>
      <x:c r="C12" s="24" t="str">
        <x:v>AUTHORITY_ROSTER</x:v>
      </x:c>
      <x:c r="D12" s="24" t="str">
        <x:v>PRIMARY_CURRENT_ROSTER</x:v>
      </x:c>
      <x:c r="E12" s="28" t="str">
        <x:v>["15_PROVIDER_MASTER","PUC-BANK-2026-01","POB-001","EP-CBY-BANK-ROSTER-2026"]</x:v>
      </x:c>
      <x:c r="F12" s="24" t="str">
        <x:v>["/providers", "/access"]</x:v>
      </x:c>
      <x:c r="G12" s="28"/>
      <x:c r="H12" s="24"/>
      <x:c r="I12" s="24"/>
      <x:c r="J12" s="24"/>
      <x:c r="K12" s="28"/>
      <x:c r="L12" s="24"/>
      <x:c r="M12" s="28"/>
      <x:c r="N12" s="24"/>
    </x:row>
    <x:row r="13">
      <x:c r="A13" s="24" t="str">
        <x:v>CLM-009</x:v>
      </x:c>
      <x:c r="B13" s="24" t="str">
        <x:v>Providers</x:v>
      </x:c>
      <x:c r="C13" s="24" t="str">
        <x:v>BOUNDED_ROSTER_COUNTS</x:v>
      </x:c>
      <x:c r="D13" s="24" t="str">
        <x:v>PRIMARY_AUTHORITY_ROSTER_COUNT</x:v>
      </x:c>
      <x:c r="E13" s="28" t="str">
        <x:v>["PUC-EXCH-2026-01", "SRC-CBY-EXCH-LIST-2026-001"]</x:v>
      </x:c>
      <x:c r="F13" s="24" t="str">
        <x:v>["/providers", "/evidence", "/measurement", "/access"]</x:v>
      </x:c>
      <x:c r="G13" s="28"/>
      <x:c r="H13" s="24"/>
      <x:c r="I13" s="24"/>
      <x:c r="J13" s="24"/>
      <x:c r="K13" s="28"/>
      <x:c r="L13" s="24"/>
      <x:c r="M13" s="28"/>
      <x:c r="N13" s="24"/>
    </x:row>
    <x:row r="14">
      <x:c r="A14" s="24" t="str">
        <x:v>CLM-010</x:v>
      </x:c>
      <x:c r="B14" s="24" t="str">
        <x:v>Digital finance</x:v>
      </x:c>
      <x:c r="C14" s="24" t="str">
        <x:v>SOURCE_DISAGREEMENT</x:v>
      </x:c>
      <x:c r="D14" s="24" t="str">
        <x:v>PRIMARY_OFFICIAL_MULTI_SOURCE_SEMANTIC_GAP</x:v>
      </x:c>
      <x:c r="E14" s="28" t="str">
        <x:v>["11_CBY_PAYMENTS","PUC-WALLET-2025-01","POB-003","OBS-00014","OBS-00015","OBS-00016","OBS-00034"]</x:v>
      </x:c>
      <x:c r="F14" s="24" t="str">
        <x:v>["/evidence/compare","/payments","/providers","/reforms"]</x:v>
      </x:c>
      <x:c r="G14" s="28"/>
      <x:c r="H14" s="24"/>
      <x:c r="I14" s="24"/>
      <x:c r="J14" s="24"/>
      <x:c r="K14" s="28"/>
      <x:c r="L14" s="24"/>
      <x:c r="M14" s="28"/>
      <x:c r="N14" s="24"/>
    </x:row>
    <x:row r="15">
      <x:c r="A15" s="24" t="str">
        <x:v>CLM-011</x:v>
      </x:c>
      <x:c r="B15" s="24" t="str">
        <x:v>Consumer protection</x:v>
      </x:c>
      <x:c r="C15" s="24" t="str">
        <x:v>OFFICIAL_ARCHITECTURE</x:v>
      </x:c>
      <x:c r="D15" s="24" t="str">
        <x:v>PRIMARY_OFFICIAL_GUIDANCE</x:v>
      </x:c>
      <x:c r="E15" s="28" t="str">
        <x:v>["55_FCP_ARCHITECTURE","EP-CBY-FCP-REDRESS-2024"]</x:v>
      </x:c>
      <x:c r="F15" s="24" t="str">
        <x:v>["/reforms"]</x:v>
      </x:c>
      <x:c r="G15" s="28"/>
      <x:c r="H15" s="24"/>
      <x:c r="I15" s="24"/>
      <x:c r="J15" s="24"/>
      <x:c r="K15" s="28"/>
      <x:c r="L15" s="24"/>
      <x:c r="M15" s="28"/>
      <x:c r="N15" s="24"/>
    </x:row>
    <x:row r="16">
      <x:c r="A16" s="24" t="str">
        <x:v>CLM-012</x:v>
      </x:c>
      <x:c r="B16" s="24" t="str">
        <x:v>Digital finance regulation</x:v>
      </x:c>
      <x:c r="C16" s="24" t="str">
        <x:v>REGULATORY_STATE</x:v>
      </x:c>
      <x:c r="D16" s="24" t="str">
        <x:v>PRIMARY_SIGNED_REGULATORY_AMENDMENT</x:v>
      </x:c>
      <x:c r="E16" s="28" t="str">
        <x:v>["56_E_MONEY_REGULATORY","EP-CBY-EMONEY-2023-25"]</x:v>
      </x:c>
      <x:c r="F16" s="24" t="str">
        <x:v>["/payments","/reforms"]</x:v>
      </x:c>
      <x:c r="G16" s="28"/>
      <x:c r="H16" s="24"/>
      <x:c r="I16" s="24"/>
      <x:c r="J16" s="24"/>
      <x:c r="K16" s="28"/>
      <x:c r="L16" s="24"/>
      <x:c r="M16" s="28"/>
      <x:c r="N16" s="24"/>
    </x:row>
    <x:row r="17">
      <x:c r="A17" s="24" t="str">
        <x:v>CLM-013</x:v>
      </x:c>
      <x:c r="B17" s="24" t="str">
        <x:v>Financial capability</x:v>
      </x:c>
      <x:c r="C17" s="24" t="str">
        <x:v>EVIDENCE_CLASS_BOUNDARY</x:v>
      </x:c>
      <x:c r="D17" s="24" t="str">
        <x:v>PRIMARY_PROGRAMME_ACTIVITY_PLUS_SEPARATE_POPULATION_EVIDENCE</x:v>
      </x:c>
      <x:c r="E17" s="28" t="str">
        <x:v>["SRC-CBY-GMW-2023-001","SRC-CBY-GMW-2024-001","SRC-CBY-GMW-2025-001","SRC-OECD-INFE-2023"]</x:v>
      </x:c>
      <x:c r="F17" s="24" t="str">
        <x:v>["/people","/reforms"]</x:v>
      </x:c>
      <x:c r="G17" s="28"/>
      <x:c r="H17" s="24"/>
      <x:c r="I17" s="24"/>
      <x:c r="J17" s="24"/>
      <x:c r="K17" s="28"/>
      <x:c r="L17" s="24"/>
      <x:c r="M17" s="28"/>
      <x:c r="N17" s="24"/>
    </x:row>
    <x:row r="18">
      <x:c r="A18" s="24" t="str">
        <x:v>CLM-014</x:v>
      </x:c>
      <x:c r="B18" s="24" t="str">
        <x:v>Evidence</x:v>
      </x:c>
      <x:c r="C18" s="24" t="str">
        <x:v>FRESHNESS_ASYMMETRY</x:v>
      </x:c>
      <x:c r="D18" s="24" t="str">
        <x:v>CROSS_DOMAIN_EVIDENCE_GOVERNANCE</x:v>
      </x:c>
      <x:c r="E18" s="28" t="str">
        <x:v>["01_DATASET_INDEX","27_FINDEX_WAVES","11_CBY_PAYMENTS","54_PRIMARY_AUTHORITY"]</x:v>
      </x:c>
      <x:c r="F18" s="24" t="str">
        <x:v>["/evidence","/methodology"]</x:v>
      </x:c>
      <x:c r="G18" s="28"/>
      <x:c r="H18" s="24"/>
      <x:c r="I18" s="24"/>
      <x:c r="J18" s="24"/>
      <x:c r="K18" s="28"/>
      <x:c r="L18" s="24"/>
      <x:c r="M18" s="28"/>
      <x:c r="N18" s="24"/>
    </x:row>
    <x:row r="19">
      <x:c r="A19" s="24" t="str">
        <x:v>CLM-015</x:v>
      </x:c>
      <x:c r="B19" s="24" t="str">
        <x:v>Digital finance / providers</x:v>
      </x:c>
      <x:c r="C19" s="24" t="str">
        <x:v>DATED_NEGATIVE_AUTHORITY</x:v>
      </x:c>
      <x:c r="D19" s="24" t="str">
        <x:v>PRIMARY_OFFICIAL_NEGATIVE_AUTHORITY</x:v>
      </x:c>
      <x:c r="E19" s="28" t="str">
        <x:v>["67_PROVIDER_NEGATIVE_AUTHORITY","PSE-001","EP-CBY-NEG-AUTH-2024"]</x:v>
      </x:c>
      <x:c r="F19" s="24" t="str">
        <x:v>["/providers","/payments"]</x:v>
      </x:c>
      <x:c r="G19" s="28"/>
      <x:c r="H19" s="24"/>
      <x:c r="I19" s="24"/>
      <x:c r="J19" s="24"/>
      <x:c r="K19" s="28"/>
      <x:c r="L19" s="24"/>
      <x:c r="M19" s="28"/>
      <x:c r="N19" s="24"/>
    </x:row>
    <x:row r="20">
      <x:c r="A20" s="24" t="str">
        <x:v>CLM-016</x:v>
      </x:c>
      <x:c r="B20" s="24" t="str">
        <x:v>Providers</x:v>
      </x:c>
      <x:c r="C20" s="24" t="str">
        <x:v>HISTORICAL_ROSTER_BASELINE</x:v>
      </x:c>
      <x:c r="D20" s="24" t="str">
        <x:v>PRIMARY_OFFICIAL_ROSTER_PLUS_SIMPLE_DERIVATION</x:v>
      </x:c>
      <x:c r="E20" s="28" t="str">
        <x:v>["71_PROVIDER_BASELINE_2025","EP-CBY-EXCH-ROSTER-2025"]</x:v>
      </x:c>
      <x:c r="F20" s="24" t="str">
        <x:v>["/evidence/compare","/providers"]</x:v>
      </x:c>
      <x:c r="G20" s="28"/>
      <x:c r="H20" s="24"/>
      <x:c r="I20" s="24"/>
      <x:c r="J20" s="24"/>
      <x:c r="K20" s="28"/>
      <x:c r="L20" s="24"/>
      <x:c r="M20" s="28"/>
      <x:c r="N20" s="24"/>
    </x:row>
    <x:row r="21">
      <x:c r="A21" s="24" t="str">
        <x:v>CLM-017</x:v>
      </x:c>
      <x:c r="B21" s="24" t="str">
        <x:v>Payments</x:v>
      </x:c>
      <x:c r="C21" s="24" t="str">
        <x:v>LATEST_EXPOSED_MONTHLY_POS</x:v>
      </x:c>
      <x:c r="D21" s="24" t="str">
        <x:v>PRIMARY_PUBLICATION_CURRENTNESS_CONTROL</x:v>
      </x:c>
      <x:c r="E21" s="28" t="str">
        <x:v>["73_PAYMENT_CURRENTNESS","11_CBY_PAYMENTS"]</x:v>
      </x:c>
      <x:c r="F21" s="24" t="str">
        <x:v>["/payments","/methodology"]</x:v>
      </x:c>
      <x:c r="G21" s="28"/>
      <x:c r="H21" s="24"/>
      <x:c r="I21" s="24"/>
      <x:c r="J21" s="24"/>
      <x:c r="K21" s="28"/>
      <x:c r="L21" s="24"/>
      <x:c r="M21" s="28"/>
      <x:c r="N21" s="24"/>
    </x:row>
    <x:row r="22">
      <x:c r="A22" s="24" t="str">
        <x:v>CLM-018</x:v>
      </x:c>
      <x:c r="B22" s="24" t="str">
        <x:v>Payments</x:v>
      </x:c>
      <x:c r="C22" s="24" t="str">
        <x:v>INSTITUTIONAL_STATE</x:v>
      </x:c>
      <x:c r="D22" s="24" t="str">
        <x:v>PRIMARY_OFFICIAL_EVENT_SEQUENCE</x:v>
      </x:c>
      <x:c r="E22" s="28" t="str">
        <x:v>["73_PAYMENT_CURRENTNESS","REF-PAY-006","REF-PAY-011","REF-PAY-012","REF-PAY-013","EP-CBY-PAY-INSTITUTIONAL-2026"]</x:v>
      </x:c>
      <x:c r="F22" s="24" t="str">
        <x:v>["/payments","/reforms"]</x:v>
      </x:c>
      <x:c r="G22" s="28"/>
      <x:c r="H22" s="24"/>
      <x:c r="I22" s="24"/>
      <x:c r="J22" s="24"/>
      <x:c r="K22" s="28"/>
      <x:c r="L22" s="24"/>
      <x:c r="M22" s="28"/>
      <x:c r="N22" s="24"/>
    </x:row>
    <x:row r="23">
      <x:c r="A23" s="24" t="str">
        <x:v>CLM-019</x:v>
      </x:c>
      <x:c r="B23" s="24" t="str">
        <x:v>Providers</x:v>
      </x:c>
      <x:c r="C23" s="24" t="str">
        <x:v>DATED_STATUS_OVERLAY</x:v>
      </x:c>
      <x:c r="D23" s="24" t="str">
        <x:v>PRIMARY_OFFICIAL_STATUS_EVENTS_PLUS_ANNUAL_ROSTER</x:v>
      </x:c>
      <x:c r="E23" s="28" t="str">
        <x:v>["66_PROVIDER_STATUS_EVENTS", "15_PROVIDER_MASTER", "16_PROVIDER_UNIVERSE", "PUC-EXCH-2026-01", "DS-CBY-EXCHANGE-ROSTER-2026-COUNTS", "EP-CBY-PROVIDER-STATUS-2026"]</x:v>
      </x:c>
      <x:c r="F23" s="24" t="str">
        <x:v>["/providers", "/evidence"]</x:v>
      </x:c>
      <x:c r="G23" s="28"/>
      <x:c r="H23" s="24"/>
      <x:c r="I23" s="24"/>
      <x:c r="J23" s="24"/>
      <x:c r="K23" s="28"/>
      <x:c r="L23" s="24"/>
      <x:c r="M23" s="28"/>
      <x:c r="N23" s="24"/>
    </x:row>
    <x:row r="24">
      <x:c r="A24" s="24" t="str">
        <x:v>CLM-020</x:v>
      </x:c>
      <x:c r="B24" s="24" t="str">
        <x:v>Microfinance history</x:v>
      </x:c>
      <x:c r="C24" s="24" t="str">
        <x:v>LAYERED_CHRONOLOGY</x:v>
      </x:c>
      <x:c r="D24" s="24" t="str">
        <x:v>PRIMARY_OFFICIAL_INSTITUTIONAL_HISTORY_PLUS_CORROBORATION</x:v>
      </x:c>
      <x:c r="E24" s="28" t="str">
        <x:v>["76_MF_ORIGIN_CHRONOLOGY","CTR-005","EP-SFD-MFI-ORIGIN-1997-98"]</x:v>
      </x:c>
      <x:c r="F24" s="24" t="str">
        <x:v>["/finance"]</x:v>
      </x:c>
      <x:c r="G24" s="28"/>
      <x:c r="H24" s="24"/>
      <x:c r="I24" s="24"/>
      <x:c r="J24" s="24"/>
      <x:c r="K24" s="28"/>
      <x:c r="L24" s="24"/>
      <x:c r="M24" s="28"/>
      <x:c r="N24" s="24"/>
    </x:row>
    <x:row r="25">
      <x:c r="A25" s="24" t="str">
        <x:v>CLM-021</x:v>
      </x:c>
      <x:c r="B25" s="24" t="str">
        <x:v>Microfinance history</x:v>
      </x:c>
      <x:c r="C25" s="24" t="str">
        <x:v>OBSERVED_RUPTURE</x:v>
      </x:c>
      <x:c r="D25" s="24" t="str">
        <x:v>PRIMARY_ADMINISTRATIVE_OBSERVATIONS</x:v>
      </x:c>
      <x:c r="E25" s="28" t="str">
        <x:v>["77_MFI_TEMPORAL_SPINE","SRC-SFD-Q1-2015-001","SRC-SFD-Q3-2015-001","SRC-SFD-Q4-2015-001","EP-SFD-MFI-RUPTURE-2015"]</x:v>
      </x:c>
      <x:c r="F25" s="24" t="str">
        <x:v>["/finance"]</x:v>
      </x:c>
      <x:c r="G25" s="28"/>
      <x:c r="H25" s="24"/>
      <x:c r="I25" s="24"/>
      <x:c r="J25" s="24"/>
      <x:c r="K25" s="28"/>
      <x:c r="L25" s="24"/>
      <x:c r="M25" s="28"/>
      <x:c r="N25" s="24"/>
    </x:row>
    <x:row r="26">
      <x:c r="A26" s="24" t="str">
        <x:v>CLM-022</x:v>
      </x:c>
      <x:c r="B26" s="24" t="str">
        <x:v>Microfinance history</x:v>
      </x:c>
      <x:c r="C26" s="24" t="str">
        <x:v>EVIDENCE_CONTINUITY</x:v>
      </x:c>
      <x:c r="D26" s="24" t="str">
        <x:v>CROSS_SOURCE_EVIDENCE_GOVERNANCE</x:v>
      </x:c>
      <x:c r="E26" s="28" t="str">
        <x:v>["75_SFD_SMED_YEAR_COVERAGE","77_MFI_TEMPORAL_SPINE","78_MFI_METRIC_COVERAGE"]</x:v>
      </x:c>
      <x:c r="F26" s="24" t="str">
        <x:v>["/finance","/methodology"]</x:v>
      </x:c>
      <x:c r="G26" s="28"/>
      <x:c r="H26" s="24"/>
      <x:c r="I26" s="24"/>
      <x:c r="J26" s="24"/>
      <x:c r="K26" s="28"/>
      <x:c r="L26" s="24"/>
      <x:c r="M26" s="28"/>
      <x:c r="N26" s="24"/>
    </x:row>
    <x:row r="27">
      <x:c r="A27" s="24" t="str">
        <x:v>CLM-023</x:v>
      </x:c>
      <x:c r="B27" s="24" t="str">
        <x:v>People / methodology</x:v>
      </x:c>
      <x:c r="C27" s="24" t="str">
        <x:v>FINDEX_STUDY_CONTRACT</x:v>
      </x:c>
      <x:c r="D27" s="24" t="str">
        <x:v>PRIMARY_SURVEY_METADATA</x:v>
      </x:c>
      <x:c r="E27" s="28" t="str">
        <x:v>["25_FINDEX_META","26_FINDEX_VARS","SRC-WB-FINDEX-001"]</x:v>
      </x:c>
      <x:c r="F27" s="24" t="str">
        <x:v>["/methodology","/people"]</x:v>
      </x:c>
      <x:c r="G27" s="28"/>
      <x:c r="H27" s="24"/>
      <x:c r="I27" s="24"/>
      <x:c r="J27" s="24"/>
      <x:c r="K27" s="28"/>
      <x:c r="L27" s="24"/>
      <x:c r="M27" s="28"/>
      <x:c r="N27" s="24"/>
    </x:row>
    <x:row r="28">
      <x:c r="A28" s="24" t="str">
        <x:v>CLM-024</x:v>
      </x:c>
      <x:c r="B28" s="24" t="str">
        <x:v>People / methodology</x:v>
      </x:c>
      <x:c r="C28" s="24" t="str">
        <x:v>RAW_CASES_NOT_POPULATION</x:v>
      </x:c>
      <x:c r="D28" s="24" t="str">
        <x:v>PRIMARY_SURVEY_METADATA_AND_METHOD_WARNING</x:v>
      </x:c>
      <x:c r="E28" s="28" t="str">
        <x:v>["87_FINDEX_DENOMINATOR_STRESS","29_FINDEX_RULES"]</x:v>
      </x:c>
      <x:c r="F28" s="24" t="str">
        <x:v>["/methodology","/evidence"]</x:v>
      </x:c>
      <x:c r="G28" s="28"/>
      <x:c r="H28" s="24"/>
      <x:c r="I28" s="24"/>
      <x:c r="J28" s="24"/>
      <x:c r="K28" s="28"/>
      <x:c r="L28" s="24"/>
      <x:c r="M28" s="28"/>
      <x:c r="N28" s="24"/>
    </x:row>
    <x:row r="29">
      <x:c r="A29" s="24" t="str">
        <x:v>CLM-025</x:v>
      </x:c>
      <x:c r="B29" s="24" t="str">
        <x:v>People / evidence</x:v>
      </x:c>
      <x:c r="C29" s="24" t="str">
        <x:v>FINDEX_COVERAGE_LIMIT</x:v>
      </x:c>
      <x:c r="D29" s="24" t="str">
        <x:v>PRIMARY_SURVEY_METADATA</x:v>
      </x:c>
      <x:c r="E29" s="28" t="str">
        <x:v>["25_FINDEX_META","EP-FINDEX-2022-ACCOUNT","SRC-WB-FINDEX-001"]</x:v>
      </x:c>
      <x:c r="F29" s="24" t="str">
        <x:v>["/people","/methodology"]</x:v>
      </x:c>
      <x:c r="G29" s="28"/>
      <x:c r="H29" s="24"/>
      <x:c r="I29" s="24"/>
      <x:c r="J29" s="24"/>
      <x:c r="K29" s="28"/>
      <x:c r="L29" s="24"/>
      <x:c r="M29" s="28"/>
      <x:c r="N29" s="24"/>
    </x:row>
    <x:row r="30">
      <x:c r="A30" s="24" t="str">
        <x:v>CLM-026</x:v>
      </x:c>
      <x:c r="B30" s="24" t="str">
        <x:v>People</x:v>
      </x:c>
      <x:c r="C30" s="24" t="str">
        <x:v>DEMAND_PANEL_STATE</x:v>
      </x:c>
      <x:c r="D30" s="24" t="str">
        <x:v>ANALYTIC_CONTRACT_PLUS_WB_PUBLISHED_VALUES</x:v>
      </x:c>
      <x:c r="E30" s="28" t="str">
        <x:v>["85_FINDEX_PANEL_CATALOG","86_FINDEX_SUBGROUP_MATRIX","89_FINDEX_MICRODATA_GATE"]</x:v>
      </x:c>
      <x:c r="F30" s="24" t="str">
        <x:v>["/people","/methodology","/measurement"]</x:v>
      </x:c>
      <x:c r="G30" s="28"/>
      <x:c r="H30" s="24"/>
      <x:c r="I30" s="24"/>
      <x:c r="J30" s="24"/>
      <x:c r="K30" s="28"/>
      <x:c r="L30" s="24"/>
      <x:c r="M30" s="28"/>
      <x:c r="N30" s="24"/>
    </x:row>
    <x:row r="31">
      <x:c r="A31" s="24" t="str">
        <x:v>CLM-027</x:v>
      </x:c>
      <x:c r="B31" s="24" t="str">
        <x:v>People / access</x:v>
      </x:c>
      <x:c r="C31" s="24" t="str">
        <x:v>OBSERVED_WAVE_HISTORY</x:v>
      </x:c>
      <x:c r="D31" s="24" t="str">
        <x:v>PRIMARY_WEIGHTED_PUBLIC_AGGREGATES_PLUS_BOUNDED_DERIVATION</x:v>
      </x:c>
      <x:c r="E31" s="28" t="str">
        <x:v>["107_FINDEX_PUBLIC_HISTORY","108_FINDEX_HISTORY_CROSSWALK","28_FINDEX_OBS","DA-021","DA-022","EP-FINDEX-HIST-WAVE-SPINE"]</x:v>
      </x:c>
      <x:c r="F31" s="24" t="str">
        <x:v>["/people"]</x:v>
      </x:c>
      <x:c r="G31" s="28"/>
      <x:c r="H31" s="24"/>
      <x:c r="I31" s="24"/>
      <x:c r="J31" s="24"/>
      <x:c r="K31" s="28"/>
      <x:c r="L31" s="24"/>
      <x:c r="M31" s="28"/>
      <x:c r="N31" s="24"/>
    </x:row>
    <x:row r="32">
      <x:c r="A32" s="24" t="str">
        <x:v>CLM-028</x:v>
      </x:c>
      <x:c r="B32" s="24" t="str">
        <x:v>People / borrowing</x:v>
      </x:c>
      <x:c r="C32" s="24" t="str">
        <x:v>HISTORICAL_NEEDS_PROFILE</x:v>
      </x:c>
      <x:c r="D32" s="24" t="str">
        <x:v>PRIMARY_WEIGHTED_PUBLIC_AGGREGATES</x:v>
      </x:c>
      <x:c r="E32" s="28" t="str">
        <x:v>["107_FINDEX_PUBLIC_HISTORY","108_FINDEX_HISTORY_CROSSWALK","EP-FINDEX-2014-NEEDS-FLOWS"]</x:v>
      </x:c>
      <x:c r="F32" s="24" t="str">
        <x:v>["/people"]</x:v>
      </x:c>
      <x:c r="G32" s="28"/>
      <x:c r="H32" s="24"/>
      <x:c r="I32" s="24"/>
      <x:c r="J32" s="24"/>
      <x:c r="K32" s="28"/>
      <x:c r="L32" s="24"/>
      <x:c r="M32" s="28"/>
      <x:c r="N32" s="24"/>
    </x:row>
    <x:row r="33">
      <x:c r="A33" s="24" t="str">
        <x:v>CLM-029</x:v>
      </x:c>
      <x:c r="B33" s="24" t="str">
        <x:v>People / saving</x:v>
      </x:c>
      <x:c r="C33" s="24" t="str">
        <x:v>HISTORICAL_NEEDS_PROFILE</x:v>
      </x:c>
      <x:c r="D33" s="24" t="str">
        <x:v>PRIMARY_WEIGHTED_PUBLIC_AGGREGATES</x:v>
      </x:c>
      <x:c r="E33" s="28" t="str">
        <x:v>["107_FINDEX_PUBLIC_HISTORY","108_FINDEX_HISTORY_CROSSWALK","EP-FINDEX-2014-NEEDS-FLOWS"]</x:v>
      </x:c>
      <x:c r="F33" s="24" t="str">
        <x:v>["/people"]</x:v>
      </x:c>
      <x:c r="G33" s="28"/>
      <x:c r="H33" s="24"/>
      <x:c r="I33" s="24"/>
      <x:c r="J33" s="24"/>
      <x:c r="K33" s="28"/>
      <x:c r="L33" s="24"/>
      <x:c r="M33" s="28"/>
      <x:c r="N33" s="24"/>
    </x:row>
    <x:row r="34">
      <x:c r="A34" s="24" t="str">
        <x:v>CLM-030</x:v>
      </x:c>
      <x:c r="B34" s="24" t="str">
        <x:v>People / domestic remittances</x:v>
      </x:c>
      <x:c r="C34" s="24" t="str">
        <x:v>CONDITIONAL_PATHWAY</x:v>
      </x:c>
      <x:c r="D34" s="24" t="str">
        <x:v>PRIMARY_WEIGHTED_PUBLIC_AGGREGATES_WITH_CONDITIONAL_DENOMINATOR</x:v>
      </x:c>
      <x:c r="E34" s="28" t="str">
        <x:v>["107_FINDEX_PUBLIC_HISTORY","108_FINDEX_HISTORY_CROSSWALK","EP-FINDEX-2014-NEEDS-FLOWS"]</x:v>
      </x:c>
      <x:c r="F34" s="24" t="str">
        <x:v>["/people","/remittances"]</x:v>
      </x:c>
      <x:c r="G34" s="28"/>
      <x:c r="H34" s="24"/>
      <x:c r="I34" s="24"/>
      <x:c r="J34" s="24"/>
      <x:c r="K34" s="28"/>
      <x:c r="L34" s="24"/>
      <x:c r="M34" s="28"/>
      <x:c r="N34" s="24"/>
    </x:row>
    <x:row r="35">
      <x:c r="A35" s="24" t="str">
        <x:v>CLM-031</x:v>
      </x:c>
      <x:c r="B35" s="24" t="str">
        <x:v>People / evidence freshness</x:v>
      </x:c>
      <x:c r="C35" s="24" t="str">
        <x:v>FUNCTION_LEVEL_VINTAGE_ASYMMETRY</x:v>
      </x:c>
      <x:c r="D35" s="24" t="str">
        <x:v>CROSS_WAVE_EVIDENCE_GOVERNANCE</x:v>
      </x:c>
      <x:c r="E35" s="28" t="str">
        <x:v>["109_DEMAND_VINTAGE_LENS","107_FINDEX_PUBLIC_HISTORY","85_FINDEX_PANEL_CATALOG"]</x:v>
      </x:c>
      <x:c r="F35" s="24" t="str">
        <x:v>["/people","/evidence"]</x:v>
      </x:c>
      <x:c r="G35" s="28"/>
      <x:c r="H35" s="24"/>
      <x:c r="I35" s="24"/>
      <x:c r="J35" s="24"/>
      <x:c r="K35" s="28"/>
      <x:c r="L35" s="24"/>
      <x:c r="M35" s="28"/>
      <x:c r="N35" s="24"/>
    </x:row>
    <x:row r="36">
      <x:c r="A36" s="24" t="str">
        <x:v>CLM-032</x:v>
      </x:c>
      <x:c r="B36" s="24" t="str">
        <x:v>Payments / remittances</x:v>
      </x:c>
      <x:c r="C36" s="24" t="str">
        <x:v>SAME_YEAR_VINTAGE_REVISION</x:v>
      </x:c>
      <x:c r="D36" s="24" t="str">
        <x:v>SAME_YEAR_REVISION</x:v>
      </x:c>
      <x:c r="E36" s="28" t="str">
        <x:v>["K04-CBY-060","173_CBY_ANNUAL_VINTAGES","AVA-004","EP-CBY-REMITTANCE-VINTAGE-K04"]</x:v>
      </x:c>
      <x:c r="F36" s="24" t="str">
        <x:v>["/remittances","/evidence/compare"]</x:v>
      </x:c>
      <x:c r="G36" s="28"/>
      <x:c r="H36" s="24"/>
      <x:c r="I36" s="24"/>
      <x:c r="J36" s="24"/>
      <x:c r="K36" s="28"/>
      <x:c r="L36" s="24"/>
      <x:c r="M36" s="28"/>
      <x:c r="N36" s="24"/>
    </x:row>
    <x:row r="37">
      <x:c r="A37" s="24" t="str">
        <x:v>CLM-033</x:v>
      </x:c>
      <x:c r="B37" s="24" t="str">
        <x:v>Banking system</x:v>
      </x:c>
      <x:c r="C37" s="24" t="str">
        <x:v>VALUATION_METHOD_BREAK</x:v>
      </x:c>
      <x:c r="D37" s="24" t="str">
        <x:v>METHOD_BREAK</x:v>
      </x:c>
      <x:c r="E37" s="28" t="str">
        <x:v>["K04-CBY-061","173_CBY_ANNUAL_VINTAGES","AVA-005..008","EP-CBY-BANKING-REVAL-K04"]</x:v>
      </x:c>
      <x:c r="F37" s="24" t="str">
        <x:v>["/finance","/firms","/evidence/compare"]</x:v>
      </x:c>
      <x:c r="G37" s="28"/>
      <x:c r="H37" s="24"/>
      <x:c r="I37" s="24"/>
      <x:c r="J37" s="24"/>
      <x:c r="K37" s="28"/>
      <x:c r="L37" s="24"/>
      <x:c r="M37" s="28"/>
      <x:c r="N37" s="24"/>
    </x:row>
    <x:row r="38">
      <x:c r="A38" s="24" t="str">
        <x:v>CLM-034</x:v>
      </x:c>
      <x:c r="B38" s="24" t="str">
        <x:v>Payments / remittances</x:v>
      </x:c>
      <x:c r="C38" s="24" t="str">
        <x:v>PUBLISHED_SERIES_PATTERN</x:v>
      </x:c>
      <x:c r="D38" s="24" t="str">
        <x:v>CAUSE_HELD</x:v>
      </x:c>
      <x:c r="E38" s="28" t="str">
        <x:v>["K04-CBY-060","173_CBY_ANNUAL_VINTAGES","177_VINTAGE_VISUAL_LAB","DN-CBY-022"]</x:v>
      </x:c>
      <x:c r="F38" s="24" t="str">
        <x:v>["/remittances","/methodology"]</x:v>
      </x:c>
      <x:c r="G38" s="28"/>
      <x:c r="H38" s="24"/>
      <x:c r="I38" s="24"/>
      <x:c r="J38" s="24"/>
      <x:c r="K38" s="28"/>
      <x:c r="L38" s="24"/>
      <x:c r="M38" s="28"/>
      <x:c r="N38" s="24"/>
    </x:row>
    <x:row r="39">
      <x:c r="A39" s="24" t="str">
        <x:v>CLM-035</x:v>
      </x:c>
      <x:c r="B39" s="24" t="str">
        <x:v>External finance</x:v>
      </x:c>
      <x:c r="C39" s="24" t="str">
        <x:v>MATCHED_VINTAGE_COMPOSITION_SENSITIVITY</x:v>
      </x:c>
      <x:c r="D39" s="24" t="str">
        <x:v>MATCHED_VINTAGE</x:v>
      </x:c>
      <x:c r="E39" s="28" t="str">
        <x:v>["K04-CBY-062","173_CBY_ANNUAL_VINTAGES","177_VINTAGE_VISUAL_LAB"]</x:v>
      </x:c>
      <x:c r="F39" s="24" t="str">
        <x:v>["/remittances","/finance","/evidence/compare"]</x:v>
      </x:c>
      <x:c r="G39" s="28"/>
      <x:c r="H39" s="24"/>
      <x:c r="I39" s="24"/>
      <x:c r="J39" s="24"/>
      <x:c r="K39" s="28"/>
      <x:c r="L39" s="24"/>
      <x:c r="M39" s="28"/>
      <x:c r="N39" s="24"/>
    </x:row>
    <x:row r="40">
      <x:c r="A40" s="24" t="str">
        <x:v>CLM-036</x:v>
      </x:c>
      <x:c r="B40" s="24" t="str">
        <x:v>Payments / remittances</x:v>
      </x:c>
      <x:c r="C40" s="24" t="str">
        <x:v>METHOD_RECONSTRUCTION_HIGH_CONFIDENCE</x:v>
      </x:c>
      <x:c r="D40" s="24" t="str">
        <x:v>METHOD_CONTEXT_NOT_EXACT_FORMULA</x:v>
      </x:c>
      <x:c r="E40" s="28" t="str">
        <x:v>["EP-IMF-CBY-REMIT-METHOD-K04","181_REMITTANCE_METHOD_RECON","K04-CBY-060"]</x:v>
      </x:c>
      <x:c r="F40" s="24" t="str">
        <x:v>["/remittances","/methodology"]</x:v>
      </x:c>
      <x:c r="G40" s="28"/>
      <x:c r="H40" s="24"/>
      <x:c r="I40" s="24"/>
      <x:c r="J40" s="24"/>
      <x:c r="K40" s="28"/>
      <x:c r="L40" s="24"/>
      <x:c r="M40" s="28"/>
      <x:c r="N40" s="24"/>
    </x:row>
    <x:row r="41">
      <x:c r="A41" s="24" t="str">
        <x:v>CLM-037</x:v>
      </x:c>
      <x:c r="B41" s="24" t="str">
        <x:v>Payments / remittances</x:v>
      </x:c>
      <x:c r="C41" s="24" t="str">
        <x:v>NORMALIZED_TRAJECTORY_CONCORDANCE</x:v>
      </x:c>
      <x:c r="D41" s="24" t="str">
        <x:v>NORMALIZED_NOT_LEVEL</x:v>
      </x:c>
      <x:c r="E41" s="28" t="str">
        <x:v>["181_REMITTANCE_METHOD_RECON","EP-CBY-REMITTANCE-VINTAGE-K04","EP-IMF-CBY-REMIT-METHOD-K04"]</x:v>
      </x:c>
      <x:c r="F41" s="24" t="str">
        <x:v>["/remittances","/evidence/compare"]</x:v>
      </x:c>
      <x:c r="G41" s="28"/>
      <x:c r="H41" s="24"/>
      <x:c r="I41" s="24"/>
      <x:c r="J41" s="24"/>
      <x:c r="K41" s="28"/>
      <x:c r="L41" s="24"/>
      <x:c r="M41" s="28"/>
      <x:c r="N41" s="24"/>
    </x:row>
    <x:row r="42">
      <x:c r="A42" s="24" t="str">
        <x:v>CLM-038</x:v>
      </x:c>
      <x:c r="B42" s="24" t="str">
        <x:v>Banking system</x:v>
      </x:c>
      <x:c r="C42" s="24" t="str">
        <x:v>METHOD_LINEAGE_NARROWED</x:v>
      </x:c>
      <x:c r="D42" s="24" t="str">
        <x:v>METHOD_LINEAGE</x:v>
      </x:c>
      <x:c r="E42" s="28" t="str">
        <x:v>["185_BANKING_VALUATION_RECON","EP-CBY-BANKING-VALUATION-LINEAGE-K04"]</x:v>
      </x:c>
      <x:c r="F42" s="24" t="str">
        <x:v>["/finance","/firms","/methodology"]</x:v>
      </x:c>
      <x:c r="G42" s="28"/>
      <x:c r="H42" s="24"/>
      <x:c r="I42" s="24"/>
      <x:c r="J42" s="24"/>
      <x:c r="K42" s="28"/>
      <x:c r="L42" s="24"/>
      <x:c r="M42" s="28"/>
      <x:c r="N42" s="24"/>
    </x:row>
    <x:row r="43">
      <x:c r="A43" s="24" t="str">
        <x:v>CLM-039</x:v>
      </x:c>
      <x:c r="B43" s="24" t="str">
        <x:v>Evidence / dataset interface</x:v>
      </x:c>
      <x:c r="C43" s="24" t="str">
        <x:v>PUBLIC_INTERFACE_STATE_DIVERGENCE</x:v>
      </x:c>
      <x:c r="D43" s="24" t="str">
        <x:v>INTERFACE_NOT_DATASET</x:v>
      </x:c>
      <x:c r="E43" s="28" t="str">
        <x:v>["182_REMITTANCE_SOURCE_LENSES","EP-WB-WDI-REMITTANCE-VINTAGE-K04","CON-045"]</x:v>
      </x:c>
      <x:c r="F43" s="24" t="str">
        <x:v>["/remittances","/evidence","/methodology"]</x:v>
      </x:c>
      <x:c r="G43" s="28"/>
      <x:c r="H43" s="24"/>
      <x:c r="I43" s="24"/>
      <x:c r="J43" s="24"/>
      <x:c r="K43" s="28"/>
      <x:c r="L43" s="24"/>
      <x:c r="M43" s="28"/>
      <x:c r="N43" s="24"/>
    </x:row>
    <x:row r="44">
      <x:c r="A44" s="24" t="str">
        <x:v>CLM-040</x:v>
      </x:c>
      <x:c r="B44" s="24" t="str">
        <x:v>External statistics / method</x:v>
      </x:c>
      <x:c r="C44" s="24" t="str">
        <x:v>RECONSTRUCTION_PRODUCTION_EVENT</x:v>
      </x:c>
      <x:c r="D44" s="24" t="str">
        <x:v>RECONSTRUCTION_EVENT</x:v>
      </x:c>
      <x:c r="E44" s="28" t="str">
        <x:v>["186","191","EP-IMF-CBY-REMIT-METHOD-K04"]</x:v>
      </x:c>
      <x:c r="F44" s="24" t="str">
        <x:v>["/remittances"]</x:v>
      </x:c>
      <x:c r="G44" s="28"/>
      <x:c r="H44" s="24"/>
      <x:c r="I44" s="24"/>
      <x:c r="J44" s="24"/>
      <x:c r="K44" s="28"/>
      <x:c r="L44" s="24"/>
      <x:c r="M44" s="28"/>
      <x:c r="N44" s="24"/>
    </x:row>
    <x:row r="45">
      <x:c r="A45" s="24" t="str">
        <x:v>CLM-041</x:v>
      </x:c>
      <x:c r="B45" s="24" t="str">
        <x:v>External statistics / crosswalk</x:v>
      </x:c>
      <x:c r="C45" s="24" t="str">
        <x:v>TESTED_PUBLIC_COMPONENT_GLOBAL_SCALAR_REJECTED</x:v>
      </x:c>
      <x:c r="D45" s="24" t="str">
        <x:v>TESTED_COMPONENT_GLOBAL_SCALAR_REJECTED</x:v>
      </x:c>
      <x:c r="E45" s="28" t="str">
        <x:v>["191","CON-046"]</x:v>
      </x:c>
      <x:c r="F45" s="24" t="str">
        <x:v>["/remittances","/evidence/compare"]</x:v>
      </x:c>
      <x:c r="G45" s="28"/>
      <x:c r="H45" s="24"/>
      <x:c r="I45" s="24"/>
      <x:c r="J45" s="24"/>
      <x:c r="K45" s="28"/>
      <x:c r="L45" s="24"/>
      <x:c r="M45" s="28"/>
      <x:c r="N45" s="24"/>
    </x:row>
    <x:row r="46">
      <x:c r="A46" s="24" t="str">
        <x:v>CLM-042</x:v>
      </x:c>
      <x:c r="B46" s="24" t="str">
        <x:v>Remittances / crosswalk</x:v>
      </x:c>
      <x:c r="C46" s="24" t="str">
        <x:v>REM_SCALAR_FINGERPRINT_BOUNDED</x:v>
      </x:c>
      <x:c r="D46" s="24" t="str">
        <x:v>SCALAR_MEANING_OPEN</x:v>
      </x:c>
      <x:c r="E46" s="28" t="str">
        <x:v>["181","191","EP-YEM-BOP-COMPONENT-XWALK-K04"]</x:v>
      </x:c>
      <x:c r="F46" s="24" t="str">
        <x:v>["/remittances","/methodology"]</x:v>
      </x:c>
      <x:c r="G46" s="28"/>
      <x:c r="H46" s="24"/>
      <x:c r="I46" s="24"/>
      <x:c r="J46" s="24"/>
      <x:c r="K46" s="28"/>
      <x:c r="L46" s="24"/>
      <x:c r="M46" s="28"/>
      <x:c r="N46" s="24"/>
    </x:row>
    <x:row r="47">
      <x:c r="A47" s="24" t="str">
        <x:v>CLM-043</x:v>
      </x:c>
      <x:c r="B47" s="24" t="str">
        <x:v>External sector / uncertainty</x:v>
      </x:c>
      <x:c r="C47" s="24" t="str">
        <x:v>BOP_RESIDUAL_MATERIALITY</x:v>
      </x:c>
      <x:c r="D47" s="24" t="str">
        <x:v>RESIDUAL_NOT_FLOW</x:v>
      </x:c>
      <x:c r="E47" s="28" t="str">
        <x:v>["187","EP-YEM-BOP-RESIDUAL-K04"]</x:v>
      </x:c>
      <x:c r="F47" s="24" t="str">
        <x:v>["/remittances"]</x:v>
      </x:c>
      <x:c r="G47" s="28"/>
      <x:c r="H47" s="24"/>
      <x:c r="I47" s="24"/>
      <x:c r="J47" s="24"/>
      <x:c r="K47" s="28"/>
      <x:c r="L47" s="24"/>
      <x:c r="M47" s="28"/>
      <x:c r="N47" s="24"/>
    </x:row>
    <x:row r="48">
      <x:c r="A48" s="24" t="str">
        <x:v>CLM-045</x:v>
      </x:c>
      <x:c r="B48" s="24" t="str">
        <x:v>Cash / financial inclusion</x:v>
      </x:c>
      <x:c r="C48" s="24" t="str">
        <x:v>DURABLE_USE_GAP</x:v>
      </x:c>
      <x:c r="D48" s="24" t="str">
        <x:v>DURABLE_USE_OPEN</x:v>
      </x:c>
      <x:c r="E48" s="28" t="str">
        <x:v>["189","EP-YEM-CASH-FIN-TRANSMISSION-K04"]</x:v>
      </x:c>
      <x:c r="F48" s="24" t="str">
        <x:v>["/payments","/people"]</x:v>
      </x:c>
      <x:c r="G48" s="28"/>
      <x:c r="H48" s="24"/>
      <x:c r="I48" s="24"/>
      <x:c r="J48" s="24"/>
      <x:c r="K48" s="28"/>
      <x:c r="L48" s="24"/>
      <x:c r="M48" s="28"/>
      <x:c r="N48" s="24"/>
    </x:row>
    <x:row r="49">
      <x:c r="A49" s="24" t="str">
        <x:v>CLM-046</x:v>
      </x:c>
      <x:c r="B49" s="24" t="str">
        <x:v>External support</x:v>
      </x:c>
      <x:c r="C49" s="24" t="str">
        <x:v>FLOW_STATE_DISTINCTION</x:v>
      </x:c>
      <x:c r="D49" s="24" t="str">
        <x:v>FLOW_STATE</x:v>
      </x:c>
      <x:c r="E49" s="28" t="str">
        <x:v>["190","EP-SAUDI-SUPPORT-FLOWSTATE-K04"]</x:v>
      </x:c>
      <x:c r="F49" s="24" t="str">
        <x:v>["/reforms","/finance"]</x:v>
      </x:c>
      <x:c r="G49" s="28"/>
      <x:c r="H49" s="24"/>
      <x:c r="I49" s="24"/>
      <x:c r="J49" s="24"/>
      <x:c r="K49" s="28"/>
      <x:c r="L49" s="24"/>
      <x:c r="M49" s="28"/>
      <x:c r="N49" s="24"/>
    </x:row>
    <x:row r="50">
      <x:c r="A50" s="24" t="str">
        <x:v>CLM-047</x:v>
      </x:c>
      <x:c r="B50" s="24" t="str">
        <x:v>External statistics / reconciliation</x:v>
      </x:c>
      <x:c r="C50" s="24" t="str">
        <x:v>BOP_IIP_RECON_METHOD</x:v>
      </x:c>
      <x:c r="D50" s="24" t="str">
        <x:v>STOCK_NOT_FLOW</x:v>
      </x:c>
      <x:c r="E50" s="28" t="str">
        <x:v>["193","EP-YEM-BOP-IIP-RECON-K04"]</x:v>
      </x:c>
      <x:c r="F50" s="24" t="str">
        <x:v>["/remittances","/methodology"]</x:v>
      </x:c>
      <x:c r="G50" s="28"/>
      <x:c r="H50" s="24"/>
      <x:c r="I50" s="24"/>
      <x:c r="J50" s="24"/>
      <x:c r="K50" s="28"/>
      <x:c r="L50" s="24"/>
      <x:c r="M50" s="28"/>
      <x:c r="N50" s="24"/>
    </x:row>
    <x:row r="51">
      <x:c r="A51" s="24" t="str">
        <x:v>CLM-048</x:v>
      </x:c>
      <x:c r="B51" s="24" t="str">
        <x:v>External statistics / standards</x:v>
      </x:c>
      <x:c r="C51" s="24" t="str">
        <x:v>BPM7_MIGRATION_STATE</x:v>
      </x:c>
      <x:c r="D51" s="24" t="str">
        <x:v>STANDARD_VERSION</x:v>
      </x:c>
      <x:c r="E51" s="28" t="str">
        <x:v>["193","194"]</x:v>
      </x:c>
      <x:c r="F51" s="24" t="str">
        <x:v>["/methodology","/remittances"]</x:v>
      </x:c>
      <x:c r="G51" s="28"/>
      <x:c r="H51" s="24"/>
      <x:c r="I51" s="24"/>
      <x:c r="J51" s="24"/>
      <x:c r="K51" s="28"/>
      <x:c r="L51" s="24"/>
      <x:c r="M51" s="28"/>
      <x:c r="N51" s="24"/>
    </x:row>
    <x:row r="52">
      <x:c r="A52" s="24" t="str">
        <x:v>CLM-049</x:v>
      </x:c>
      <x:c r="B52" s="24" t="str">
        <x:v>IMF / currentness</x:v>
      </x:c>
      <x:c r="C52" s="24" t="str">
        <x:v>SMP_CURRENT_INSTITUTIONAL_STATE</x:v>
      </x:c>
      <x:c r="D52" s="24" t="str">
        <x:v>STAFF_LEVEL__MANAGEMENT_APPROVAL_REQUIRED</x:v>
      </x:c>
      <x:c r="E52" s="28" t="str">
        <x:v>["194","SRC-IMF-YEM-SMP-2026"]</x:v>
      </x:c>
      <x:c r="F52" s="24" t="str">
        <x:v>["/reforms","/evidence"]</x:v>
      </x:c>
      <x:c r="G52" s="28"/>
      <x:c r="H52" s="24"/>
      <x:c r="I52" s="24"/>
      <x:c r="J52" s="24"/>
      <x:c r="K52" s="28"/>
      <x:c r="L52" s="24"/>
      <x:c r="M52" s="28"/>
      <x:c r="N52" s="24"/>
    </x:row>
    <x:row r="53">
      <x:c r="A53" s="24" t="str">
        <x:v>CLM-050</x:v>
      </x:c>
      <x:c r="B53" s="24" t="str">
        <x:v>Payments / historical digital finance</x:v>
      </x:c>
      <x:c r="C53" s="24" t="str">
        <x:v>HISTORICAL_ACCOUNT_ACTIVITY_BOUNDARY</x:v>
      </x:c>
      <x:c r="D53" s="24" t="str">
        <x:v>HISTORICAL_ACCOUNT_NOT_PERSON</x:v>
      </x:c>
      <x:c r="E53" s="28" t="str">
        <x:v>["198","199","EP-IBS-EMONEY-2019-K04"]</x:v>
      </x:c>
      <x:c r="F53" s="24" t="str">
        <x:v>["/payments","/people","/access"]</x:v>
      </x:c>
      <x:c r="G53" s="28"/>
      <x:c r="H53" s="24"/>
      <x:c r="I53" s="24"/>
      <x:c r="J53" s="24"/>
      <x:c r="K53" s="28"/>
      <x:c r="L53" s="24"/>
      <x:c r="M53" s="28"/>
      <x:c r="N53" s="24"/>
    </x:row>
    <x:row r="54">
      <x:c r="A54" s="24" t="str">
        <x:v>CLM-051</x:v>
      </x:c>
      <x:c r="B54" s="24" t="str">
        <x:v>Payments / historical use</x:v>
      </x:c>
      <x:c r="C54" s="24" t="str">
        <x:v>DERIVED_TRANSACTION_FUNCTION_MIX</x:v>
      </x:c>
      <x:c r="D54" s="24" t="str">
        <x:v>DERIVED_HISTORICAL_FUNCTION_MIX</x:v>
      </x:c>
      <x:c r="E54" s="28" t="str">
        <x:v>["198","199","EP-IBS-EMONEY-VALUE-K04"]</x:v>
      </x:c>
      <x:c r="F54" s="24" t="str">
        <x:v>["/payments","/evidence/compare"]</x:v>
      </x:c>
      <x:c r="G54" s="28"/>
      <x:c r="H54" s="24"/>
      <x:c r="I54" s="24"/>
      <x:c r="J54" s="24"/>
      <x:c r="K54" s="28"/>
      <x:c r="L54" s="24"/>
      <x:c r="M54" s="28"/>
      <x:c r="N54" s="24"/>
    </x:row>
    <x:row r="55">
      <x:c r="A55" s="24" t="str">
        <x:v>CLM-052</x:v>
      </x:c>
      <x:c r="B55" s="24" t="str">
        <x:v>People / historical distribution</x:v>
      </x:c>
      <x:c r="C55" s="24" t="str">
        <x:v>HISTORICAL_GEO_GENDER_BOUNDARY</x:v>
      </x:c>
      <x:c r="D55" s="24" t="str">
        <x:v>HISTORICAL_SOURCE_UNIVERSE</x:v>
      </x:c>
      <x:c r="E55" s="28" t="str">
        <x:v>["198","199","EP-IBS-GEO-GENDER-K04"]</x:v>
      </x:c>
      <x:c r="F55" s="24" t="str">
        <x:v>["/people","/payments","/access"]</x:v>
      </x:c>
      <x:c r="G55" s="28"/>
      <x:c r="H55" s="24"/>
      <x:c r="I55" s="24"/>
      <x:c r="J55" s="24"/>
      <x:c r="K55" s="28"/>
      <x:c r="L55" s="24"/>
      <x:c r="M55" s="28"/>
      <x:c r="N55" s="24"/>
    </x:row>
    <x:row r="56">
      <x:c r="A56" s="24" t="str">
        <x:v>CLM-053</x:v>
      </x:c>
      <x:c r="B56" s="24" t="str">
        <x:v>Microfinance / credit reach</x:v>
      </x:c>
      <x:c r="C56" s="24" t="str">
        <x:v>BOUNDED_2023_LEVEL</x:v>
      </x:c>
      <x:c r="D56" s="24" t="str">
        <x:v>BOUNDED_SECONDARY__PRIMARY_LOCATOR</x:v>
      </x:c>
      <x:c r="E56" s="28" t="str">
        <x:v>["201","EP-MFB-BORROWERS-2023-K04"]</x:v>
      </x:c>
      <x:c r="F56" s="24" t="str">
        <x:v>["/finance"]</x:v>
      </x:c>
      <x:c r="G56" s="28"/>
      <x:c r="H56" s="24"/>
      <x:c r="I56" s="24"/>
      <x:c r="J56" s="24"/>
      <x:c r="K56" s="28"/>
      <x:c r="L56" s="24"/>
      <x:c r="M56" s="28"/>
      <x:c r="N56" s="24"/>
    </x:row>
    <x:row r="57">
      <x:c r="A57" s="24" t="str">
        <x:v>CLM-054</x:v>
      </x:c>
      <x:c r="B57" s="24" t="str">
        <x:v>Microfinance / structural reading</x:v>
      </x:c>
      <x:c r="C57" s="24" t="str">
        <x:v>SEPARATE_BOUNDED_ANCHORS</x:v>
      </x:c>
      <x:c r="D57" s="24" t="str">
        <x:v>SEPARATE_BOUNDED_ANCHORS</x:v>
      </x:c>
      <x:c r="E57" s="28" t="str">
        <x:v>["202","203","INS-K04-023"]</x:v>
      </x:c>
      <x:c r="F57" s="24" t="str">
        <x:v>["/finance","/evidence/compare"]</x:v>
      </x:c>
      <x:c r="G57" s="28"/>
      <x:c r="H57" s="24"/>
      <x:c r="I57" s="24"/>
      <x:c r="J57" s="24"/>
      <x:c r="K57" s="28"/>
      <x:c r="L57" s="24"/>
      <x:c r="M57" s="28"/>
      <x:c r="N57" s="24"/>
    </x:row>
    <x:row r="58">
      <x:c r="A58" s="24" t="str">
        <x:v>CLM-055</x:v>
      </x:c>
      <x:c r="B58" s="24" t="str">
        <x:v>Providers / institutional form</x:v>
      </x:c>
      <x:c r="C58" s="24" t="str">
        <x:v>CURRENT_LIST_STATE</x:v>
      </x:c>
      <x:c r="D58" s="24" t="str">
        <x:v>LISTED_NOT_OPERATING</x:v>
      </x:c>
      <x:c r="E58" s="28" t="str">
        <x:v>["15_PROVIDER_MASTER","16_PROVIDER_UNIVERSE","202","EP-CBY-BANK-ROSTER-2026"]</x:v>
      </x:c>
      <x:c r="F58" s="24" t="str">
        <x:v>["/providers","/finance"]</x:v>
      </x:c>
      <x:c r="G58" s="28"/>
      <x:c r="H58" s="24"/>
      <x:c r="I58" s="24"/>
      <x:c r="J58" s="24"/>
      <x:c r="K58" s="28"/>
      <x:c r="L58" s="24"/>
      <x:c r="M58" s="28"/>
      <x:c r="N58" s="24"/>
    </x:row>
    <x:row r="59">
      <x:c r="A59" s="24" t="str">
        <x:v>CLM-056</x:v>
      </x:c>
      <x:c r="B59" s="24" t="str">
        <x:v>Microfinance / concentration</x:v>
      </x:c>
      <x:c r="C59" s="24" t="str">
        <x:v>SOURCE_REPORTED_GROWTH_SHARE__2023_CALCULATION_OPEN__LATER_STOCK_RESTATEMENT_UNSUPPORTED</x:v>
      </x:c>
      <x:c r="D59" s="24" t="str">
        <x:v>GROWTH_SHARE_ATTRIBUTION__2023_CALCULATION_OPEN</x:v>
      </x:c>
      <x:c r="E59" s="28" t="str">
        <x:v>["201","CON-057","SRC-SANAA-MF-2020"]</x:v>
      </x:c>
      <x:c r="F59" s="24" t="str">
        <x:v>["/finance","/evidence/compare"]</x:v>
      </x:c>
      <x:c r="G59" s="28"/>
      <x:c r="H59" s="24"/>
      <x:c r="I59" s="24"/>
      <x:c r="J59" s="24"/>
      <x:c r="K59" s="28"/>
      <x:c r="L59" s="24"/>
      <x:c r="M59" s="28"/>
      <x:c r="N59" s="24"/>
    </x:row>
    <x:row r="60">
      <x:c r="A60" s="24" t="str">
        <x:v>CLM-057</x:v>
      </x:c>
      <x:c r="B60" s="24" t="str">
        <x:v>Microfinance / evidence clock</x:v>
      </x:c>
      <x:c r="C60" s="24" t="str">
        <x:v>PERIOD_SEPARATION</x:v>
      </x:c>
      <x:c r="D60" s="24" t="str">
        <x:v>PERIOD_SEPARATION</x:v>
      </x:c>
      <x:c r="E60" s="28" t="str">
        <x:v>["201","CON-058"]</x:v>
      </x:c>
      <x:c r="F60" s="24" t="str">
        <x:v>["/finance","/evidence"]</x:v>
      </x:c>
      <x:c r="G60" s="28"/>
      <x:c r="H60" s="24"/>
      <x:c r="I60" s="24"/>
      <x:c r="J60" s="24"/>
      <x:c r="K60" s="28"/>
      <x:c r="L60" s="24"/>
      <x:c r="M60" s="28"/>
      <x:c r="N60" s="24"/>
    </x:row>
    <x:row r="61">
      <x:c r="A61" s="24" t="str">
        <x:v>CLM-058</x:v>
      </x:c>
      <x:c r="B61" s="24" t="str">
        <x:v>Microfinance / historical mechanism</x:v>
      </x:c>
      <x:c r="C61" s="24" t="str">
        <x:v>WB_YMN_STRUCTURAL_CONTEXT</x:v>
      </x:c>
      <x:c r="D61" s="24" t="str">
        <x:v>HISTORICAL_CONTEXT_THROUGH_2021</x:v>
      </x:c>
      <x:c r="E61" s="28" t="str">
        <x:v>["201","SRC-WB-FSD-2024-001"]</x:v>
      </x:c>
      <x:c r="F61" s="24" t="str">
        <x:v>["/finance"]</x:v>
      </x:c>
      <x:c r="G61" s="28"/>
      <x:c r="H61" s="24"/>
      <x:c r="I61" s="24"/>
      <x:c r="J61" s="24"/>
      <x:c r="K61" s="28"/>
      <x:c r="L61" s="24"/>
      <x:c r="M61" s="28"/>
      <x:c r="N61" s="24"/>
    </x:row>
    <x:row r="62">
      <x:c r="A62" s="24" t="str">
        <x:v>CLM-059</x:v>
      </x:c>
      <x:c r="B62" s="24" t="str">
        <x:v>Firms / SME programme reach and guarantees</x:v>
      </x:c>
      <x:c r="C62" s="24" t="str">
        <x:v>PRIMARY_PROGRAMME_OUTPUT</x:v>
      </x:c>
      <x:c r="D62" s="24" t="str">
        <x:v>PRIMARY_PROGRAMME_EVIDENCE</x:v>
      </x:c>
      <x:c r="E62" s="28" t="str">
        <x:v>["219_SMEPS_PROGRAMME_EVIDENCE","EP-SMEPS-2024-PROGRAMME","OECD-YEM-015","OECD-YEM-016","OECD-YEM-017"]</x:v>
      </x:c>
      <x:c r="F62" s="24" t="str">
        <x:v>["/firms"]</x:v>
      </x:c>
      <x:c r="G62" s="28"/>
      <x:c r="H62" s="24"/>
      <x:c r="I62" s="24"/>
      <x:c r="J62" s="24"/>
      <x:c r="K62" s="28"/>
      <x:c r="L62" s="24"/>
      <x:c r="M62" s="28"/>
      <x:c r="N62" s="24"/>
    </x:row>
    <x:row r="63">
      <x:c r="A63" s="24" t="str">
        <x:v>CLM-060</x:v>
      </x:c>
      <x:c r="B63" s="24" t="str">
        <x:v>Firms / access to finance</x:v>
      </x:c>
      <x:c r="C63" s="24" t="str">
        <x:v>SOURCE_REPORTED_PROGRAMME_KPI</x:v>
      </x:c>
      <x:c r="D63" s="24" t="str">
        <x:v>PROGRAMME_KPI__METHOD_DETAIL_OPEN</x:v>
      </x:c>
      <x:c r="E63" s="28" t="str">
        <x:v>["219_SMEPS_PROGRAMME_EVIDENCE","EP-SMEPS-FINACCESS-KPI"]</x:v>
      </x:c>
      <x:c r="F63" s="24" t="str">
        <x:v>["/firms","/evidence"]</x:v>
      </x:c>
      <x:c r="G63" s="28"/>
      <x:c r="H63" s="24"/>
      <x:c r="I63" s="24"/>
      <x:c r="J63" s="24"/>
      <x:c r="K63" s="28"/>
      <x:c r="L63" s="24"/>
      <x:c r="M63" s="28"/>
      <x:c r="N63" s="24"/>
    </x:row>
    <x:row r="64">
      <x:c r="A64" s="24" t="str">
        <x:v>CLM-062</x:v>
      </x:c>
      <x:c r="B64" s="24" t="str">
        <x:v>Firms / access to finance</x:v>
      </x:c>
      <x:c r="C64" s="24" t="str">
        <x:v>BOUNDED_SURVEY_COMPARISON</x:v>
      </x:c>
      <x:c r="D64" s="24" t="str">
        <x:v>PRIMARY_CUSTOM_SURVEY</x:v>
      </x:c>
      <x:c r="E64" s="28" t="str">
        <x:v>["20_FIRM_FINANCE","FFM-001","FFM-008","FFM-009","FFM-011"]</x:v>
      </x:c>
      <x:c r="F64" s="24" t="str">
        <x:v>["/firms","/evidence"]</x:v>
      </x:c>
      <x:c r="G64" s="28"/>
      <x:c r="H64" s="24"/>
      <x:c r="I64" s="24"/>
      <x:c r="J64" s="24"/>
      <x:c r="K64" s="28"/>
      <x:c r="L64" s="24"/>
      <x:c r="M64" s="28"/>
      <x:c r="N64" s="24"/>
    </x:row>
  </x:sheetData>
  <x:mergeCells>
    <x:mergeCell ref="A1:N1"/>
    <x:mergeCell ref="A2:N2"/>
  </x:mergeCells>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26" hidden="0" customWidth="1"/>
    <x:col min="4" max="4" width="28" hidden="0" customWidth="1"/>
    <x:col min="5" max="5" width="28" hidden="0" customWidth="1"/>
    <x:col min="6" max="6" width="42" hidden="0" customWidth="1"/>
    <x:col min="7" max="7" width="42" hidden="0" customWidth="1"/>
    <x:col min="8" max="8" width="42" hidden="0" customWidth="1"/>
    <x:col min="9" max="9" width="42" hidden="0" customWidth="1"/>
    <x:col min="10" max="10" width="26" hidden="0" customWidth="1"/>
    <x:col min="11" max="11" width="26" hidden="0" customWidth="1"/>
    <x:col min="12" max="12" width="26" hidden="0" customWidth="1"/>
    <x:col min="13" max="13" width="26" hidden="0" customWidth="1"/>
    <x:col min="14" max="14" width="18" hidden="0" customWidth="1"/>
    <x:col min="15" max="15" width="18" hidden="0" customWidth="1"/>
    <x:col min="16" max="16" width="18" hidden="0" customWidth="1"/>
    <x:col min="17" max="17" width="42" hidden="0" customWidth="1"/>
  </x:cols>
  <x:sheetData>
    <x:row r="1">
      <x:c r="A1" s="4" t="str">
        <x:v>Readings — public decision products / القراءات التحليلية</x:v>
      </x:c>
      <x:c r="B1" s="4"/>
      <x:c r="C1" s="4"/>
      <x:c r="D1" s="4"/>
      <x:c r="E1" s="4"/>
      <x:c r="F1" s="4"/>
      <x:c r="G1" s="4"/>
      <x:c r="H1" s="4"/>
      <x:c r="I1" s="4"/>
      <x:c r="J1" s="4"/>
      <x:c r="K1" s="4"/>
      <x:c r="L1" s="4"/>
      <x:c r="M1" s="4"/>
      <x:c r="N1" s="4"/>
      <x:c r="O1" s="4"/>
      <x:c r="P1" s="4"/>
      <x:c r="Q1" s="4"/>
    </x:row>
    <x:row r="2">
      <x:c r="A2" s="11" t="str">
        <x:v>Single master table for direct analysis and implementation.</x:v>
      </x:c>
      <x:c r="B2" s="11"/>
      <x:c r="C2" s="11"/>
      <x:c r="D2" s="11"/>
      <x:c r="E2" s="11"/>
      <x:c r="F2" s="11"/>
      <x:c r="G2" s="11"/>
      <x:c r="H2" s="11"/>
      <x:c r="I2" s="11"/>
      <x:c r="J2" s="11"/>
      <x:c r="K2" s="11"/>
      <x:c r="L2" s="11"/>
      <x:c r="M2" s="11"/>
      <x:c r="N2" s="11"/>
      <x:c r="O2" s="11"/>
      <x:c r="P2" s="11"/>
      <x:c r="Q2" s="11"/>
    </x:row>
    <x:row r="3">
      <x:c r="A3"/>
      <x:c r="B3"/>
      <x:c r="C3"/>
      <x:c r="D3"/>
      <x:c r="E3"/>
      <x:c r="F3"/>
      <x:c r="G3"/>
      <x:c r="H3"/>
      <x:c r="I3"/>
      <x:c r="J3"/>
      <x:c r="K3"/>
      <x:c r="L3"/>
      <x:c r="M3"/>
      <x:c r="N3"/>
      <x:c r="O3"/>
      <x:c r="P3"/>
      <x:c r="Q3"/>
    </x:row>
    <x:row r="4">
      <x:c r="A4" s="18" t="str">
        <x:v>reading_id</x:v>
      </x:c>
      <x:c r="B4" s="18" t="str">
        <x:v>slug</x:v>
      </x:c>
      <x:c r="C4" s="18" t="str">
        <x:v>route</x:v>
      </x:c>
      <x:c r="D4" s="18" t="str">
        <x:v>title_en</x:v>
      </x:c>
      <x:c r="E4" s="18" t="str">
        <x:v>title_ar</x:v>
      </x:c>
      <x:c r="F4" s="18" t="str">
        <x:v>question_en</x:v>
      </x:c>
      <x:c r="G4" s="18" t="str">
        <x:v>question_ar</x:v>
      </x:c>
      <x:c r="H4" s="18" t="str">
        <x:v>thesis_en</x:v>
      </x:c>
      <x:c r="I4" s="18" t="str">
        <x:v>thesis_ar</x:v>
      </x:c>
      <x:c r="J4" s="18" t="str">
        <x:v>claim_bindings</x:v>
      </x:c>
      <x:c r="K4" s="18" t="str">
        <x:v>evidence_bindings</x:v>
      </x:c>
      <x:c r="L4" s="18" t="str">
        <x:v>source_bindings</x:v>
      </x:c>
      <x:c r="M4" s="18" t="str">
        <x:v>visual_bindings</x:v>
      </x:c>
      <x:c r="N4" s="18" t="str">
        <x:v>audiences</x:v>
      </x:c>
      <x:c r="O4" s="18" t="str">
        <x:v>prohibited_inference_en</x:v>
      </x:c>
      <x:c r="P4" s="18" t="str">
        <x:v>prohibited_inference_ar</x:v>
      </x:c>
      <x:c r="Q4" s="18" t="str">
        <x:v>verification_bindings</x:v>
      </x:c>
      <x:c r="R4" t="str">
        <x:v>domain_surface_routes</x:v>
      </x:c>
      <x:c r="S4" t="str">
        <x:v>related_readings</x:v>
      </x:c>
      <x:c r="T4" t="str">
        <x:v>measurement_bindings</x:v>
      </x:c>
      <x:c r="U4" t="str">
        <x:v>evidence_period_en</x:v>
      </x:c>
      <x:c r="V4" t="str">
        <x:v>evidence_period_ar</x:v>
      </x:c>
      <x:c r="W4" t="str">
        <x:v>last_reviewed</x:v>
      </x:c>
      <x:c r="X4" t="str">
        <x:v>featured</x:v>
      </x:c>
    </x:row>
    <x:row r="5">
      <x:c r="A5" s="24" t="str">
        <x:v>CWR-001</x:v>
      </x:c>
      <x:c r="B5" s="24" t="str">
        <x:v>same-year-different-number</x:v>
      </x:c>
      <x:c r="C5" s="24" t="str">
        <x:v>/readings/same-year-different-number</x:v>
      </x:c>
      <x:c r="D5" s="24" t="str">
        <x:v>Same year, different number</x:v>
      </x:c>
      <x:c r="E5" s="28" t="str">
        <x:v>العام نفسه، رقم مختلف</x:v>
      </x:c>
      <x:c r="F5" s="24" t="str">
        <x:v>When two official reports give different remittance values for the same year, what changed: the economy or the measurement?</x:v>
      </x:c>
      <x:c r="G5" s="28" t="str">
        <x:v>عندما يعطي تقريران رسميان قيمتين مختلفتين للحوالات في السنة نفسها، ما الذي تغيّر: الاقتصاد أم القياس؟</x:v>
      </x:c>
      <x:c r="H5" s="24" t="str">
        <x:v>Successive annual reports of the Central Bank of Yemen – Aden give very different remittance values for 2024. A revision of this size is a measurement event to be explained before it can be read as an economic story.</x:v>
      </x:c>
      <x:c r="I5" s="28" t="str">
        <x:v>تعطي التقارير السنوية المتتالية للبنك المركزي اليمني – عدن قيمتين متباينتين تباينًا كبيرًا للحوالات في عام 2024. ومراجعة بهذا الحجم حدثٌ في القياس ينبغي تفسيره قبل أن يُقرأ قصةً اقتصادية.</x:v>
      </x:c>
      <x:c r="J5" s="24" t="str">
        <x:v>["CLM-032","CLM-036","CLM-037","CLM-041","CLM-042","CLM-043","CLM-044"]</x:v>
      </x:c>
      <x:c r="K5" s="24" t="str">
        <x:v>["CLM-032","CLM-036","CLM-037","CLM-041","CLM-042","CLM-043","CLM-044"]</x:v>
      </x:c>
      <x:c r="L5" s="24" t="str">
        <x:v>["K04-CBY-060", "AVA-004", "EP-CBY-REMITTANCE-VINTAGE-K04", "EP-IMF-CBY-REMIT-METHOD-K04", "SRC-CBY-AR2024-BOP", "SRC-CBY-AR2025-BOP"]</x:v>
      </x:c>
      <x:c r="M5" s="24" t="str">
        <x:v>["RV-CWR-001"]</x:v>
      </x:c>
      <x:c r="N5" s="24" t="str">
        <x:v>["CBY","IMF/WB/DFIs","banks","researchers"]</x:v>
      </x:c>
      <x:c r="O5" s="24" t="str">
        <x:v>No single series is the correct level; no single scale factor — such as the roughly constant ratio of 1.838 between the CBY-Aden and IMF remittance series, or the 33% population share the IMF used for areas administered from Aden — is a universal conversion; net errors and omissions are not hidden remittances; and a residual-model estimate is not a baseline.</x:v>
      </x:c>
      <x:c r="P5" s="28" t="str">
        <x:v>لا توجد سلسلة تمثل وحدها المستوى الصحيح؛ ولا يصلح معامل واحد — مثل النسبة شبه الثابتة البالغة 1.838 بين سلسلتي الحوالات لدى البنك المركزي اليمني – عدن وصندوق النقد الدولي، أو حصة السكان البالغة 33% التي استخدمها الصندوق للمناطق التي تُدار من عدن — معاملَ تحويل موحّدًا ينطبق على كل السلاسل؛ ولا يمثل صافي السهو والخطأ حوالات مخفية؛ ولا يُعتمد تقدير ناتج عن نموذج متبقي ميزان المدفوعات خطَّ أساس.</x:v>
      </x:c>
      <x:c r="Q5" s="24" t="str">
        <x:v>{"claim_ids": ["CLM-032", "CLM-036", "CLM-037", "CLM-041", "CLM-042", "CLM-043", "CLM-044"], "direct_source_ids": ["SRC-CBY-AR2024-BOP", "SRC-CBY-AR2025-BOP"], "dependency_ids": ["K04-CBY-060", "AVA-004", "EP-CBY-REMITTANCE-VINTAGE-K04", "EP-IMF-CBY-REMIT-METHOD-K04"], "resolution_rule": "Direct SRC-* identifiers resolve in the Source Library. Other dependency identifiers remain lineage/verification anchors and must never be converted into invented URLs or sources."}</x:v>
      </x:c>
      <x:c r="R5" t="str">
        <x:v>/remittances/</x:v>
      </x:c>
      <x:c r="S5" t="str">
        <x:v>["CWR-002","CWR-004"]</x:v>
      </x:c>
      <x:c r="T5" t="str">
        <x:v>["MA-001"]</x:v>
      </x:c>
      <x:c r="U5" t="str">
        <x:v>Reference years 2021–2024 · CBY-Aden annual reports 2024 and 2025 · IMF Article IV consultation 2025</x:v>
      </x:c>
      <x:c r="V5" t="str">
        <x:v>السنوات المرجعية 2021–2024 · التقريران السنويان للبنك المركزي اليمني – عدن 2024 و2025 · مشاورات المادة الرابعة لصندوق النقد الدولي 2025</x:v>
      </x:c>
      <x:c r="W5" t="str">
        <x:v>2026-09-26</x:v>
      </x:c>
    </x:row>
    <x:row r="6">
      <x:c r="A6" s="24" t="str">
        <x:v>CWR-002</x:v>
      </x:c>
      <x:c r="B6" s="24" t="str">
        <x:v>banking-jump-measurement-basis</x:v>
      </x:c>
      <x:c r="C6" s="24" t="str">
        <x:v>/readings/banking-jump-measurement-basis</x:v>
      </x:c>
      <x:c r="D6" s="24" t="str">
        <x:v>When the baseline moves</x:v>
      </x:c>
      <x:c r="E6" s="28" t="str">
        <x:v>حين يتحرك خط الأساس</x:v>
      </x:c>
      <x:c r="F6" s="24" t="str">
        <x:v>When the same year’s banking positions are published at higher levels in a later report, how much of the jump is the economy and how much is the measurement?</x:v>
      </x:c>
      <x:c r="G6" s="28" t="str">
        <x:v>عندما تُنشر المراكز المصرفية للسنة نفسها بمستويات أعلى في تقرير لاحق، كم من هذه القفزة يعود إلى الاقتصاد، وكم يعود إلى القياس؟</x:v>
      </x:c>
      <x:c r="H6" s="24" t="str">
        <x:v>Yemen’s banking series shows why a large published jump must be separated from a change in measurement before it becomes an economic story.</x:v>
      </x:c>
      <x:c r="I6" s="28" t="str">
        <x:v>تبيّن السلسلة المصرفية في اليمن لماذا ينبغي فصل القفزة المنشورة عن أي تغير في طريقة القياس قبل أن تتحول إلى قصة عن الاقتصاد.</x:v>
      </x:c>
      <x:c r="J6" s="24" t="str">
        <x:v>["CLM-033","CLM-038"]</x:v>
      </x:c>
      <x:c r="K6" s="24" t="str">
        <x:v>["CLM-033","CLM-038"]</x:v>
      </x:c>
      <x:c r="L6" s="24" t="str">
        <x:v>["K04-CBY-061", "AVA-005..008", "EP-CBY-BANKING-REVAL-K04", "EP-CBY-BANKING-VALUATION-LINEAGE-K04", "SRC-CBY-AR2022-001", "SRC-CBY-AR2023-001", "SRC-IMF-YEM-EGDDS-VAL-1996"]</x:v>
      </x:c>
      <x:c r="M6" s="24" t="str">
        <x:v>["RV-CWR-002"]</x:v>
      </x:c>
      <x:c r="N6" s="24" t="str">
        <x:v>["CBY","banks","IMF/WB","researchers"]</x:v>
      </x:c>
      <x:c r="O6" s="24" t="str">
        <x:v>A same-year restatement does not show a credit, deposit or asset boom or a change in solvency, and the evidence does not yet divide the jump between valuation and economic movement.</x:v>
      </x:c>
      <x:c r="P6" s="28" t="str">
        <x:v>لا تُظهر إعادة عرض أرقام السنة نفسها طفرة في الائتمان أو الودائع أو الأصول ولا تغيرًا في الملاءة، ولا تقسم الأدلة حتى الآن القفزة بين أثر التقييم والحركة الاقتصادية.</x:v>
      </x:c>
      <x:c r="Q6" s="24" t="str">
        <x:v>{"claim_ids": ["CLM-033", "CLM-038"], "direct_source_ids": ["SRC-CBY-AR2022-001", "SRC-CBY-AR2023-001", "SRC-IMF-YEM-EGDDS-VAL-1996"], "dependency_ids": ["K04-CBY-061", "AVA-005..008", "EP-CBY-BANKING-REVAL-K04", "EP-CBY-BANKING-VALUATION-LINEAGE-K04"], "resolution_rule": "Direct SRC-* identifiers resolve in the Source Library. Other dependency identifiers remain lineage/verification anchors and must never be converted into invented URLs or sources."}</x:v>
      </x:c>
      <x:c r="R6" t="str">
        <x:v>/finance/</x:v>
      </x:c>
      <x:c r="S6" t="str">
        <x:v>["CWR-001","CWR-011"]</x:v>
      </x:c>
      <x:c r="T6" t="str">
        <x:v>["MA-008"]</x:v>
      </x:c>
      <x:c r="U6" t="str">
        <x:v>Positions at end-2022 as published in the 2022 annual report and restated from 2023 · valuation change of January 2023</x:v>
      </x:c>
      <x:c r="V6" t="str">
        <x:v>المراكز في نهاية 2022 كما نُشرت في التقرير السنوي لعام 2022 وكما أُعيد عرضها ابتداءً من 2023 · تغيير التقييم في يناير 2023</x:v>
      </x:c>
      <x:c r="W6" t="str">
        <x:v>2026-10-10</x:v>
      </x:c>
    </x:row>
    <x:row r="7">
      <x:c r="A7" s="24" t="str">
        <x:v>CWR-003</x:v>
      </x:c>
      <x:c r="B7" s="24" t="str">
        <x:v>define-what-you-count</x:v>
      </x:c>
      <x:c r="C7" s="24" t="str">
        <x:v>/readings/define-what-you-count</x:v>
      </x:c>
      <x:c r="D7" s="24" t="str">
        <x:v>When the unit changes, the story changes</x:v>
      </x:c>
      <x:c r="E7" s="28" t="str">
        <x:v>حين تتغير وحدة القياس، تتغير القصة</x:v>
      </x:c>
      <x:c r="F7" s="24" t="str">
        <x:v>Are we counting people, accounts, active accounts, subscribers, wallets, terminals or transactions?</x:v>
      </x:c>
      <x:c r="G7" s="28" t="str">
        <x:v>هل نعد الأشخاص أم الحسابات أم الحسابات النشطة أم المشتركين أم المحافظ الإلكترونية أم الأجهزة الطرفية أم المعاملات؟</x:v>
      </x:c>
      <x:c r="H7" s="24" t="str">
        <x:v>People, accounts, subscribers, terminals and transactions all describe parts of Yemen’s financial system. They are not interchangeable measures of financial inclusion, and a target inherits every property of its baseline: its unit, its universe, its date, its instrument and its definition of “active”.</x:v>
      </x:c>
      <x:c r="I7" s="28" t="str">
        <x:v>يصف الأشخاص والحسابات والمشتركون والأجهزة الطرفية والمعاملات جميعًا أجزاءً من المنظومة المالية في اليمن، لكنها ليست مقاييس للشمول المالي يحل بعضها محل بعض؛ والمستهدف يرث كل خصائص خط أساسه: وحدته، والمجتمع الذي ينطبق عليه، وتاريخه، وأداة قياسه، وتعريفه لما هو «نشط».</x:v>
      </x:c>
      <x:c r="J7" s="24" t="str">
        <x:v>["CLM-004","CLM-023","CLM-024","CLM-025","CLM-026","CLM-001","CLM-003","XW-FMIIP-005","FMIIP-BASELINE-2025-01"]</x:v>
      </x:c>
      <x:c r="K7" s="24" t="str">
        <x:v>["CLM-004","CLM-023","CLM-024","CLM-025","CLM-026","CLM-001","CLM-003","XW-FMIIP-005","FMIIP-BASELINE-2025-01"]</x:v>
      </x:c>
      <x:c r="L7" s="24" t="str">
        <x:v>["CTR-006","SRC-WB-FINDEX-001","EP-FINDEX-2022-ACCOUNT"]</x:v>
      </x:c>
      <x:c r="M7" s="24" t="str">
        <x:v>["RV-CWR-003"]</x:v>
      </x:c>
      <x:c r="N7" s="24" t="str">
        <x:v>["CBY","government","WB/UNDP","banks","programme M&amp;E"]</x:v>
      </x:c>
      <x:c r="O7" s="24" t="str">
        <x:v>Accounts, active accounts, subscribers, wallets, terminals and transactions cannot be converted into unique people, and a target cannot be compared with a result whose unit, population or activity definition differs.</x:v>
      </x:c>
      <x:c r="P7" s="28" t="str">
        <x:v>لا تُحوَّل الحسابات أو الحسابات النشطة أو المشتركون أو المحافظ الإلكترونية أو الأجهزة الطرفية أو المعاملات إلى أشخاص فريدين، ولا يُقارن مستهدف بنتيجة إذا اختلفت الوحدة أو المجتمع الذي ينطبق عليه الرقم أو تعريف النشاط.</x:v>
      </x:c>
      <x:c r="Q7" s="24" t="str">
        <x:v>{"claim_ids": ["CLM-004", "CLM-023", "CLM-024", "CLM-025", "CLM-026", "XW-FMIIP-005", "CLM-001", "CLM-003", "FMIIP-BASELINE-2025-01"], "direct_source_ids": ["SRC-WB-FINDEX-001"], "dependency_ids": ["CTR-006", "EP-FINDEX-2022-ACCOUNT"], "resolution_rule": "Direct SRC-* identifiers resolve in the source register. Other dependency identifiers resolve through the bound claim/evidence record in the workbook; the implementation must not convert them into invented URLs or sources."}</x:v>
      </x:c>
      <x:c r="R7" t="str">
        <x:v>/access/</x:v>
      </x:c>
      <x:c r="S7" t="str">
        <x:v>["CWR-005","CWR-008"]</x:v>
      </x:c>
      <x:c r="T7" t="str">
        <x:v>["MA-005","MA-002"]</x:v>
      </x:c>
      <x:c r="U7" t="str">
        <x:v>Global Findex fieldwork 2022–2023 · point-of-sale (POS) counts March 2025 – June 2026 · project baseline January 2025, target 2030</x:v>
      </x:c>
      <x:c r="V7" t="str">
        <x:v>العمل الميداني لمسح Findex العالمي 2022–2023 · أعداد نقاط البيع مارس 2025 – يونيو 2026 · خط أساس المشروع يناير 2025 ومستهدفه 2030</x:v>
      </x:c>
      <x:c r="W7" t="str">
        <x:v>2026-10-10</x:v>
      </x:c>
    </x:row>
    <x:row r="8">
      <x:c r="A8" s="24" t="str">
        <x:v>CWR-004</x:v>
      </x:c>
      <x:c r="B8" s="24" t="str">
        <x:v>reforms-newer-than-people-evidence</x:v>
      </x:c>
      <x:c r="C8" s="24" t="str">
        <x:v>/readings/reforms-newer-than-people-evidence</x:v>
      </x:c>
      <x:c r="D8" s="24" t="str">
        <x:v>The system is changing. What has reached people?</x:v>
      </x:c>
      <x:c r="E8" s="28" t="str">
        <x:v>المنظومة المالية تتغير. فما الذي وصل إلى الناس؟</x:v>
      </x:c>
      <x:c r="F8" s="24" t="str">
        <x:v>What can we say about people when rules, institutions and payment infrastructure change after the latest representative survey?</x:v>
      </x:c>
      <x:c r="G8" s="28" t="str">
        <x:v>ماذا يمكن أن نقول عن الناس حين تتغير القواعد والمؤسسات والبنية التحتية للمدفوعات بعد أحدث مسح ممثل؟</x:v>
      </x:c>
      <x:c r="H8" s="24" t="str">
        <x:v>Yemen’s rules, institutions and payment infrastructure have moved faster than its representative evidence about people. The gap between the two is not an answer to guess; it is the next thing to measure.</x:v>
      </x:c>
      <x:c r="I8" s="28" t="str">
        <x:v>تحركت القواعد والمؤسسات والبنية التحتية للمدفوعات في اليمن بوتيرة أسرع من تجدد الأدلة الممثلة عن الناس. والفجوة بين الأمرين ليست نتيجة يجوز افتراضها؛ إنها ما ينبغي قياسه تاليًا.</x:v>
      </x:c>
      <x:c r="J8" s="24" t="str">
        <x:v>["CLM-001","CLM-003","CLM-018","CLM-025"]</x:v>
      </x:c>
      <x:c r="K8" s="24" t="str">
        <x:v>["CLM-001","CLM-003","CLM-018","CLM-025"]</x:v>
      </x:c>
      <x:c r="L8" s="24" t="str">
        <x:v>["EP-FINDEX-2022-ACCOUNT","EP-CBY-POS-MONTHLY","SRC-IMF-YEM-SMP-2026"]</x:v>
      </x:c>
      <x:c r="M8" s="24" t="str">
        <x:v>["RV-CWR-004"]</x:v>
      </x:c>
      <x:c r="N8" s="24" t="str">
        <x:v>["CBY","government","DFIs","programmes","media"]</x:v>
      </x:c>
      <x:c r="O8" s="24" t="str">
        <x:v>Recent infrastructure, regulatory and programme events are not measures of people’s access, use, service quality or outcomes, and the older Findex observation is not a 2026 population rate.</x:v>
      </x:c>
      <x:c r="P8" s="28" t="str">
        <x:v>لا تُستنتج مستويات راهنة للوصول أو الاستخدام أو الجودة أو النتائج على مستوى الناس من أحداث حديثة في البنية التحتية أو التنظيم أو البرامج، ولا يُعاد وصف مشاهدة مسح Findex الأقدم باعتبارها معدلًا سكانيًا لعام 2026.</x:v>
      </x:c>
      <x:c r="Q8" s="24" t="str">
        <x:v>{"claim_ids": ["CLM-001", "CLM-003", "CLM-018", "CLM-025"], "direct_source_ids": ["SRC-IMF-YEM-SMP-2026"], "dependency_ids": ["EP-FINDEX-2022-ACCOUNT", "EP-CBY-POS-MONTHLY"], "resolution_rule": "Direct SRC-* identifiers resolve in the source register. Other dependency identifiers resolve through the bound claim/evidence record in the workbook; the implementation must not convert them into invented URLs or sources."}</x:v>
      </x:c>
      <x:c r="R8" t="str">
        <x:v>/people/</x:v>
      </x:c>
      <x:c r="S8" t="str">
        <x:v>["CWR-007","CWR-009"]</x:v>
      </x:c>
      <x:c r="T8" t="str">
        <x:v>["MA-001"]</x:v>
      </x:c>
      <x:c r="U8" t="str">
        <x:v>Global Findex fieldwork November 2022 – January 2023 · point-of-sale (POS) counts March 2025 – June 2026 · institutional records June–August 2026</x:v>
      </x:c>
      <x:c r="V8" t="str">
        <x:v>العمل الميداني لمسح Findex العالمي نوفمبر 2022 – يناير 2023 · أعداد نقاط البيع مارس 2025 – يونيو 2026 · سجلات مؤسسية يونيو–أغسطس 2026</x:v>
      </x:c>
      <x:c r="W8" t="str">
        <x:v>2026-10-10</x:v>
      </x:c>
      <x:c r="X8" t="str">
        <x:v>FEATURED</x:v>
      </x:c>
    </x:row>
    <x:row r="9">
      <x:c r="A9" s="24" t="str">
        <x:v>CWR-005</x:v>
      </x:c>
      <x:c r="B9" s="24" t="str">
        <x:v>digital-workaround-not-yet-durable-inclusion</x:v>
      </x:c>
      <x:c r="C9" s="24" t="str">
        <x:v>/readings/digital-workaround-not-yet-durable-inclusion</x:v>
      </x:c>
      <x:c r="D9" s="24" t="str">
        <x:v>When does digital growth become durable use?</x:v>
      </x:c>
      <x:c r="E9" s="28" t="str">
        <x:v>متى يتحول النمو الرقمي إلى استخدام مستمر؟</x:v>
      </x:c>
      <x:c r="F9" s="24" t="str">
        <x:v>Does growth in electronic-money accounts and transactions represent durable voluntary financial use?</x:v>
      </x:c>
      <x:c r="G9" s="28" t="str">
        <x:v>هل يعبر نمو حسابات النقود الإلكترونية ومعاملاتها عن استخدام مالي طوعي ومستمر؟</x:v>
      </x:c>
      <x:c r="H9" s="24" t="str">
        <x:v>Historical evidence from Yemen records a large base of e-money accounts by 2019 alongside dormancy, one-off use and a transaction mix still closely tied to cash. The open question is whether people choose to return to digital finance and find enough value to keep using it.</x:v>
      </x:c>
      <x:c r="I9" s="28" t="str">
        <x:v>تسجل الأدلة التاريخية في اليمن قاعدة كبيرة من حسابات النقود الإلكترونية بحلول 2019، إلى جانب الخمول والاستخدام العابر وتركيبة معاملات ما تزال مرتبطة ارتباطًا وثيقًا بالنقد. والسؤال المفتوح هو: هل يعود الناس إلى الخدمات المالية الرقمية باختيارهم، ويجدون فيها منفعة تكفي للاستمرار في استخدامها؟</x:v>
      </x:c>
      <x:c r="J9" s="24" t="str">
        <x:v>["CLM-050","CLM-051","CLM-052","CLM-010","FMIIP-BASELINE-2025-01"]</x:v>
      </x:c>
      <x:c r="K9" s="24" t="str">
        <x:v>["CLM-050","CLM-051","CLM-052","CLM-010","FMIIP-BASELINE-2025-01"]</x:v>
      </x:c>
      <x:c r="L9" s="24" t="str">
        <x:v>["EP-IBS-EMONEY-2019-K04","EP-IBS-EMONEY-VALUE-K04","EP-IBS-GEO-GENDER-K04","SRC-CBY-PAYREPORT-H1-2025","SRC-WB-FMIIP-P180708"]</x:v>
      </x:c>
      <x:c r="M9" s="24" t="str">
        <x:v>["RV-CWR-005"]</x:v>
      </x:c>
      <x:c r="N9" s="24" t="str">
        <x:v>["CBY","PSPs","banks","DFIs","researchers"]</x:v>
      </x:c>
      <x:c r="O9" s="24" t="str">
        <x:v>Registrations, accounts, one-time use, transaction growth and infrastructure expansion do not prove unique, repeat, voluntary or durable financial use.</x:v>
      </x:c>
      <x:c r="P9" s="28" t="str">
        <x:v>لا تثبت التسجيلات أو الحسابات أو الاستخدام لمرة واحدة أو نمو المعاملات أو توسع البنية التحتية استخدامًا فريدًا أو متكررًا أو طوعيًا أو مستمرًا.</x:v>
      </x:c>
      <x:c r="Q9" s="24" t="str">
        <x:v>{"claim_ids": ["CLM-050", "CLM-051", "CLM-052", "CLM-010", "FMIIP-BASELINE-2025-01"], "direct_source_ids": [], "dependency_ids": ["EP-IBS-EMONEY-2019-K04", "EP-IBS-EMONEY-VALUE-K04", "EP-IBS-GEO-GENDER-K04"], "resolution_rule": "Direct SRC-* identifiers resolve in the source register. Other dependency identifiers resolve through the bound claim/evidence record in the workbook; the implementation must not convert them into invented URLs or sources."}</x:v>
      </x:c>
      <x:c r="R9" t="str">
        <x:v>/payments/</x:v>
      </x:c>
      <x:c r="S9" t="str">
        <x:v>["CWR-010","CWR-009"]</x:v>
      </x:c>
      <x:c r="T9" t="str">
        <x:v>["MA-002"]</x:v>
      </x:c>
      <x:c r="U9" t="str">
        <x:v>Provider data 2016–2019, from a 2020 study of five e-money providers · CBY-Aden payment reports 2024–2025 and the FMIIP baseline of January 2025, shown beside the historical data, not as a continuation</x:v>
      </x:c>
      <x:c r="V9" t="str">
        <x:v>بيانات مقدمي الخدمة 2016–2019، من دراسة صدرت في 2020 عن خمسة من مقدمي خدمات النقود الإلكترونية · تقارير المدفوعات للبنك المركزي اليمني – عدن 2024–2025 وخط أساس مشروع FMIIP في يناير 2025، معروضة إلى جانب البيانات التاريخية لا امتدادًا لها</x:v>
      </x:c>
      <x:c r="W9" t="str">
        <x:v>2026-10-10</x:v>
      </x:c>
    </x:row>
    <x:row r="10">
      <x:c r="A10" s="24" t="str">
        <x:v>CWR-006</x:v>
      </x:c>
      <x:c r="B10" s="24" t="str">
        <x:v>microfinance-structural-divergence</x:v>
      </x:c>
      <x:c r="C10" s="24" t="str">
        <x:v>/readings/microfinance-structural-divergence</x:v>
      </x:c>
      <x:c r="D10" s="24" t="str">
        <x:v>What exactly do we mean by microfinance growth?</x:v>
      </x:c>
      <x:c r="E10" s="28" t="str">
        <x:v>ماذا نعني تحديدًا بنمو التمويل الأصغر؟</x:v>
      </x:c>
      <x:c r="F10" s="24" t="str">
        <x:v>What does the microfinance record show when borrower counts, saver/depositor measures and nominal portfolio do not move together?</x:v>
      </x:c>
      <x:c r="G10" s="28" t="str">
        <x:v>ماذا يظهر سجل التمويل الأصغر عندما لا تتحرك أعداد المقترضين ومقاييس المدخرين أو المودعين ومحفظة القروض الاسمية في الاتجاه نفسه؟</x:v>
      </x:c>
      <x:c r="H10" s="24" t="str">
        <x:v>Yemen’s microfinance record does not move on one axis. Borrower counts, saver or depositor measures, nominal portfolios and institutional form are not the same measure, and they do not yet form one harmonised growth series.</x:v>
      </x:c>
      <x:c r="I10" s="28" t="str">
        <x:v>لا يتحرك سجل التمويل الأصغر في اليمن على محور واحد. فأعداد المقترضين، ومقاييس المدخرين أو المودعين، ومحافظ القروض الاسمية، والشكل المؤسسي ليست مقياسًا واحدًا، ولا تشكل حتى الآن سلسلة نمو موحدة.</x:v>
      </x:c>
      <x:c r="J10" s="24" t="str">
        <x:v>["CLM-054","CLM-055","CLM-056","CLM-057","CLM-058"]</x:v>
      </x:c>
      <x:c r="K10" s="24" t="str">
        <x:v>["CLM-054","CLM-055","CLM-056","CLM-057","CLM-058"]</x:v>
      </x:c>
      <x:c r="L10" s="24" t="str">
        <x:v>["INS-K04-023","EP-CBY-BANK-ROSTER-2026","CON-057","SRC-SANAA-MF-2020","CON-058","SRC-WB-FSD-2024-001","SRC-CBY-BOARD-2022-2-11","SRC-CBY-BOARD-2023-11-3"]</x:v>
      </x:c>
      <x:c r="M10" s="24" t="str">
        <x:v>["RV-CWR-006"]</x:v>
      </x:c>
      <x:c r="N10" s="24" t="str">
        <x:v>["CBY","SFD","MFBs/MFIs","DFIs","researchers"]</x:v>
      </x:c>
      <x:c r="O10" s="24" t="str">
        <x:v>Changes in saver or depositor counts, nominal portfolio or provider structure do not, on their own, establish broader inclusion, real credit deepening, market dominance, growth in unique people or improved borrower outcomes, and the borrower, saver and portfolio observations do not form one harmonised trend.</x:v>
      </x:c>
      <x:c r="P10" s="28" t="str">
        <x:v>لا يثبت التغير في أعداد المدخرين أو المودعين، أو في محفظة القروض الاسمية، أو في هيكل مقدمي الخدمة، في حد ذاته اتساع الشمول أو تعمق الائتمان الحقيقي أو الهيمنة السوقية أو نمو عدد الأشخاص الفريدين أو تحسن نتائج المقترضين، ولا تشكل مشاهدات المقترضين والمدخرين ومحفظة القروض اتجاهًا واحدًا موحدًا.</x:v>
      </x:c>
      <x:c r="Q10" s="24" t="str">
        <x:v>{"claim_ids": ["CLM-054", "CLM-055", "CLM-056", "CLM-057", "CLM-058"], "direct_source_ids": ["SRC-SANAA-MF-2020", "SRC-WB-FSD-2024-001"], "dependency_ids": ["INS-K04-023", "EP-CBY-BANK-ROSTER-2026", "CON-057", "CON-058"], "resolution_rule": "Direct SRC-* identifiers resolve in the source register. Other dependency identifiers resolve through the bound claim/evidence record in the workbook; the implementation must not convert them into invented URLs or sources."}</x:v>
      </x:c>
      <x:c r="R10" t="str">
        <x:v>/finance/; /providers/</x:v>
      </x:c>
      <x:c r="S10" t="str">
        <x:v>["CWR-002","CWR-003"]</x:v>
      </x:c>
      <x:c r="T10" t="str">
        <x:v>["MA-005"]</x:v>
      </x:c>
      <x:c r="U10" t="str">
        <x:v>Borrower, saver and portfolio observations for end-2015, end-2020 and 2023 · licensed-bank list checked on 3 October 2026</x:v>
      </x:c>
      <x:c r="V10" t="str">
        <x:v>مشاهدات المقترضين والمدخرين ومحافظ القروض لنهاية 2015 ونهاية 2020 وعام 2023 · قائمة البنوك المرخصة كما اطُّلع عليها في 3 أكتوبر 2026</x:v>
      </x:c>
      <x:c r="W10" t="str">
        <x:v>2026-10-10</x:v>
      </x:c>
    </x:row>
    <x:row r="11">
      <x:c r="A11" s="24" t="str">
        <x:v>CWR-007</x:v>
      </x:c>
      <x:c r="B11" s="24" t="str">
        <x:v>gender-gap-measured-causes-open</x:v>
      </x:c>
      <x:c r="C11" s="24" t="str">
        <x:v>/readings/gender-gap-measured-causes-open</x:v>
      </x:c>
      <x:c r="D11" s="24" t="str">
        <x:v>The gender gap is measured. Its explanation is still open.</x:v>
      </x:c>
      <x:c r="E11" s="28" t="str">
        <x:v>الفجوة بين النساء والرجال مقاسة. أما تفسيرها فما يزال مفتوحًا.</x:v>
      </x:c>
      <x:c r="F11" s="24" t="str">
        <x:v>What do we know about the gender gap in account ownership, and what would it take to explain it?</x:v>
      </x:c>
      <x:c r="G11" s="28" t="str">
        <x:v>ماذا نعرف عن فجوة امتلاك الحساب بين النساء والرجال، وما الذي يلزم لتفسيرها؟</x:v>
      </x:c>
      <x:c r="H11" s="24" t="str">
        <x:v>The latest Findex observation shows a large gap between women’s and men’s account ownership inside a system where few adults of either sex have an account. The evidence tells us where the disparity is. It does not yet tell us which barriers produce it.</x:v>
      </x:c>
      <x:c r="I11" s="28" t="str">
        <x:v>يُظهر أحدث قياس من مسح Findex فجوة كبيرة بين النساء والرجال في امتلاك الحساب، داخل منظومة لا يملك فيها حسابًا إلا قليل من البالغين من الجنسين. تخبرنا الأدلة أين يقع التفاوت، لكنها لا تخبرنا بعدُ أي العوائق تنتجه.</x:v>
      </x:c>
      <x:c r="J11" s="24" t="str">
        <x:v>["CLM-002","CLM-001","CLM-025","VIS-FINDEX-GAPS","CLM-027"]</x:v>
      </x:c>
      <x:c r="K11" s="24" t="str">
        <x:v>["CLM-002","CLM-001","CLM-025","VIS-FINDEX-GAPS","CLM-027"]</x:v>
      </x:c>
      <x:c r="L11" s="24" t="str">
        <x:v>["DA-001","EP-FINDEX-2022-ACCOUNT"]</x:v>
      </x:c>
      <x:c r="M11" s="24" t="str">
        <x:v>["RV-CWR-007"]</x:v>
      </x:c>
      <x:c r="N11" s="24" t="str">
        <x:v>["Government","CBY","DFIs","banks","researchers"]</x:v>
      </x:c>
      <x:c r="O11" s="24" t="str">
        <x:v>The measured gap does not establish its causes, the causal contribution of any proposed mechanism, or the size of the gap in 2026; a plausible mechanism is not an established causal explanation.</x:v>
      </x:c>
      <x:c r="P11" s="28" t="str">
        <x:v>لا تثبت الفجوة المقاسة أسبابها، ولا الإسهام السببي لأي آلية مقترحة، ولا حجم الفجوة في 2026؛ والآلية المحتملة ليست تفسيرًا سببيًا مثبتًا.</x:v>
      </x:c>
      <x:c r="Q11" s="24" t="str">
        <x:v>{"claim_ids": ["CLM-002", "CLM-001", "CLM-025", "VIS-FINDEX-GAPS", "CLM-027"], "direct_source_ids": [], "dependency_ids": ["DA-001", "EP-FINDEX-2022-ACCOUNT"], "resolution_rule": "Direct SRC-* identifiers resolve in the source register. Other dependency identifiers resolve through the bound claim/evidence record in the workbook; the implementation must not convert them into invented URLs or sources."}</x:v>
      </x:c>
      <x:c r="R11" t="str">
        <x:v>/people/</x:v>
      </x:c>
      <x:c r="S11" t="str">
        <x:v>["CWR-005","CWR-004"]</x:v>
      </x:c>
      <x:c r="T11" t="str">
        <x:v>["MA-003","MA-007"]</x:v>
      </x:c>
      <x:c r="U11" t="str">
        <x:v>Global Findex, Yemen fieldwork 7 November 2022 – 9 January 2023</x:v>
      </x:c>
      <x:c r="V11" t="str">
        <x:v>مسح Findex العالمي، العمل الميداني في اليمن 7 نوفمبر 2022 – 9 يناير 2023</x:v>
      </x:c>
      <x:c r="W11" t="str">
        <x:v>2026-10-10</x:v>
      </x:c>
    </x:row>
    <x:row r="12">
      <x:c r="A12" s="24" t="str">
        <x:v>CWR-008</x:v>
      </x:c>
      <x:c r="B12" s="24" t="str">
        <x:v>finance-constraint-different-questions</x:v>
      </x:c>
      <x:c r="C12" s="24" t="str">
        <x:v>/readings/finance-constraint-different-questions</x:v>
      </x:c>
      <x:c r="D12" s="24" t="str">
        <x:v>How can 22% and 91.84% both be right?</x:v>
      </x:c>
      <x:c r="E12" s="28" t="str">
        <x:v>كيف تكون 22% و91.84% صحيحتين معًا؟</x:v>
      </x:c>
      <x:c r="F12" s="24" t="str">
        <x:v>In a 2022 survey of formal firms in seven governorates, how can 22% name access to finance as a business challenge while 91.84% of a filtered group rate it a major or moderate obstacle?</x:v>
      </x:c>
      <x:c r="G12" s="28" t="str">
        <x:v>في مسح أُجري عام 2022 للمنشآت الرسمية في سبع محافظات، كيف تذكر 22% منها الوصول إلى التمويل ضمن تحديات أعمالها، بينما تصفه 91.84% من مجموعة أضيق بعد استبعاد بعض المنشآت بأنه عائق كبير أو متوسط؟</x:v>
      </x:c>
      <x:c r="H12" s="24" t="str">
        <x:v>A 2022 survey of formal firms in seven selected governorates can tell us that finance was named less often than electricity or fuel, and also that most firms in a narrower group rated finance a major or moderate obstacle. The numbers do not contradict each other. They answer different questions.</x:v>
      </x:c>
      <x:c r="I12" s="28" t="str">
        <x:v>يمكن لمسح أُجري عام 2022 للمنشآت الرسمية في سبع محافظات مختارة أن يخبرنا بأن التمويل ذُكر أقل من الكهرباء والوقود ضمن تحديات الأعمال، وأن معظم المنشآت في مجموعة أضيق وصفته في الوقت نفسه بأنه عائق كبير أو متوسط. لا يتناقض الرقمان؛ فكل منهما يجيب عن سؤال مختلف.</x:v>
      </x:c>
      <x:c r="J12" s="24" t="str">
        <x:v>["CLM-005","CLM-006","CLM-060","CLM-062","VIS-FIRM-CONSTRAINTS","VIS-FIRM-FINANCE-PATH"]</x:v>
      </x:c>
      <x:c r="K12" s="24" t="str">
        <x:v>["CLM-005","CLM-006","CLM-060","CLM-062","VIS-FIRM-CONSTRAINTS","VIS-FIRM-FINANCE-PATH"]</x:v>
      </x:c>
      <x:c r="L12" s="24" t="str">
        <x:v>["INS-004","EP-FIRM-2022","DA-020","EP-SMEPS-FINACCESS-KPI","SRC-WB-FMIIP-P180708"]</x:v>
      </x:c>
      <x:c r="M12" s="24" t="str">
        <x:v>["RV-CWR-008"]</x:v>
      </x:c>
      <x:c r="N12" s="24" t="str">
        <x:v>["Government","banks","SME programmes","DFIs","researchers"]</x:v>
      </x:c>
      <x:c r="O12" s="24" t="str">
        <x:v>The 22% general-business-challenge share and the 91.84% finance-severity result do not share a question or denominator, and the seven-governorate survey does not describe all Yemeni firms.</x:v>
      </x:c>
      <x:c r="P12" s="28" t="str">
        <x:v>لا تُقارن نسبة 22% للتحديات العامة للأعمال مع نتيجة 91.84% لشدة عائق التمويل كما لو كانتا تجيبان عن السؤال نفسه أو تستخدمان قاعدة الاحتساب نفسها، ولا يُعمَّم إطار المحافظات السبع على جميع منشآت اليمن.</x:v>
      </x:c>
      <x:c r="Q12" s="24" t="str">
        <x:v>{"claim_ids": ["CLM-005", "CLM-006", "CLM-060", "VIS-FIRM-CONSTRAINTS", "CLM-062", "VIS-FIRM-FINANCE-PATH"], "direct_source_ids": [], "dependency_ids": ["INS-004", "EP-FIRM-2022", "DA-020", "EP-SMEPS-FINACCESS-KPI"], "resolution_rule": "Direct SRC-* identifiers resolve in the source register. Other dependency identifiers resolve through the bound claim/evidence record in the workbook; the implementation must not convert them into invented URLs or sources."}</x:v>
      </x:c>
      <x:c r="R12" t="str">
        <x:v>/firms/</x:v>
      </x:c>
      <x:c r="S12" t="str">
        <x:v>["CWR-003","CWR-006"]</x:v>
      </x:c>
      <x:c r="T12" t="str">
        <x:v>["MA-004"]</x:v>
      </x:c>
      <x:c r="U12" t="str">
        <x:v>World Bank Yemen Enterprise Survey, September 2022, seven governorates · SMEPS programme report for 2024 · FMIIP appraisal document, May 2025, citing a 2018 survey of 141 firms</x:v>
      </x:c>
      <x:c r="V12" t="str">
        <x:v>مسح البنك الدولي للمنشآت في اليمن، سبتمبر 2022، في سبع محافظات · تقرير وكالة تنمية المنشآت الصغيرة والأصغر لعام 2024 · وثيقة تقييم مشروع FMIIP، مايو 2025، نقلًا عن مسح أُجري في 2018 وشمل 141 منشأة</x:v>
      </x:c>
      <x:c r="W12" t="str">
        <x:v>2026-10-10</x:v>
      </x:c>
    </x:row>
    <x:row r="13">
      <x:c r="A13" s="24" t="str">
        <x:v>CWR-009</x:v>
      </x:c>
      <x:c r="B13" s="24" t="str">
        <x:v>from-rail-to-result-missing-middle</x:v>
      </x:c>
      <x:c r="C13" s="24" t="str">
        <x:v>/readings/from-rail-to-result-missing-middle</x:v>
      </x:c>
      <x:c r="D13" s="24" t="str">
        <x:v>When does a payment reform become financial inclusion?</x:v>
      </x:c>
      <x:c r="E13" s="28" t="str">
        <x:v>متى يصبح إصلاح المدفوعات تحسنًا في الشمول المالي؟</x:v>
      </x:c>
      <x:c r="F13" s="24" t="str">
        <x:v>When a new rail, regulation or programme exists, what evidence would show that it changed financial inclusion?</x:v>
      </x:c>
      <x:c r="G13" s="28" t="str">
        <x:v>عندما توجد بنية دفع أو قاعدة تنظيمية أو برنامج جديد، ما الدليل الذي من شأنه أن يُظهر أنه غيّر الشمول المالي؟</x:v>
      </x:c>
      <x:c r="H13" s="24" t="str">
        <x:v>A rule can be issued, infrastructure can expand, institutions can be created and transactions can appear while evidence on reach, repeated use, service quality, protection and outcomes remains incomplete. The question is how far a reform’s effects can actually be traced.</x:v>
      </x:c>
      <x:c r="I13" s="28" t="str">
        <x:v>قد تصدر قاعدة جديدة، وتتوسع البنية التحتية، وتنشأ مؤسسات، وتظهر معاملات، بينما يظل ما نعرفه عن الوصول الفعلي والاستخدام المتكرر وجودة الخدمة والحماية والنتائج ناقصًا. والسؤال هو: إلى أي مدى نستطيع أن نتتبع آثار الإصلاح فعلًا؟</x:v>
      </x:c>
      <x:c r="J13" s="24" t="str">
        <x:v>["CLM-003","CLM-004","CLM-018"]</x:v>
      </x:c>
      <x:c r="K13" s="24" t="str">
        <x:v>["CLM-003","CLM-004","CLM-018","XW-FMIIP-005"]</x:v>
      </x:c>
      <x:c r="L13" s="24" t="str">
        <x:v>["EP-CBY-POS-MONTHLY","CTR-006","EP-CBY-PAY-INSTITUTIONAL-2026"]</x:v>
      </x:c>
      <x:c r="M13" s="24" t="str">
        <x:v>["RV-CWR-009"]</x:v>
      </x:c>
      <x:c r="N13" s="24" t="str">
        <x:v>["CBY","government","WB/UNDP","banks/PSPs","donors"]</x:v>
      </x:c>
      <x:c r="O13" s="24" t="str">
        <x:v>Regulation, infrastructure, a new institution or go-live does not by itself show access, use, quality or outcomes, and missing downstream evidence does not mean a reform failed.</x:v>
      </x:c>
      <x:c r="P13" s="28" t="str">
        <x:v>لا يثبت التنظيم أو البنية أو إنشاء مؤسسة أو بدء التشغيل وحده الوصول أو الاستخدام أو الجودة أو النتائج، ولا يعني غياب الدليل على الحلقات اللاحقة أن الإصلاح فشل.</x:v>
      </x:c>
      <x:c r="Q13" s="24" t="str">
        <x:v>{"claim_ids": ["CLM-003", "CLM-004", "CLM-018", "XW-FMIIP-005"], "direct_source_ids": [], "dependency_ids": ["EP-CBY-POS-MONTHLY", "CTR-006", "EP-CBY-PAY-INSTITUTIONAL-2026"], "resolution_rule": "Direct SRC-* identifiers resolve in the source register. Other dependency identifiers resolve through the bound claim/evidence record in the workbook; the implementation must not convert them into invented URLs or sources."}</x:v>
      </x:c>
      <x:c r="R13" t="str">
        <x:v>/payments/; /reforms/</x:v>
      </x:c>
      <x:c r="S13" t="str">
        <x:v>["CWR-004","CWR-010"]</x:v>
      </x:c>
      <x:c r="T13" t="str">
        <x:v>["MA-010","MA-006"]</x:v>
      </x:c>
      <x:c r="U13" t="str">
        <x:v>Point-of-sale (POS) counts March 2025 – June 2026 · institutional records June–August 2026 · project results framework January 2025</x:v>
      </x:c>
      <x:c r="V13" t="str">
        <x:v>أعداد نقاط البيع مارس 2025 – يونيو 2026 · سجلات مؤسسية يونيو–أغسطس 2026 · إطار نتائج المشروع يناير 2025</x:v>
      </x:c>
      <x:c r="W13" t="str">
        <x:v>2026-10-10</x:v>
      </x:c>
    </x:row>
    <x:row r="14">
      <x:c r="A14" s="24" t="str">
        <x:v>CWR-010</x:v>
      </x:c>
      <x:c r="B14" s="24" t="str">
        <x:v>after-transfer-persistence</x:v>
      </x:c>
      <x:c r="C14" s="24" t="str">
        <x:v>/readings/after-transfer-persistence</x:v>
      </x:c>
      <x:c r="D14" s="24" t="str">
        <x:v>The payment arrived. What happened next?</x:v>
      </x:c>
      <x:c r="E14" s="28" t="str">
        <x:v>وصلت الدفعة. ماذا حدث بعدها؟</x:v>
      </x:c>
      <x:c r="F14" s="24" t="str">
        <x:v>When a cash transfer is paid into an account, what would show that the account became part of the recipient’s financial life?</x:v>
      </x:c>
      <x:c r="G14" s="28" t="str">
        <x:v>حين يُدفع تحويل نقدي إلى حساب، ما الذي يثبت أن الحساب أصبح جزءًا من الحياة المالية للمستفيد؟</x:v>
      </x:c>
      <x:c r="H14" s="24" t="str">
        <x:v>Material on Yemen’s digital-payment pilot describes transfers paid into fully functional accounts, with recipient choice, for 45,460 recipients. That is an important step in delivery. It is not yet evidence that the accounts stayed part of recipients’ financial lives after the payments.</x:v>
      </x:c>
      <x:c r="I14" s="28" t="str">
        <x:v>تصف مواد تجربة الدفع الرقمي في اليمن دفع التحويلات إلى حسابات كاملة الوظائف، مع إتاحة الاختيار للمستفيدين، لصالح 45,460 مستفيدًا. وهذه خطوة مهمة في إيصال الدفعات، لكنها ليست بعدُ دليلًا على أن الحسابات بقيت جزءًا من الحياة المالية للمستفيدين بعد وصول الدفعات.</x:v>
      </x:c>
      <x:c r="J14" s="24" t="str">
        <x:v>["CLM-045"]</x:v>
      </x:c>
      <x:c r="K14" s="24" t="str">
        <x:v>["CLM-045"]</x:v>
      </x:c>
      <x:c r="L14" s="24" t="str">
        <x:v>["EP-YEM-CASH-FIN-TRANSMISSION-K04", "SRC-WB-G2PX-YEM-UCT-2024-001"]</x:v>
      </x:c>
      <x:c r="M14" s="24" t="str">
        <x:v>["RV-CWR-010"]</x:v>
      </x:c>
      <x:c r="N14" s="24" t="str">
        <x:v>["Government","WB/UN","NGOs","CBY","banks/PSPs"]</x:v>
      </x:c>
      <x:c r="O14" s="24" t="str">
        <x:v>A delivered payment, a recipient count or an opened account is not durable active use unless follow-up shows continued use, and immediate cash-out is not by itself evidence of failure.</x:v>
      </x:c>
      <x:c r="P14" s="28" t="str">
        <x:v>لا تُعد الدفعة التي وصلت، ولا عدد المستفيدين، ولا الحساب المفتوح استخدامًا نشطًا مستمرًا ما لم تُظهر المتابعة استمرار الاستخدام، ولا يُعد السحب النقدي الفوري في حد ذاته دليلًا على الفشل.</x:v>
      </x:c>
      <x:c r="Q14" s="24" t="str">
        <x:v>{"claim_ids": ["CLM-045"], "direct_source_ids": ["SRC-WB-G2PX-YEM-UCT-2024-001"], "dependency_ids": ["EP-YEM-CASH-FIN-TRANSMISSION-K04"], "resolution_rule": "Direct SRC-* identifiers resolve in the Source Library. Other dependency identifiers remain lineage/verification anchors and must never be converted into invented URLs or sources."}</x:v>
      </x:c>
      <x:c r="R14" t="str">
        <x:v>/reforms/</x:v>
      </x:c>
      <x:c r="S14" t="str">
        <x:v>["CWR-005","CWR-009"]</x:v>
      </x:c>
      <x:c r="T14" t="str">
        <x:v>["MA-009"]</x:v>
      </x:c>
      <x:c r="U14" t="str">
        <x:v>World Bank and G2Px material, May 2024 · reference period of the recipient figure not recorded · Cash Consortium of Yemen study (2026) and World Bank project documents (2025–2026)</x:v>
      </x:c>
      <x:c r="V14" t="str">
        <x:v>مواد البنك الدولي ومبادرة G2Px، مايو 2024 · الفترة المرجعية لعدد المستفيدين غير مسجلة · دراسة لتحالف النقد في اليمن (Cash Consortium of Yemen، 2026) ووثائق مشروعات البنك الدولي (2025–2026)</x:v>
      </x:c>
      <x:c r="W14" t="str">
        <x:v>2026-10-10</x:v>
      </x:c>
    </x:row>
    <x:row r="15">
      <x:c r="A15" s="24" t="str">
        <x:v>CWR-011</x:v>
      </x:c>
      <x:c r="B15" s="24" t="str">
        <x:v>where-bank-balance-sheets-sit</x:v>
      </x:c>
      <x:c r="C15" s="24" t="str">
        <x:v>/readings/where-bank-balance-sheets-sit</x:v>
      </x:c>
      <x:c r="D15" s="24" t="str">
        <x:v>Where bank balance sheets sit</x:v>
      </x:c>
      <x:c r="E15" s="28" t="str">
        <x:v>أين تتركز أصول البنوك</x:v>
      </x:c>
      <x:c r="F15" s="24" t="str">
        <x:v>Do Yemen’s banks lend to firms, or hold claims on the state and assets abroad?</x:v>
      </x:c>
      <x:c r="G15" s="28" t="str">
        <x:v>هل تُقرض البنوك في اليمن المنشآت، أم تحتفظ بحقوق على الدولة وأصول في الخارج؟</x:v>
      </x:c>
      <x:c r="H15" s="24" t="str">
        <x:v>In May 2026 the banks’ consolidated balance sheet held more in claims on government, and far more in foreign assets, than in credit to the private sector. That is consistent with banks holding claims on the state and assets abroad rather than lending to firms, but it is a hypothesis: weak credit demand, frozen legacy treasury bills, exchange-rate valuation, an unstated reporting perimeter and asset quality, which the balance sheet does not show, fit the same numbers.</x:v>
      </x:c>
      <x:c r="I15" s="28" t="str">
        <x:v>في مايو 2026 كانت الميزانية المجمعة للبنوك تحمل من الحقوق على الحكومة أكثر، ومن الأصول الخارجية أكثر بكثير، مما تحمله من ائتمان للقطاع الخاص. ويتسق ذلك مع أن البنوك تحتفظ بحقوق على الدولة وأصول في الخارج بدل إقراض المنشآت، لكنه يبقى فرضية: فضعف الطلب على الائتمان، وإرث أذون الخزانة المجمدة، وتقييم البنود بسعر الصرف، ونطاق الإبلاغ غير المعلن، وجودة الأصول التي لا تُظهرها الميزانية، كلها تنسجم مع الأرقام نفسها.</x:v>
      </x:c>
      <x:c r="J15" s="24" t="str">
        <x:v>["CBY-BANKS-2026-05","CLM-033"]</x:v>
      </x:c>
      <x:c r="K15" s="24" t="str">
        <x:v>["CBY-BANKS-2026-05","CLM-033"]</x:v>
      </x:c>
      <x:c r="L15" s="24" t="str">
        <x:v>["SRC-CBY-001", "SRC-WB-FMIIP-P180708", "SRC-IMF-YEM-AIV-2025-2026"]</x:v>
      </x:c>
      <x:c r="M15" s="24" t="str">
        <x:v>["RV-CWR-011"]</x:v>
      </x:c>
      <x:c r="N15" s="24" t="str">
        <x:v>["CBY","banks/PSPs","Government","WB/UN"]</x:v>
      </x:c>
      <x:c r="O15" s="24" t="str">
        <x:v>Three dates of one balance sheet do not show why banks hold these assets, do not show that firms are refused credit and are not a trend; a fall in the government's share across the 2022 revaluation is consistent with valuation, not new lending.</x:v>
      </x:c>
      <x:c r="P15" s="28" t="str">
        <x:v>لا تُظهر ثلاثة تواريخ من ميزانية واحدة لماذا تحتفظ البنوك بهذه الأصول، ولا تثبت أن المنشآت تُحرم من الائتمان، وليست اتجاهًا؛ وانخفاض حصة الحكومة عبر إعادة التقييم في 2022 يتسق مع أثر التقييم، لا مع إقراض جديد.</x:v>
      </x:c>
      <x:c r="Q15" s="24" t="str">
        <x:v>{"claim_ids": ["CBY-BANKS-2026-05", "CLM-033"], "direct_source_ids": ["SRC-CBY-001", "SRC-WB-FMIIP-P180708"], "dependency_ids": [], "resolution_rule": "Direct SRC-* identifiers resolve in the Source Library. Other dependency identifiers remain lineage/verification anchors and must never be converted into invented URLs or sources."}</x:v>
      </x:c>
      <x:c r="R15" t="str">
        <x:v>/firms/</x:v>
      </x:c>
      <x:c r="S15" t="str">
        <x:v>["CWR-002"]</x:v>
      </x:c>
      <x:c r="T15" t="str">
        <x:v>["MA-008","MA-004"]</x:v>
      </x:c>
      <x:c r="U15" t="str">
        <x:v>CBY-Aden monthly bulletin: end of 2025, May 2026 (Issue No. 54) and June 2026 (Issue No. 55) · December 2022 for the revaluation comparison · IMF 2025 Article IV staff report (asset quality, described, not charted)</x:v>
      </x:c>
      <x:c r="V15" t="str">
        <x:v>النشرة الشهرية للبنك المركزي اليمني – عدن: نهاية 2025 ومايو 2026 (العدد رقم 54) ويونيو 2026 (العدد رقم 55) · ديسمبر 2022 لمقارنة إعادة التقييم · تقرير خبراء صندوق النقد الدولي لمشاورات المادة الرابعة لعام 2025 (جودة الأصول، وصفًا لا رسمًا)</x:v>
      </x:c>
      <x:c r="W15" t="str">
        <x:v>2026-10-10</x:v>
      </x:c>
    </x:row>
  </x:sheetData>
  <x:mergeCells>
    <x:mergeCell ref="A1:Q1"/>
    <x:mergeCell ref="A2:Q2"/>
  </x:mergeCells>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28" hidden="0" customWidth="1"/>
    <x:col min="5" max="5" width="28" hidden="0" customWidth="1"/>
    <x:col min="6" max="6" width="42" hidden="0" customWidth="1"/>
    <x:col min="7" max="7" width="42" hidden="0" customWidth="1"/>
  </x:cols>
  <x:sheetData>
    <x:row r="1">
      <x:c r="A1" s="4" t="str">
        <x:v>Reading sections — section index</x:v>
      </x:c>
      <x:c r="B1" s="4"/>
      <x:c r="C1" s="4"/>
      <x:c r="D1" s="4"/>
      <x:c r="E1" s="4"/>
      <x:c r="F1" s="4"/>
      <x:c r="G1" s="4"/>
    </x:row>
    <x:row r="2">
      <x:c r="A2" s="11" t="str">
        <x:v>Section index of the Readings (reading_id, section_order, section_id; the section-1 title labels the thesis). Copy is owned by 08_READINGS (section 1 = thesis) and 03_PAGE_SECTIONS (sections 2-9, heading and body); the copy and title cells here stay empty and the generator stops if text is written into them. Edit the owners, not this sheet.</x:v>
      </x:c>
      <x:c r="B2" s="11"/>
      <x:c r="C2" s="11"/>
      <x:c r="D2" s="11"/>
      <x:c r="E2" s="11"/>
      <x:c r="F2" s="11"/>
      <x:c r="G2" s="11"/>
    </x:row>
    <x:row r="3">
      <x:c r="A3"/>
      <x:c r="B3"/>
      <x:c r="C3"/>
      <x:c r="D3"/>
      <x:c r="E3"/>
      <x:c r="F3"/>
      <x:c r="G3"/>
    </x:row>
    <x:row r="4">
      <x:c r="A4" s="18" t="str">
        <x:v>reading_id</x:v>
      </x:c>
      <x:c r="B4" s="18" t="str">
        <x:v>section_order</x:v>
      </x:c>
      <x:c r="C4" s="18" t="str">
        <x:v>section_id</x:v>
      </x:c>
      <x:c r="D4" s="18" t="str">
        <x:v>title_en</x:v>
      </x:c>
      <x:c r="E4" s="18" t="str">
        <x:v>title_ar</x:v>
      </x:c>
      <x:c r="F4" s="18" t="str">
        <x:v>copy_en</x:v>
      </x:c>
      <x:c r="G4" s="18" t="str">
        <x:v>copy_ar</x:v>
      </x:c>
    </x:row>
    <x:row r="5">
      <x:c r="A5" s="24" t="str">
        <x:v>CWR-001</x:v>
      </x:c>
      <x:c r="B5" s="24" t="n">
        <x:v>1</x:v>
      </x:c>
      <x:c r="C5" s="24" t="str">
        <x:v>strongest_reading</x:v>
      </x:c>
      <x:c r="D5" s="24" t="str">
        <x:v>What the evidence supports</x:v>
      </x:c>
      <x:c r="E5" s="28" t="str">
        <x:v>ما الذي تسنده الأدلة</x:v>
      </x:c>
      <x:c r="F5" s="24"/>
      <x:c r="G5" s="28"/>
    </x:row>
    <x:row r="6">
      <x:c r="A6" s="24" t="str">
        <x:v>CWR-001</x:v>
      </x:c>
      <x:c r="B6" s="24" t="n">
        <x:v>2</x:v>
      </x:c>
      <x:c r="C6" s="24" t="str">
        <x:v>opening</x:v>
      </x:c>
      <x:c r="D6" s="24"/>
      <x:c r="E6" s="28"/>
      <x:c r="F6" s="24"/>
      <x:c r="G6" s="28"/>
    </x:row>
    <x:row r="7">
      <x:c r="A7" s="24" t="str">
        <x:v>CWR-001</x:v>
      </x:c>
      <x:c r="B7" s="24" t="n">
        <x:v>3</x:v>
      </x:c>
      <x:c r="C7" s="24" t="str">
        <x:v>evidence_vintage</x:v>
      </x:c>
      <x:c r="D7" s="24"/>
      <x:c r="E7" s="28"/>
      <x:c r="F7" s="24"/>
      <x:c r="G7" s="28"/>
    </x:row>
    <x:row r="8">
      <x:c r="A8" s="24" t="str">
        <x:v>CWR-001</x:v>
      </x:c>
      <x:c r="B8" s="24" t="n">
        <x:v>4</x:v>
      </x:c>
      <x:c r="C8" s="24" t="str">
        <x:v>evidence_concordance</x:v>
      </x:c>
      <x:c r="D8" s="24"/>
      <x:c r="E8" s="28"/>
      <x:c r="F8" s="24"/>
      <x:c r="G8" s="28"/>
    </x:row>
    <x:row r="9">
      <x:c r="A9" s="24" t="str">
        <x:v>CWR-001</x:v>
      </x:c>
      <x:c r="B9" s="24" t="n">
        <x:v>5</x:v>
      </x:c>
      <x:c r="C9" s="24" t="str">
        <x:v>why_it_matters</x:v>
      </x:c>
      <x:c r="D9" s="24"/>
      <x:c r="E9" s="28"/>
      <x:c r="F9" s="24"/>
      <x:c r="G9" s="28"/>
    </x:row>
    <x:row r="10">
      <x:c r="A10" s="24" t="str">
        <x:v>CWR-001</x:v>
      </x:c>
      <x:c r="B10" s="24" t="n">
        <x:v>6</x:v>
      </x:c>
      <x:c r="C10" s="24" t="str">
        <x:v>boundary</x:v>
      </x:c>
      <x:c r="D10" s="24"/>
      <x:c r="E10" s="28"/>
      <x:c r="F10" s="24"/>
      <x:c r="G10" s="28"/>
    </x:row>
    <x:row r="11">
      <x:c r="A11" s="24" t="str">
        <x:v>CWR-001</x:v>
      </x:c>
      <x:c r="B11" s="24" t="n">
        <x:v>7</x:v>
      </x:c>
      <x:c r="C11" s="24" t="str">
        <x:v>use</x:v>
      </x:c>
      <x:c r="D11" s="24"/>
      <x:c r="E11" s="28"/>
      <x:c r="F11" s="24"/>
      <x:c r="G11" s="28"/>
    </x:row>
    <x:row r="12">
      <x:c r="A12" s="24" t="str">
        <x:v>CWR-001</x:v>
      </x:c>
      <x:c r="B12" s="24" t="n">
        <x:v>8</x:v>
      </x:c>
      <x:c r="C12" s="24" t="str">
        <x:v>what_would_change</x:v>
      </x:c>
      <x:c r="D12" s="24"/>
      <x:c r="E12" s="28"/>
      <x:c r="F12" s="24"/>
      <x:c r="G12" s="28"/>
    </x:row>
    <x:row r="13">
      <x:c r="A13" s="24" t="str">
        <x:v>CWR-002</x:v>
      </x:c>
      <x:c r="B13" s="24" t="n">
        <x:v>1</x:v>
      </x:c>
      <x:c r="C13" s="24" t="str">
        <x:v>strongest_reading</x:v>
      </x:c>
      <x:c r="D13" s="24" t="str">
        <x:v>What the evidence supports</x:v>
      </x:c>
      <x:c r="E13" s="28" t="str">
        <x:v>ما الذي تسنده الأدلة</x:v>
      </x:c>
      <x:c r="F13" s="24"/>
      <x:c r="G13" s="28"/>
    </x:row>
    <x:row r="14">
      <x:c r="A14" s="24" t="str">
        <x:v>CWR-002</x:v>
      </x:c>
      <x:c r="B14" s="24" t="n">
        <x:v>2</x:v>
      </x:c>
      <x:c r="C14" s="24" t="str">
        <x:v>opening</x:v>
      </x:c>
      <x:c r="D14" s="24"/>
      <x:c r="E14" s="28"/>
      <x:c r="F14" s="24"/>
      <x:c r="G14" s="28"/>
    </x:row>
    <x:row r="15">
      <x:c r="A15" s="24" t="str">
        <x:v>CWR-002</x:v>
      </x:c>
      <x:c r="B15" s="24" t="n">
        <x:v>3</x:v>
      </x:c>
      <x:c r="C15" s="24" t="str">
        <x:v>evidence_break</x:v>
      </x:c>
      <x:c r="D15" s="24"/>
      <x:c r="E15" s="28"/>
      <x:c r="F15" s="24"/>
      <x:c r="G15" s="28"/>
    </x:row>
    <x:row r="16">
      <x:c r="A16" s="24" t="str">
        <x:v>CWR-002</x:v>
      </x:c>
      <x:c r="B16" s="24" t="n">
        <x:v>4</x:v>
      </x:c>
      <x:c r="C16" s="24" t="str">
        <x:v>context_history</x:v>
      </x:c>
      <x:c r="D16" s="24"/>
      <x:c r="E16" s="28"/>
      <x:c r="F16" s="24"/>
      <x:c r="G16" s="28"/>
    </x:row>
    <x:row r="17">
      <x:c r="A17" s="24" t="str">
        <x:v>CWR-002</x:v>
      </x:c>
      <x:c r="B17" s="24" t="n">
        <x:v>5</x:v>
      </x:c>
      <x:c r="C17" s="24" t="str">
        <x:v>use</x:v>
      </x:c>
      <x:c r="D17" s="24"/>
      <x:c r="E17" s="28"/>
      <x:c r="F17" s="24"/>
      <x:c r="G17" s="28"/>
    </x:row>
    <x:row r="18">
      <x:c r="A18" s="24" t="str">
        <x:v>CWR-002</x:v>
      </x:c>
      <x:c r="B18" s="24" t="n">
        <x:v>6</x:v>
      </x:c>
      <x:c r="C18" s="24" t="str">
        <x:v>boundary</x:v>
      </x:c>
      <x:c r="D18" s="24"/>
      <x:c r="E18" s="28"/>
      <x:c r="F18" s="24"/>
      <x:c r="G18" s="28"/>
    </x:row>
    <x:row r="19">
      <x:c r="A19" s="24" t="str">
        <x:v>CWR-002</x:v>
      </x:c>
      <x:c r="B19" s="24" t="n">
        <x:v>7</x:v>
      </x:c>
      <x:c r="C19" s="24" t="str">
        <x:v>what_would_change</x:v>
      </x:c>
      <x:c r="D19" s="24"/>
      <x:c r="E19" s="28"/>
      <x:c r="F19" s="24"/>
      <x:c r="G19" s="28"/>
    </x:row>
    <x:row r="20">
      <x:c r="A20" s="24" t="str">
        <x:v>CWR-003</x:v>
      </x:c>
      <x:c r="B20" s="24" t="n">
        <x:v>1</x:v>
      </x:c>
      <x:c r="C20" s="24" t="str">
        <x:v>strongest_reading</x:v>
      </x:c>
      <x:c r="D20" s="24" t="str">
        <x:v>What the evidence supports</x:v>
      </x:c>
      <x:c r="E20" s="28" t="str">
        <x:v>ما الذي تسنده الأدلة</x:v>
      </x:c>
      <x:c r="F20" s="24"/>
      <x:c r="G20" s="28"/>
    </x:row>
    <x:row r="21">
      <x:c r="A21" s="24" t="str">
        <x:v>CWR-003</x:v>
      </x:c>
      <x:c r="B21" s="24" t="n">
        <x:v>2</x:v>
      </x:c>
      <x:c r="C21" s="24" t="str">
        <x:v>opening</x:v>
      </x:c>
      <x:c r="D21" s="24"/>
      <x:c r="E21" s="28"/>
      <x:c r="F21" s="24"/>
      <x:c r="G21" s="28"/>
    </x:row>
    <x:row r="22">
      <x:c r="A22" s="24" t="str">
        <x:v>CWR-003</x:v>
      </x:c>
      <x:c r="B22" s="24" t="n">
        <x:v>3</x:v>
      </x:c>
      <x:c r="C22" s="24" t="str">
        <x:v>evidence_unit</x:v>
      </x:c>
      <x:c r="D22" s="24"/>
      <x:c r="E22" s="28"/>
      <x:c r="F22" s="24"/>
      <x:c r="G22" s="28"/>
    </x:row>
    <x:row r="23">
      <x:c r="A23" s="24" t="str">
        <x:v>CWR-003</x:v>
      </x:c>
      <x:c r="B23" s="24" t="n">
        <x:v>4</x:v>
      </x:c>
      <x:c r="C23" s="24" t="str">
        <x:v>evidence_denominator</x:v>
      </x:c>
      <x:c r="D23" s="24"/>
      <x:c r="E23" s="28"/>
      <x:c r="F23" s="24"/>
      <x:c r="G23" s="28"/>
    </x:row>
    <x:row r="24">
      <x:c r="A24" s="24" t="str">
        <x:v>CWR-003</x:v>
      </x:c>
      <x:c r="B24" s="24" t="n">
        <x:v>5</x:v>
      </x:c>
      <x:c r="C24" s="24" t="str">
        <x:v>evidence_programme</x:v>
      </x:c>
      <x:c r="D24" s="24"/>
      <x:c r="E24" s="28"/>
      <x:c r="F24" s="24"/>
      <x:c r="G24" s="28"/>
    </x:row>
    <x:row r="25">
      <x:c r="A25" s="24" t="str">
        <x:v>CWR-003</x:v>
      </x:c>
      <x:c r="B25" s="24" t="n">
        <x:v>6</x:v>
      </x:c>
      <x:c r="C25" s="24" t="str">
        <x:v>interpretation_drift</x:v>
      </x:c>
      <x:c r="D25" s="24"/>
      <x:c r="E25" s="28"/>
      <x:c r="F25" s="24"/>
      <x:c r="G25" s="28"/>
    </x:row>
    <x:row r="26">
      <x:c r="A26" s="24" t="str">
        <x:v>CWR-003</x:v>
      </x:c>
      <x:c r="B26" s="24" t="n">
        <x:v>7</x:v>
      </x:c>
      <x:c r="C26" s="24" t="str">
        <x:v>use</x:v>
      </x:c>
    </x:row>
    <x:row r="27">
      <x:c r="A27" s="24" t="str">
        <x:v>CWR-003</x:v>
      </x:c>
      <x:c r="B27" s="24" t="n">
        <x:v>8</x:v>
      </x:c>
      <x:c r="C27" s="24" t="str">
        <x:v>what_would_change</x:v>
      </x:c>
      <x:c r="D27" s="24"/>
      <x:c r="E27" s="28"/>
      <x:c r="F27" s="24"/>
      <x:c r="G27" s="28"/>
    </x:row>
    <x:row r="28">
      <x:c r="A28" s="24" t="str">
        <x:v>CWR-004</x:v>
      </x:c>
      <x:c r="B28" s="24" t="n">
        <x:v>1</x:v>
      </x:c>
      <x:c r="C28" s="24" t="str">
        <x:v>strongest_reading</x:v>
      </x:c>
      <x:c r="D28" s="24" t="str">
        <x:v>What the evidence supports</x:v>
      </x:c>
      <x:c r="E28" s="28" t="str">
        <x:v>ما الذي تسنده الأدلة</x:v>
      </x:c>
      <x:c r="F28" s="24"/>
      <x:c r="G28" s="28"/>
    </x:row>
    <x:row r="29">
      <x:c r="A29" s="24" t="str">
        <x:v>CWR-004</x:v>
      </x:c>
      <x:c r="B29" s="24" t="n">
        <x:v>2</x:v>
      </x:c>
      <x:c r="C29" s="24" t="str">
        <x:v>opening</x:v>
      </x:c>
      <x:c r="D29" s="24"/>
      <x:c r="E29" s="28"/>
      <x:c r="F29" s="24"/>
      <x:c r="G29" s="28"/>
    </x:row>
    <x:row r="30">
      <x:c r="A30" s="24" t="str">
        <x:v>CWR-004</x:v>
      </x:c>
      <x:c r="B30" s="24" t="n">
        <x:v>3</x:v>
      </x:c>
      <x:c r="C30" s="24" t="str">
        <x:v>evidence_clocks</x:v>
      </x:c>
      <x:c r="D30" s="24"/>
      <x:c r="E30" s="28"/>
      <x:c r="F30" s="24"/>
      <x:c r="G30" s="28"/>
    </x:row>
    <x:row r="31">
      <x:c r="A31" s="24" t="str">
        <x:v>CWR-004</x:v>
      </x:c>
      <x:c r="B31" s="24" t="n">
        <x:v>4</x:v>
      </x:c>
      <x:c r="C31" s="24" t="str">
        <x:v>interpretation_currentness</x:v>
      </x:c>
      <x:c r="D31" s="24"/>
      <x:c r="E31" s="28"/>
      <x:c r="F31" s="24"/>
      <x:c r="G31" s="28"/>
    </x:row>
    <x:row r="32">
      <x:c r="A32" s="24" t="str">
        <x:v>CWR-004</x:v>
      </x:c>
      <x:c r="B32" s="24" t="n">
        <x:v>5</x:v>
      </x:c>
      <x:c r="C32" s="24" t="str">
        <x:v>use</x:v>
      </x:c>
    </x:row>
    <x:row r="33">
      <x:c r="A33" s="24" t="str">
        <x:v>CWR-004</x:v>
      </x:c>
      <x:c r="B33" s="24" t="n">
        <x:v>6</x:v>
      </x:c>
      <x:c r="C33" s="24" t="str">
        <x:v>what_would_change</x:v>
      </x:c>
      <x:c r="D33" s="24"/>
      <x:c r="E33" s="28"/>
      <x:c r="F33" s="24"/>
      <x:c r="G33" s="28"/>
    </x:row>
    <x:row r="34">
      <x:c r="A34" s="24" t="str">
        <x:v>CWR-005</x:v>
      </x:c>
      <x:c r="B34" s="24" t="n">
        <x:v>1</x:v>
      </x:c>
      <x:c r="C34" s="24" t="str">
        <x:v>strongest_reading</x:v>
      </x:c>
      <x:c r="D34" s="24" t="str">
        <x:v>What the evidence supports</x:v>
      </x:c>
      <x:c r="E34" s="28" t="str">
        <x:v>ما الذي تسنده الأدلة</x:v>
      </x:c>
      <x:c r="F34" s="24"/>
      <x:c r="G34" s="28"/>
    </x:row>
    <x:row r="35">
      <x:c r="A35" s="24" t="str">
        <x:v>CWR-005</x:v>
      </x:c>
      <x:c r="B35" s="24" t="n">
        <x:v>2</x:v>
      </x:c>
      <x:c r="C35" s="24" t="str">
        <x:v>opening</x:v>
      </x:c>
      <x:c r="D35" s="24"/>
      <x:c r="E35" s="28"/>
      <x:c r="F35" s="24"/>
      <x:c r="G35" s="28"/>
    </x:row>
    <x:row r="36">
      <x:c r="A36" s="24" t="str">
        <x:v>CWR-005</x:v>
      </x:c>
      <x:c r="B36" s="24" t="n">
        <x:v>3</x:v>
      </x:c>
      <x:c r="C36" s="24" t="str">
        <x:v>interpretation_relationship</x:v>
      </x:c>
      <x:c r="D36" s="24"/>
      <x:c r="E36" s="28"/>
      <x:c r="F36" s="24"/>
      <x:c r="G36" s="28"/>
    </x:row>
    <x:row r="37">
      <x:c r="A37" s="24" t="str">
        <x:v>CWR-005</x:v>
      </x:c>
      <x:c r="B37" s="24" t="n">
        <x:v>4</x:v>
      </x:c>
      <x:c r="C37" s="24" t="str">
        <x:v>evidence_mix</x:v>
      </x:c>
      <x:c r="D37" s="24"/>
      <x:c r="E37" s="28"/>
      <x:c r="F37" s="24"/>
      <x:c r="G37" s="28"/>
    </x:row>
    <x:row r="38">
      <x:c r="A38" s="24" t="str">
        <x:v>CWR-005</x:v>
      </x:c>
      <x:c r="B38" s="24" t="n">
        <x:v>5</x:v>
      </x:c>
      <x:c r="C38" s="24" t="str">
        <x:v>interpretation_useful</x:v>
      </x:c>
      <x:c r="D38" s="24"/>
      <x:c r="E38" s="28"/>
      <x:c r="F38" s="24"/>
      <x:c r="G38" s="28"/>
    </x:row>
    <x:row r="39">
      <x:c r="A39" s="24" t="str">
        <x:v>CWR-005</x:v>
      </x:c>
      <x:c r="B39" s="24" t="n">
        <x:v>6</x:v>
      </x:c>
      <x:c r="C39" s="24" t="str">
        <x:v>use</x:v>
      </x:c>
    </x:row>
    <x:row r="40">
      <x:c r="A40" s="24" t="str">
        <x:v>CWR-005</x:v>
      </x:c>
      <x:c r="B40" s="24" t="n">
        <x:v>7</x:v>
      </x:c>
      <x:c r="C40" s="24" t="str">
        <x:v>what_would_change</x:v>
      </x:c>
      <x:c r="D40" s="24"/>
      <x:c r="E40" s="28"/>
      <x:c r="F40" s="24"/>
      <x:c r="G40" s="28"/>
    </x:row>
    <x:row r="41">
      <x:c r="A41" s="24" t="str">
        <x:v>CWR-006</x:v>
      </x:c>
      <x:c r="B41" s="24" t="n">
        <x:v>1</x:v>
      </x:c>
      <x:c r="C41" s="24" t="str">
        <x:v>strongest_reading</x:v>
      </x:c>
      <x:c r="D41" s="24" t="str">
        <x:v>What the evidence supports</x:v>
      </x:c>
      <x:c r="E41" s="28" t="str">
        <x:v>ما الذي تسنده الأدلة</x:v>
      </x:c>
      <x:c r="F41" s="24"/>
      <x:c r="G41" s="28"/>
    </x:row>
    <x:row r="42">
      <x:c r="A42" s="24" t="str">
        <x:v>CWR-006</x:v>
      </x:c>
      <x:c r="B42" s="24" t="n">
        <x:v>2</x:v>
      </x:c>
      <x:c r="C42" s="24" t="str">
        <x:v>opening</x:v>
      </x:c>
      <x:c r="D42" s="24"/>
      <x:c r="E42" s="28"/>
      <x:c r="F42" s="24"/>
      <x:c r="G42" s="28"/>
    </x:row>
    <x:row r="43">
      <x:c r="A43" s="24" t="str">
        <x:v>CWR-006</x:v>
      </x:c>
      <x:c r="B43" s="24" t="n">
        <x:v>3</x:v>
      </x:c>
      <x:c r="C43" s="24" t="str">
        <x:v>evidence_borrowers</x:v>
      </x:c>
      <x:c r="D43" s="24"/>
      <x:c r="E43" s="28"/>
      <x:c r="F43" s="24"/>
      <x:c r="G43" s="28"/>
    </x:row>
    <x:row r="44">
      <x:c r="A44" s="24" t="str">
        <x:v>CWR-006</x:v>
      </x:c>
      <x:c r="B44" s="24" t="n">
        <x:v>4</x:v>
      </x:c>
      <x:c r="C44" s="24" t="str">
        <x:v>evidence_savers</x:v>
      </x:c>
      <x:c r="D44" s="24"/>
      <x:c r="E44" s="28"/>
      <x:c r="F44" s="24"/>
      <x:c r="G44" s="28"/>
    </x:row>
    <x:row r="45">
      <x:c r="A45" s="24" t="str">
        <x:v>CWR-006</x:v>
      </x:c>
      <x:c r="B45" s="24" t="n">
        <x:v>5</x:v>
      </x:c>
      <x:c r="C45" s="24" t="str">
        <x:v>evidence_portfolio</x:v>
      </x:c>
      <x:c r="D45" s="24"/>
      <x:c r="E45" s="28"/>
      <x:c r="F45" s="24"/>
      <x:c r="G45" s="28"/>
    </x:row>
    <x:row r="46">
      <x:c r="A46" s="24" t="str">
        <x:v>CWR-006</x:v>
      </x:c>
      <x:c r="B46" s="24" t="n">
        <x:v>6</x:v>
      </x:c>
      <x:c r="C46" s="24" t="str">
        <x:v>evidence_institutions</x:v>
      </x:c>
      <x:c r="D46" s="24"/>
      <x:c r="E46" s="28"/>
      <x:c r="F46" s="24"/>
      <x:c r="G46" s="28"/>
    </x:row>
    <x:row r="47">
      <x:c r="A47" s="24" t="str">
        <x:v>CWR-006</x:v>
      </x:c>
      <x:c r="B47" s="24" t="n">
        <x:v>7</x:v>
      </x:c>
      <x:c r="C47" s="24" t="str">
        <x:v>interpretation_share</x:v>
      </x:c>
      <x:c r="D47" s="24"/>
      <x:c r="E47" s="28"/>
      <x:c r="F47" s="24"/>
      <x:c r="G47" s="28"/>
    </x:row>
    <x:row r="48">
      <x:c r="A48" s="24" t="str">
        <x:v>CWR-006</x:v>
      </x:c>
      <x:c r="B48" s="24" t="n">
        <x:v>8</x:v>
      </x:c>
      <x:c r="C48" s="24" t="str">
        <x:v>use</x:v>
      </x:c>
    </x:row>
    <x:row r="49">
      <x:c r="A49" s="24" t="str">
        <x:v>CWR-006</x:v>
      </x:c>
      <x:c r="B49" s="24" t="n">
        <x:v>9</x:v>
      </x:c>
      <x:c r="C49" s="24" t="str">
        <x:v>what_would_change</x:v>
      </x:c>
      <x:c r="D49" s="24"/>
      <x:c r="E49" s="28"/>
      <x:c r="F49" s="24"/>
      <x:c r="G49" s="28"/>
    </x:row>
    <x:row r="50">
      <x:c r="A50" s="24" t="str">
        <x:v>CWR-007</x:v>
      </x:c>
      <x:c r="B50" s="24" t="n">
        <x:v>1</x:v>
      </x:c>
      <x:c r="C50" s="24" t="str">
        <x:v>strongest_reading</x:v>
      </x:c>
      <x:c r="D50" s="24" t="str">
        <x:v>What the evidence supports</x:v>
      </x:c>
      <x:c r="E50" s="28" t="str">
        <x:v>ما الذي تسنده الأدلة</x:v>
      </x:c>
      <x:c r="F50" s="24"/>
      <x:c r="G50" s="28"/>
    </x:row>
    <x:row r="51">
      <x:c r="A51" s="24" t="str">
        <x:v>CWR-007</x:v>
      </x:c>
      <x:c r="B51" s="24" t="n">
        <x:v>2</x:v>
      </x:c>
      <x:c r="C51" s="24" t="str">
        <x:v>opening</x:v>
      </x:c>
      <x:c r="D51" s="24"/>
      <x:c r="E51" s="28"/>
      <x:c r="F51" s="24"/>
      <x:c r="G51" s="28"/>
    </x:row>
    <x:row r="52">
      <x:c r="A52" s="24" t="str">
        <x:v>CWR-007</x:v>
      </x:c>
      <x:c r="B52" s="24" t="n">
        <x:v>3</x:v>
      </x:c>
      <x:c r="C52" s="24" t="str">
        <x:v>interpretation_mechanism</x:v>
      </x:c>
      <x:c r="D52" s="24"/>
      <x:c r="E52" s="28"/>
      <x:c r="F52" s="24"/>
      <x:c r="G52" s="28"/>
    </x:row>
    <x:row r="53">
      <x:c r="A53" s="24" t="str">
        <x:v>CWR-007</x:v>
      </x:c>
      <x:c r="B53" s="24" t="n">
        <x:v>4</x:v>
      </x:c>
      <x:c r="C53" s="24" t="str">
        <x:v>interpretation_journey</x:v>
      </x:c>
      <x:c r="D53" s="24"/>
      <x:c r="E53" s="28"/>
      <x:c r="F53" s="24"/>
      <x:c r="G53" s="28"/>
    </x:row>
    <x:row r="54">
      <x:c r="A54" s="24" t="str">
        <x:v>CWR-007</x:v>
      </x:c>
      <x:c r="B54" s="24" t="n">
        <x:v>5</x:v>
      </x:c>
      <x:c r="C54" s="24" t="str">
        <x:v>use</x:v>
      </x:c>
    </x:row>
    <x:row r="55">
      <x:c r="A55" s="24" t="str">
        <x:v>CWR-007</x:v>
      </x:c>
      <x:c r="B55" s="24" t="n">
        <x:v>6</x:v>
      </x:c>
      <x:c r="C55" s="24" t="str">
        <x:v>what_would_change</x:v>
      </x:c>
      <x:c r="D55" s="24"/>
      <x:c r="E55" s="28"/>
      <x:c r="F55" s="24"/>
      <x:c r="G55" s="28"/>
    </x:row>
    <x:row r="56">
      <x:c r="A56" s="24" t="str">
        <x:v>CWR-008</x:v>
      </x:c>
      <x:c r="B56" s="24" t="n">
        <x:v>1</x:v>
      </x:c>
      <x:c r="C56" s="24" t="str">
        <x:v>strongest_reading</x:v>
      </x:c>
      <x:c r="D56" s="24" t="str">
        <x:v>What the evidence supports</x:v>
      </x:c>
      <x:c r="E56" s="28" t="str">
        <x:v>ما الذي تسنده الأدلة</x:v>
      </x:c>
      <x:c r="F56" s="24"/>
      <x:c r="G56" s="28"/>
    </x:row>
    <x:row r="57">
      <x:c r="A57" s="24" t="str">
        <x:v>CWR-008</x:v>
      </x:c>
      <x:c r="B57" s="24" t="n">
        <x:v>2</x:v>
      </x:c>
      <x:c r="C57" s="24" t="str">
        <x:v>opening</x:v>
      </x:c>
      <x:c r="D57" s="24"/>
      <x:c r="E57" s="28"/>
      <x:c r="F57" s="24"/>
      <x:c r="G57" s="28"/>
    </x:row>
    <x:row r="58">
      <x:c r="A58" s="24" t="str">
        <x:v>CWR-008</x:v>
      </x:c>
      <x:c r="B58" s="24" t="n">
        <x:v>3</x:v>
      </x:c>
      <x:c r="C58" s="24" t="str">
        <x:v>interpretation_denominators</x:v>
      </x:c>
      <x:c r="D58" s="24"/>
      <x:c r="E58" s="28"/>
      <x:c r="F58" s="24"/>
      <x:c r="G58" s="28"/>
    </x:row>
    <x:row r="59">
      <x:c r="A59" s="24" t="str">
        <x:v>CWR-008</x:v>
      </x:c>
      <x:c r="B59" s="24" t="n">
        <x:v>4</x:v>
      </x:c>
      <x:c r="C59" s="24" t="str">
        <x:v>evidence_funding</x:v>
      </x:c>
      <x:c r="D59" s="24"/>
      <x:c r="E59" s="28"/>
      <x:c r="F59" s="24"/>
      <x:c r="G59" s="28"/>
    </x:row>
    <x:row r="60">
      <x:c r="A60" s="24" t="str">
        <x:v>CWR-008</x:v>
      </x:c>
      <x:c r="B60" s="24" t="n">
        <x:v>5</x:v>
      </x:c>
      <x:c r="C60" s="24" t="str">
        <x:v>context_constraints</x:v>
      </x:c>
      <x:c r="D60" s="24"/>
      <x:c r="E60" s="28"/>
      <x:c r="F60" s="24"/>
      <x:c r="G60" s="28"/>
    </x:row>
    <x:row r="61">
      <x:c r="A61" s="24" t="str">
        <x:v>CWR-008</x:v>
      </x:c>
      <x:c r="B61" s="24" t="n">
        <x:v>6</x:v>
      </x:c>
      <x:c r="C61" s="24" t="str">
        <x:v>why_it_matters</x:v>
      </x:c>
      <x:c r="D61" s="24"/>
      <x:c r="E61" s="28"/>
      <x:c r="F61" s="24"/>
      <x:c r="G61" s="28"/>
    </x:row>
    <x:row r="62">
      <x:c r="A62" s="24" t="str">
        <x:v>CWR-008</x:v>
      </x:c>
      <x:c r="B62" s="24" t="n">
        <x:v>7</x:v>
      </x:c>
      <x:c r="C62" s="24" t="str">
        <x:v>boundary</x:v>
      </x:c>
      <x:c r="D62" s="24"/>
      <x:c r="E62" s="28"/>
      <x:c r="F62" s="24"/>
      <x:c r="G62" s="28"/>
    </x:row>
    <x:row r="63">
      <x:c r="A63" s="24" t="str">
        <x:v>CWR-008</x:v>
      </x:c>
      <x:c r="B63" s="24" t="n">
        <x:v>8</x:v>
      </x:c>
      <x:c r="C63" s="24" t="str">
        <x:v>use</x:v>
      </x:c>
    </x:row>
    <x:row r="64">
      <x:c r="A64" s="24" t="str">
        <x:v>CWR-008</x:v>
      </x:c>
      <x:c r="B64" s="24" t="n">
        <x:v>9</x:v>
      </x:c>
      <x:c r="C64" s="24" t="str">
        <x:v>what_would_change</x:v>
      </x:c>
      <x:c r="D64" s="24"/>
      <x:c r="E64" s="28"/>
      <x:c r="F64" s="24"/>
      <x:c r="G64" s="28"/>
    </x:row>
    <x:row r="65">
      <x:c r="A65" s="24" t="str">
        <x:v>CWR-009</x:v>
      </x:c>
      <x:c r="B65" s="24" t="n">
        <x:v>1</x:v>
      </x:c>
      <x:c r="C65" s="24" t="str">
        <x:v>strongest_reading</x:v>
      </x:c>
      <x:c r="D65" s="24" t="str">
        <x:v>What the evidence supports</x:v>
      </x:c>
      <x:c r="E65" s="28" t="str">
        <x:v>ما الذي تسنده الأدلة</x:v>
      </x:c>
      <x:c r="F65" s="24"/>
      <x:c r="G65" s="28"/>
    </x:row>
    <x:row r="66">
      <x:c r="A66" s="24" t="str">
        <x:v>CWR-009</x:v>
      </x:c>
      <x:c r="B66" s="24" t="n">
        <x:v>2</x:v>
      </x:c>
      <x:c r="C66" s="24" t="str">
        <x:v>opening</x:v>
      </x:c>
      <x:c r="D66" s="24"/>
      <x:c r="E66" s="28"/>
      <x:c r="F66" s="24"/>
      <x:c r="G66" s="28"/>
    </x:row>
    <x:row r="67">
      <x:c r="A67" s="24" t="str">
        <x:v>CWR-009</x:v>
      </x:c>
      <x:c r="B67" s="24" t="n">
        <x:v>3</x:v>
      </x:c>
      <x:c r="C67" s="24" t="str">
        <x:v>interpretation_chain</x:v>
      </x:c>
      <x:c r="D67" s="24"/>
      <x:c r="E67" s="28"/>
      <x:c r="F67" s="24"/>
      <x:c r="G67" s="28"/>
    </x:row>
    <x:row r="68">
      <x:c r="A68" s="24" t="str">
        <x:v>CWR-009</x:v>
      </x:c>
      <x:c r="B68" s="24" t="n">
        <x:v>4</x:v>
      </x:c>
      <x:c r="C68" s="24" t="str">
        <x:v>interpretation_measures</x:v>
      </x:c>
      <x:c r="D68" s="24"/>
      <x:c r="E68" s="28"/>
      <x:c r="F68" s="24"/>
      <x:c r="G68" s="28"/>
    </x:row>
    <x:row r="69">
      <x:c r="A69" s="24" t="str">
        <x:v>CWR-009</x:v>
      </x:c>
      <x:c r="B69" s="24" t="n">
        <x:v>5</x:v>
      </x:c>
      <x:c r="C69" s="24" t="str">
        <x:v>boundary</x:v>
      </x:c>
      <x:c r="D69" s="24"/>
      <x:c r="E69" s="28"/>
      <x:c r="F69" s="24"/>
      <x:c r="G69" s="28"/>
    </x:row>
    <x:row r="70">
      <x:c r="A70" s="24" t="str">
        <x:v>CWR-009</x:v>
      </x:c>
      <x:c r="B70" s="24" t="n">
        <x:v>6</x:v>
      </x:c>
      <x:c r="C70" s="24" t="str">
        <x:v>why_it_matters</x:v>
      </x:c>
      <x:c r="D70" s="24"/>
      <x:c r="E70" s="28"/>
      <x:c r="F70" s="24"/>
      <x:c r="G70" s="28"/>
    </x:row>
    <x:row r="71">
      <x:c r="A71" s="24" t="str">
        <x:v>CWR-009</x:v>
      </x:c>
      <x:c r="B71" s="24" t="n">
        <x:v>7</x:v>
      </x:c>
      <x:c r="C71" s="24" t="str">
        <x:v>use</x:v>
      </x:c>
    </x:row>
    <x:row r="72">
      <x:c r="A72" s="24" t="str">
        <x:v>CWR-009</x:v>
      </x:c>
      <x:c r="B72" s="24" t="n">
        <x:v>8</x:v>
      </x:c>
      <x:c r="C72" s="24" t="str">
        <x:v>what_would_change</x:v>
      </x:c>
      <x:c r="D72" s="24"/>
      <x:c r="E72" s="28"/>
      <x:c r="F72" s="24"/>
      <x:c r="G72" s="28"/>
    </x:row>
    <x:row r="73">
      <x:c r="A73" s="24" t="str">
        <x:v>CWR-010</x:v>
      </x:c>
      <x:c r="B73" s="24" t="n">
        <x:v>1</x:v>
      </x:c>
      <x:c r="C73" s="24" t="str">
        <x:v>strongest_reading</x:v>
      </x:c>
      <x:c r="D73" s="24" t="str">
        <x:v>What the evidence supports</x:v>
      </x:c>
      <x:c r="E73" s="28" t="str">
        <x:v>ما الذي تسنده الأدلة</x:v>
      </x:c>
      <x:c r="F73" s="24"/>
      <x:c r="G73" s="28"/>
    </x:row>
    <x:row r="74">
      <x:c r="A74" s="24" t="str">
        <x:v>CWR-010</x:v>
      </x:c>
      <x:c r="B74" s="24" t="n">
        <x:v>2</x:v>
      </x:c>
      <x:c r="C74" s="24" t="str">
        <x:v>opening</x:v>
      </x:c>
      <x:c r="D74" s="24"/>
      <x:c r="E74" s="28"/>
      <x:c r="F74" s="24"/>
      <x:c r="G74" s="28"/>
    </x:row>
    <x:row r="75">
      <x:c r="A75" s="24" t="str">
        <x:v>CWR-010</x:v>
      </x:c>
      <x:c r="B75" s="24" t="n">
        <x:v>3</x:v>
      </x:c>
      <x:c r="C75" s="24" t="str">
        <x:v>interpretation_results</x:v>
      </x:c>
      <x:c r="D75" s="24"/>
      <x:c r="E75" s="28"/>
      <x:c r="F75" s="24"/>
      <x:c r="G75" s="28"/>
    </x:row>
    <x:row r="76">
      <x:c r="A76" s="24" t="str">
        <x:v>CWR-010</x:v>
      </x:c>
      <x:c r="B76" s="24" t="n">
        <x:v>4</x:v>
      </x:c>
      <x:c r="C76" s="24" t="str">
        <x:v>evidence_between_payments</x:v>
      </x:c>
      <x:c r="D76" s="24"/>
      <x:c r="E76" s="28"/>
      <x:c r="F76" s="24"/>
      <x:c r="G76" s="28"/>
    </x:row>
    <x:row r="77">
      <x:c r="A77" s="24" t="str">
        <x:v>CWR-010</x:v>
      </x:c>
      <x:c r="B77" s="24" t="n">
        <x:v>5</x:v>
      </x:c>
      <x:c r="C77" s="24" t="str">
        <x:v>interpretation_choice</x:v>
      </x:c>
      <x:c r="D77" s="24"/>
      <x:c r="E77" s="28"/>
      <x:c r="F77" s="24"/>
      <x:c r="G77" s="28"/>
    </x:row>
    <x:row r="78">
      <x:c r="A78" s="24" t="str">
        <x:v>CWR-010</x:v>
      </x:c>
      <x:c r="B78" s="24" t="n">
        <x:v>6</x:v>
      </x:c>
      <x:c r="C78" s="24" t="str">
        <x:v>boundary</x:v>
      </x:c>
      <x:c r="D78" s="24"/>
      <x:c r="E78" s="28"/>
      <x:c r="F78" s="24"/>
      <x:c r="G78" s="28"/>
    </x:row>
    <x:row r="79">
      <x:c r="A79" s="24" t="str">
        <x:v>CWR-010</x:v>
      </x:c>
      <x:c r="B79" s="24" t="n">
        <x:v>7</x:v>
      </x:c>
      <x:c r="C79" s="24" t="str">
        <x:v>use</x:v>
      </x:c>
    </x:row>
    <x:row r="80">
      <x:c r="A80" s="24" t="str">
        <x:v>CWR-010</x:v>
      </x:c>
      <x:c r="B80" s="24" t="n">
        <x:v>8</x:v>
      </x:c>
      <x:c r="C80" s="24" t="str">
        <x:v>what_would_change</x:v>
      </x:c>
      <x:c r="D80" s="24"/>
      <x:c r="E80" s="28"/>
      <x:c r="F80" s="24"/>
      <x:c r="G80" s="28"/>
    </x:row>
    <x:row r="81">
      <x:c r="A81" s="24" t="str">
        <x:v>CWR-011</x:v>
      </x:c>
      <x:c r="B81" s="24" t="n">
        <x:v>1</x:v>
      </x:c>
      <x:c r="C81" s="24" t="str">
        <x:v>strongest_reading</x:v>
      </x:c>
      <x:c r="D81" s="24" t="str">
        <x:v>What the evidence supports</x:v>
      </x:c>
      <x:c r="E81" s="28" t="str">
        <x:v>ما الذي تسنده الأدلة</x:v>
      </x:c>
    </x:row>
    <x:row r="82">
      <x:c r="A82" s="24" t="str">
        <x:v>CWR-011</x:v>
      </x:c>
      <x:c r="B82" s="24" t="n">
        <x:v>2</x:v>
      </x:c>
      <x:c r="C82" s="24" t="str">
        <x:v>opening</x:v>
      </x:c>
    </x:row>
    <x:row r="83">
      <x:c r="A83" s="24" t="str">
        <x:v>CWR-011</x:v>
      </x:c>
      <x:c r="B83" s="24" t="n">
        <x:v>3</x:v>
      </x:c>
      <x:c r="C83" s="24" t="str">
        <x:v>hypothesis</x:v>
      </x:c>
    </x:row>
    <x:row r="84">
      <x:c r="A84" s="24" t="str">
        <x:v>CWR-011</x:v>
      </x:c>
      <x:c r="B84" s="24" t="n">
        <x:v>4</x:v>
      </x:c>
      <x:c r="C84" s="24" t="str">
        <x:v>alternatives</x:v>
      </x:c>
    </x:row>
    <x:row r="85">
      <x:c r="A85" s="24" t="str">
        <x:v>CWR-011</x:v>
      </x:c>
      <x:c r="B85" s="24" t="n">
        <x:v>5</x:v>
      </x:c>
      <x:c r="C85" s="24" t="str">
        <x:v>boundary</x:v>
      </x:c>
    </x:row>
    <x:row r="86">
      <x:c r="A86" s="24" t="str">
        <x:v>CWR-011</x:v>
      </x:c>
      <x:c r="B86" s="24" t="n">
        <x:v>6</x:v>
      </x:c>
      <x:c r="C86" s="24" t="str">
        <x:v>use</x:v>
      </x:c>
    </x:row>
    <x:row r="87">
      <x:c r="A87" s="24" t="str">
        <x:v>CWR-011</x:v>
      </x:c>
      <x:c r="B87" s="24" t="n">
        <x:v>7</x:v>
      </x:c>
      <x:c r="C87" s="24" t="str">
        <x:v>what_would_change</x:v>
      </x:c>
    </x:row>
  </x:sheetData>
  <x:mergeCells>
    <x:mergeCell ref="A1:G1"/>
    <x:mergeCell ref="A2:G2"/>
  </x:mergeCells>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18" hidden="0" customWidth="1"/>
    <x:col min="3" max="3" width="28" hidden="0" customWidth="1"/>
    <x:col min="4" max="4" width="2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26" hidden="0" customWidth="1"/>
  </x:cols>
  <x:sheetData>
    <x:row r="1">
      <x:c r="A1" s="4" t="str">
        <x:v>Measurement agenda / أجندة القياس</x:v>
      </x:c>
      <x:c r="B1" s="4"/>
      <x:c r="C1" s="4"/>
      <x:c r="D1" s="4"/>
      <x:c r="E1" s="4"/>
      <x:c r="F1" s="4"/>
      <x:c r="G1" s="4"/>
      <x:c r="H1" s="4"/>
      <x:c r="I1" s="4"/>
      <x:c r="J1" s="4"/>
      <x:c r="K1" s="4"/>
      <x:c r="L1" s="4"/>
      <x:c r="M1" s="4"/>
      <x:c r="N1" s="4"/>
      <x:c r="O1" s="4"/>
      <x:c r="P1" s="4"/>
      <x:c r="Q1" s="4"/>
      <x:c r="R1" s="4"/>
      <x:c r="S1" s="4"/>
      <x:c r="T1" s="4"/>
      <x:c r="U1" s="4"/>
      <x:c r="V1" s="4"/>
      <x:c r="W1" s="4"/>
      <x:c r="X1" s="4"/>
      <x:c r="Y1" s="4"/>
      <x:c r="Z1" s="4"/>
      <x:c r="AA1" s="4"/>
      <x:c r="AB1" s="4"/>
    </x:row>
    <x:row r="2">
      <x:c r="A2" s="11" t="str">
        <x:v>Single master table for direct analysis and implementation.</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row>
    <x:row r="3">
      <x:c r="A3"/>
      <x:c r="B3"/>
      <x:c r="C3"/>
      <x:c r="D3"/>
      <x:c r="E3"/>
      <x:c r="F3"/>
      <x:c r="G3"/>
      <x:c r="H3"/>
      <x:c r="I3"/>
      <x:c r="J3"/>
      <x:c r="K3"/>
      <x:c r="L3"/>
      <x:c r="M3"/>
      <x:c r="N3"/>
      <x:c r="O3"/>
      <x:c r="P3"/>
      <x:c r="Q3"/>
      <x:c r="R3"/>
      <x:c r="S3"/>
      <x:c r="T3"/>
      <x:c r="U3"/>
      <x:c r="V3"/>
      <x:c r="W3"/>
      <x:c r="X3"/>
      <x:c r="Y3"/>
      <x:c r="Z3"/>
      <x:c r="AA3"/>
      <x:c r="AB3"/>
    </x:row>
    <x:row r="4">
      <x:c r="A4" s="18" t="str">
        <x:v>measurement_id</x:v>
      </x:c>
      <x:c r="B4" s="18" t="str">
        <x:v>priority</x:v>
      </x:c>
      <x:c r="C4" s="18" t="str">
        <x:v>title_en</x:v>
      </x:c>
      <x:c r="D4" s="18" t="str">
        <x:v>title_ar</x:v>
      </x:c>
      <x:c r="E4" s="18" t="str">
        <x:v>domain</x:v>
      </x:c>
      <x:c r="F4" s="18" t="str">
        <x:v>dimensions_en</x:v>
      </x:c>
      <x:c r="G4" s="18" t="str">
        <x:v>dimensions_ar</x:v>
      </x:c>
      <x:c r="H4" s="18" t="str">
        <x:v>current_evidence_en</x:v>
      </x:c>
      <x:c r="I4" s="18" t="str">
        <x:v>current_evidence_ar</x:v>
      </x:c>
      <x:c r="J4" s="18" t="str">
        <x:v>missing_evidence_en</x:v>
      </x:c>
      <x:c r="K4" s="18" t="str">
        <x:v>missing_evidence_ar</x:v>
      </x:c>
      <x:c r="L4" s="18" t="str">
        <x:v>guardrail_en</x:v>
      </x:c>
      <x:c r="M4" s="18" t="str">
        <x:v>guardrail_ar</x:v>
      </x:c>
      <x:c r="N4" s="18" t="str">
        <x:v>unlocked_decision_en</x:v>
      </x:c>
      <x:c r="O4" s="18" t="str">
        <x:v>unlocked_decision_ar</x:v>
      </x:c>
      <x:c r="P4" s="18" t="str">
        <x:v>decisions_unlocked_en</x:v>
      </x:c>
      <x:c r="Q4" s="18" t="str">
        <x:v>decisions_unlocked_ar</x:v>
      </x:c>
      <x:c r="R4" s="18" t="str">
        <x:v>blocked_evidence_en</x:v>
      </x:c>
      <x:c r="S4" s="18" t="str">
        <x:v>blocked_evidence_ar</x:v>
      </x:c>
      <x:c r="T4" s="18" t="str">
        <x:v>feasibility_en</x:v>
      </x:c>
      <x:c r="U4" s="18" t="str">
        <x:v>feasibility_ar</x:v>
      </x:c>
      <x:c r="V4" s="18" t="str">
        <x:v>priority_basis_en</x:v>
      </x:c>
      <x:c r="W4" s="18" t="str">
        <x:v>priority_basis_ar</x:v>
      </x:c>
      <x:c r="X4" s="18" t="str">
        <x:v>what_changes_en</x:v>
      </x:c>
      <x:c r="Y4" s="18" t="str">
        <x:v>what_changes_ar</x:v>
      </x:c>
      <x:c r="Z4" s="18" t="str">
        <x:v>recommended_visual_en</x:v>
      </x:c>
      <x:c r="AA4" s="18" t="str">
        <x:v>recommended_visual_ar</x:v>
      </x:c>
      <x:c r="AB4" s="18" t="str">
        <x:v>affected_routes</x:v>
      </x:c>
      <x:c r="AC4" t="str">
        <x:v>domain_ar</x:v>
      </x:c>
    </x:row>
    <x:row r="5">
      <x:c r="A5" s="24" t="str">
        <x:v>MA-001</x:v>
      </x:c>
      <x:c r="B5" s="24" t="str">
        <x:v>P0</x:v>
      </x:c>
      <x:c r="C5" s="24" t="str">
        <x:v>A current people-side inclusion baseline</x:v>
      </x:c>
      <x:c r="D5" s="28" t="str">
        <x:v>خط أساس سكاني حديث للشمول المالي</x:v>
      </x:c>
      <x:c r="E5" s="24" t="str">
        <x:v>People</x:v>
      </x:c>
      <x:c r="F5" s="24" t="str">
        <x:v>["account ownership","use","saving","borrowing","payments","resilience","gender","income","age","rurality","household remittance receipt","remittance channel","remittance currency","remittance frequency","financial capability","collateral","shop or supplier credit","mobile-money account"]</x:v>
      </x:c>
      <x:c r="G5" s="28" t="str">
        <x:v>امتلاك الحساب,الاستخدام,الادخار,الاقتراض,المدفوعات,القدرة المالية على الصمود,النوع الاجتماعي,الدخل,العمر,الريف/الحضر,تلقي الأسرة للحوالات,قناة الحوالات,عملة الحوالات,تكرار الحوالات,القدرات المالية,الضمانات,ائتمان المتاجر أو الموردين,حساب الأموال عبر الهاتف</x:v>
      </x:c>
      <x:c r="H5" s="24" t="str">
        <x:v>The Global Findex 2025 edition contains 2024 observations for many economies, but Yemen's latest representative account-ownership observation remains 11.9% of adults aged 15 and over in the areas surveyed, for 2022 (from the Yemen Findex 2021 study fielded in 2022–2023). Major payment-system and reform changes are more recent. The World Bank publishes 2021-wave values for domestic remittances: 17.7% of adults aged 15 and over in the areas surveyed sent them and 31.9% received them, also by group (shown on /people/); the channels through which the money moved are not shown. Adding a finance module to an existing survey is one route to such a baseline. The Multiple Indicator Cluster Survey (MICS) 2022–2023 of the Central Statistical Organization and UNICEF was designed for all 22 governorates (41 enumeration areas could not be visited) and asks one household question on finance, whether any member has a bank account, which its findings report does not tabulate. The World Bank's mobile phone survey of August–September 2022 interviewed 1,297 adults aged 18 and over with mobile phones and records each respondent's area of control, the internationally recognized government or the de facto authorities.</x:v>
      </x:c>
      <x:c r="I5" s="28" t="str">
        <x:v>تتضمن نسخة Global Findex 2025 مشاهدات لعام 2024 في عدد كبير من الاقتصادات، لكن أحدث مشاهدة ممثلة لليمن في امتلاك الحساب ما تزال 11.9% من البالغين بعمر 15 سنة فأكثر في المناطق التي شملها المسح لعام 2022، من دراسة اليمن لموجة Findex 2021 التي نُفذت ميدانيًا خلال 2022–2023. أما التغيرات المهمة في المدفوعات والإصلاحات فهي أحدث من ذلك. وينشر البنك الدولي قيمًا لموجة 2021 عن الحوالات المحلية: أرسلها 17.7% من البالغين بعمر 15 سنة فأكثر في المناطق التي شملها المسح، وتلقاها 31.9%، مع قيم بحسب الفئة (تُعرض في صفحة /people/)؛ ولا تُعرض القنوات التي انتقلت عبرها الأموال. ومن طرق بناء خط الأساس هذا إضافة وحدة عن الخدمات المالية إلى مسح قائم. فقد صُمّم المسح العنقودي متعدد المؤشرات (MICS) 2022–2023 للجهاز المركزي للإحصاء واليونيسف ليشمل المحافظات الـ22 كلها (وتعذرت زيارة 41 منطقة عدّ)، ويطرح على الأسرة سؤالًا واحدًا عن الخدمات المالية، هو ما إذا كان أي فرد فيها يملك حسابًا مصرفيًا، ولا يعرض تقرير نتائجه جدولًا له. وأجرى مسح الهاتف المحمول الذي نفذه البنك الدولي في أغسطس–سبتمبر 2022 مقابلات مع 1,297 بالغًا بعمر 18 سنة فأكثر ممن يملكون هواتف محمولة، ويسجل منطقة السيطرة لكل مستجيب: الحكومة المعترف بها دوليًا أو سلطات الأمر الواقع.</x:v>
      </x:c>
      <x:c r="J5" s="24" t="str">
        <x:v>New representative Yemen demand-side survey or equivalent approved microdata with weights and clear coverage, including remittance receipt, channel and frequency.</x:v>
      </x:c>
      <x:c r="K5" s="28" t="str">
        <x:v>مسح ممثل جديد للطلب في اليمن، أو بيانات فردية موزونة ومعتمدة ذات تغطية واضحة، يشمل تلقي الحوالات وقنواته وتكراره.</x:v>
      </x:c>
      <x:c r="L5" s="24" t="str">
        <x:v>The latest representative people-side measure predates the current reform and infrastructure changes. A new measurement must document its population, geographic coverage, fieldwork period and survey weights, and keep core concepts comparable with the previous wave. Yemen's 2021 study did not ask the mobile-money questions: if a new survey asks them, part of any rise in account ownership may come from the wider questionnaire, not from real change, so the two definitions must be reported separately.</x:v>
      </x:c>
      <x:c r="M5" s="28" t="str">
        <x:v>يسبق أحدث قياس ممثل لجانب الأفراد تغيرات الإصلاح والبنية التحتية الحالية. ويجب أن يوثق القياس الجديد المجتمع المرجعي والتغطية الجغرافية وفترة العمل الميداني وأوزان المسح، وأن يحافظ على مفاهيم أساسية قابلة للمقارنة مع الموجة السابقة. ولم تطرح دراسة اليمن لعام 2021 أسئلة خدمات الأموال عبر الهاتف: فإذا طرحها مسح جديد فقد يأتي جزء من أي ارتفاع في امتلاك الحساب من اتساع الاستبيان لا من تغيّر فعلي، لذلك يجب عرض التعريفين كلٍّ على حدة.</x:v>
      </x:c>
      <x:c r="N5" s="24" t="str">
        <x:v>A current population measure would allow change since the previous wave to be assessed without projecting reform results onto the population.</x:v>
      </x:c>
      <x:c r="O5" s="28" t="str">
        <x:v>من شأن هذا القياس أن يسمح بتقييم التغير منذ الموجة السابقة من دون إسقاط نتائج الإصلاح على السكان.</x:v>
      </x:c>
      <x:c r="P5" s="24" t="str">
        <x:v>Whether account ownership and use have changed since the latest representative people-side wave.,Which population groups now have lower/higher access and use under a current sampling frame.,Whether recent payment/reform changes coincide with measured population change without inferring causality.</x:v>
      </x:c>
      <x:c r="Q5" s="28" t="str">
        <x:v>هل تغير امتلاك الحسابات واستخدام الخدمات منذ أحدث موجة سكانية ممثلة متاحة؟,ما الفئات السكانية التي تظهر اليوم وصولًا أو استخدامًا أقل أو أعلى ضمن إطار معاينة حديث؟,هل تتزامن تغيرات المدفوعات والإصلاحات الحديثة مع تغير سكاني مقاس، من دون تحويل التزامن إلى ادعاء سببي؟</x:v>
      </x:c>
      <x:c r="R5" s="24" t="str">
        <x:v>A current population-level inclusion baseline comparable on core concepts with the latest available wave.</x:v>
      </x:c>
      <x:c r="S5" s="28" t="str">
        <x:v>خط أساس سكاني حديث للشمول المالي، قابل للمقارنة في المفاهيم الأساسية مع أحدث موجة متاحة.</x:v>
      </x:c>
      <x:c r="T5" s="24" t="str">
        <x:v>MEDIUM — requires a representative demand-side survey or approved weighted microdata collection.</x:v>
      </x:c>
      <x:c r="U5" s="28" t="str">
        <x:v>متوسطة — تتطلب مسحًا ممثلًا للطلب على الخدمات المالية أو جمع بيانات فردية موزونة ومعتمدة.</x:v>
      </x:c>
      <x:c r="V5" s="24" t="str">
        <x:v>P0 among these measurement priorities because multiple current policy/product questions depend on population outcomes while newer evidence is largely administrative, institutional or programme-based.</x:v>
      </x:c>
      <x:c r="W5" s="28" t="str">
        <x:v>أولوية P0 ضمن أولويات الأدلة في هذا المورد لأن قرارات حالية متعددة في السياسات والمنتجات تعتمد على نتائج تخص السكان، بينما تأتي الأدلة الأحدث غالبًا من سجلات إدارية أو مؤسسية أو برامجية.</x:v>
      </x:c>
      <x:c r="X5" s="24" t="str">
        <x:v>This resource could update the people-side baseline, assess change by comparable dimensions, and stop relying on an older population wave for current decisions.</x:v>
      </x:c>
      <x:c r="Y5" s="28" t="str">
        <x:v>يمكن تحديث خط الأساس السكاني، وقياس التغير عبر أبعاد قابلة للمقارنة، والتوقف عن الاعتماد على موجة سكانية أقدم في القرارات الحالية.</x:v>
      </x:c>
      <x:c r="Z5" s="24" t="str">
        <x:v>Measurement Agenda card: current anchor → missing evidence → decisions informed</x:v>
      </x:c>
      <x:c r="AA5" s="28" t="str">
        <x:v>بطاقة أولويات القياس: خط الأساس الحالي ← الدليل المفقود ← القرارات التي يمكن أن يدعمها القياس</x:v>
      </x:c>
      <x:c r="AB5" s="24" t="str">
        <x:v>["/people","/","/explore","/remittances"]</x:v>
      </x:c>
      <x:c r="AC5" t="str">
        <x:v>الأفراد</x:v>
      </x:c>
    </x:row>
    <x:row r="6">
      <x:c r="A6" s="24" t="str">
        <x:v>MA-002</x:v>
      </x:c>
      <x:c r="B6" s="24" t="str">
        <x:v>P0</x:v>
      </x:c>
      <x:c r="C6" s="24" t="str">
        <x:v>Active and repeat digital use</x:v>
      </x:c>
      <x:c r="D6" s="28" t="str">
        <x:v>الاستخدام الرقمي النشط والمتكرر</x:v>
      </x:c>
      <x:c r="E6" s="24" t="str">
        <x:v>Payments / People</x:v>
      </x:c>
      <x:c r="F6" s="24" t="str">
        <x:v>["unique user","frequency","recency","value","duration","merchant use","cash-out","dormancy"]</x:v>
      </x:c>
      <x:c r="G6" s="28" t="str">
        <x:v>المستخدم الفريد,التكرار,حداثة الاستخدام,القيمة,مدة الاستمرار,الاستخدام لدى التجار,السحب النقدي,الخمول</x:v>
      </x:c>
      <x:c r="H6" s="24" t="str">
        <x:v>Administrative data show registrations, infrastructure and transactions, while historical evidence also records dormancy and one-time or imposed use; unique repeat users are not measured consistently.</x:v>
      </x:c>
      <x:c r="I6" s="28" t="str">
        <x:v>تظهر البيانات الإدارية التسجيلات والبنية والمعاملات، وتوثق الأدلة التاريخية أيضًا الخمول والاستخدام لمرة واحدة أو الاستخدام المفروض؛ لكن المستخدمين الفريدين والمتكررين لا يُقاسون باتساق.</x:v>
      </x:c>
      <x:c r="J6" s="24" t="str">
        <x:v>Administrative data from providers or payment systems, with deduplication rules, and/or demand-side active-use measures.</x:v>
      </x:c>
      <x:c r="K6" s="28" t="str">
        <x:v>بيانات إدارية من مقدمي الخدمة أو أنظمة الدفع مع قواعد إزالة الازدواج، أو مقاييس طلب تقيس الاستخدام النشط.</x:v>
      </x:c>
      <x:c r="L6" s="24" t="str">
        <x:v>Registered accounts, subscribers, terminals or transaction totals cannot stand in for unique active people. Frequency, recency, value and duration of use should be tracked where feasible.</x:v>
      </x:c>
      <x:c r="M6" s="28" t="str">
        <x:v>لا تحل أعداد الحسابات المسجلة أو المشتركين أو الأجهزة أو إجمالي المعاملات محل الأشخاص الفريدين النشطين. وينبغي تتبع وتيرة الاستخدام وحداثته وقيمته ومدته حيثما أمكن.</x:v>
      </x:c>
      <x:c r="N6" s="24" t="str">
        <x:v>This evidence would distinguish registration or temporary activity from repeat use, merchant use and sustained financial use.</x:v>
      </x:c>
      <x:c r="O6" s="28" t="str">
        <x:v>من شأن هذا القياس أن يميّز بين التسجيل أو النشاط المؤقت وبين الاستخدام المتكرر والاستخدام لدى التجار والاستخدام المالي المستمر.</x:v>
      </x:c>
      <x:c r="P6" s="24" t="str">
        <x:v>Whether digital finance is repeat use rather than registration or one-off activity.,Which channels/providers are associated with sustained use.,How much administrative activity can be interpreted as durable financial use.</x:v>
      </x:c>
      <x:c r="Q6" s="28" t="str">
        <x:v>هل يعكس التمويل الرقمي استخدامًا متكررًا أم مجرد تسجيل أو نشاط لمرة واحدة؟,ما القنوات أو مقدمو الخدمات الذين يرتبطون باستخدام أكثر استمرارية؟,إلى أي مدى يمكن تفسير النشاط المسجل في البيانات الإدارية باعتباره استخدامًا ماليًا مستمرًا؟</x:v>
      </x:c>
      <x:c r="R6" s="24" t="str">
        <x:v>Deduplicated active-user and repeat-use evidence over time.</x:v>
      </x:c>
      <x:c r="S6" s="28" t="str">
        <x:v>بيانات خالية من الازدواج عن المستخدمين النشطين والاستخدام المتكرر عبر الزمن.</x:v>
      </x:c>
      <x:c r="T6" s="24" t="str">
        <x:v>MEDIUM — possible through provider or payment-system data if definitions and deduplication rules are agreed; may need demand-side validation.</x:v>
      </x:c>
      <x:c r="U6" s="28" t="str">
        <x:v>متوسطة — يمكن إنتاجها من بيانات مقدمي الخدمات أو أنظمة الدفع الوطنية إذا اتُفق على التعريفات وقواعد إزالة الازدواج، وقد تحتاج إلى تحقق من جانب الطلب.</x:v>
      </x:c>
      <x:c r="V6" s="24" t="str">
        <x:v>P0 among these measurement priorities because digital infrastructure and transaction evidence are expanding while unique repeat use remains unresolved.</x:v>
      </x:c>
      <x:c r="W6" s="28" t="str">
        <x:v>أولوية P0 ضمن أولويات الأدلة في هذا المورد لأن أدلة البنية الرقمية والمعاملات تتوسع بينما يظل عدد المستخدمين الفريدين واستمرار استخدامهم غير محسوم.</x:v>
      </x:c>
      <x:c r="X6" s="24" t="str">
        <x:v>Separates registration and transaction volume from sustained user adoption.</x:v>
      </x:c>
      <x:c r="Y6" s="28" t="str">
        <x:v>يفصل القياس بين التسجيل وحجم المعاملات من جهة، وبين تبني المستخدم للخدمة واستمرار استخدامها من جهة أخرى.</x:v>
      </x:c>
      <x:c r="Z6" s="24" t="str">
        <x:v>Use-state ladder and persistence cohort</x:v>
      </x:c>
      <x:c r="AA6" s="28" t="str">
        <x:v>سُلّم مراحل الاستخدام مع عرض استمرارية الاستخدام عبر الفترات</x:v>
      </x:c>
      <x:c r="AB6" s="24" t="str">
        <x:v>["/payments","/people","/reforms","/explore"]</x:v>
      </x:c>
      <x:c r="AC6" t="str">
        <x:v>المدفوعات / الأفراد</x:v>
      </x:c>
    </x:row>
    <x:row r="7">
      <x:c r="A7" s="24" t="str">
        <x:v>MA-003</x:v>
      </x:c>
      <x:c r="B7" s="24" t="str">
        <x:v>P0</x:v>
      </x:c>
      <x:c r="C7" s="24" t="str">
        <x:v>Financial inclusion across population groups: measure disparities before explaining them</x:v>
      </x:c>
      <x:c r="D7" s="28" t="str">
        <x:v>الشمول المالي بحسب الفئات السكانية: قياس التفاوت قبل تفسيره</x:v>
      </x:c>
      <x:c r="E7" s="24" t="str">
        <x:v>People / Equity</x:v>
      </x:c>
      <x:c r="F7" s="24" t="str">
        <x:v>["sex/gender","age group","displacement status","access","use","quality","identity","device","income","work","geography","trust","household constraints","administrative-area coverage (both areas of control)","digital literacy"]</x:v>
      </x:c>
      <x:c r="G7" s="28" t="str">
        <x:v>الجنس/النوع الاجتماعي,الفئة العمرية,حالة النزوح,الوصول,الاستخدام,الجودة,الهوية,الجهاز,الدخل,العمل,الجغرافيا,الثقة,قيود الأسرة,تغطية المناطق الإدارية في منطقتَي السيطرة كلتيهما,الثقافة الرقمية</x:v>
      </x:c>
      <x:c r="H7" s="24" t="str">
        <x:v>Within the same survey wave, account ownership differs by 12.9 percentage points between women (5.4%) and men (18.3%), and by 9.0 percentage points between adults in the poorest 40% (6.5%) and the richest 60% (15.5%) by household income. Comparable current differences by age group and displacement status are not established in the evidence base, and the contribution of identity, device, income, geography, trust and household constraints to any measured disparity is not established.</x:v>
      </x:c>
      <x:c r="I7" s="28" t="str">
        <x:v>في موجة المسح نفسها يختلف امتلاك الحساب بين النساء (5.4%) والرجال (18.3%) بمقدار 12.9 نقطة مئوية، وبين البالغين في أفقر 40% (6.5%) وأغنى 60% (15.5%) بحسب دخل الأسرة بمقدار 9.0 نقطة مئوية. أما الفروق الراهنة القابلة للمقارنة بحسب الفئة العمرية وحالة النزوح فلا تثبتها قاعدة الأدلة الحالية، كما لا تثبت مقدار إسهام الهوية أو الجهاز أو الدخل أو الجغرافيا أو الثقة أو قيود الأسرة في تفسير أي تفاوت مقاس.</x:v>
      </x:c>
      <x:c r="J7" s="24" t="str">
        <x:v>Representative or clearly bounded disaggregated quantitative evidence to measure subgroup outcomes, with linked mechanism variables and qualitative or stronger causal designs where explanation is required.</x:v>
      </x:c>
      <x:c r="K7" s="28" t="str">
        <x:v>أدلة كمية مفصلة حسب الفئات، ممثلة أو محددة النطاق بوضوح، لقياس النتائج؛ مع متغيرات مرتبطة بالآليات وبحث نوعي أو تصميمات سببية أقوى عندما يكون المطلوب تفسير الفروق.</x:v>
      </x:c>
      <x:c r="L7" s="24" t="str">
        <x:v>Do not turn an unmeasured subgroup into a measured gap. Measuring a disparity and explaining it are separate evidence products; causal mechanisms require a design capable of testing them.</x:v>
      </x:c>
      <x:c r="M7" s="28" t="str">
        <x:v>لا يجوز تحويل فئة لم تُقَس إلى فجوة مقاسة. قياس التفاوت وتفسيره منتجان مختلفان من الأدلة، وتحتاج الآليات السببية إلى تصميم قادر على اختبارها.</x:v>
      </x:c>
      <x:c r="N7" s="24" t="str">
        <x:v>This evidence would show which subgroup differences are actually measured and would allow plausible mechanisms to be tested without treating untested explanations as causes.</x:v>
      </x:c>
      <x:c r="O7" s="28" t="str">
        <x:v>من شأن هذا القياس أن يوضح الفروق التي قِيست فعليًا بين الفئات، وأن يتيح اختبار الآليات المحتملة من دون معاملة التفسيرات غير المختبرة بوصفها أسبابًا.</x:v>
      </x:c>
      <x:c r="P7" s="24" t="str">
        <x:v>Which differences in access, use and quality are actually measured by sex/gender, age group and displacement status under comparable designs.,Which measured differences are associated with device, income, geography, identity, trust or household constraints.,Which candidate interventions could be tested against observed frictions without presuming a cause.</x:v>
      </x:c>
      <x:c r="Q7" s="28" t="str">
        <x:v>ما الفروق في الوصول والاستخدام والجودة التي قِيست فعليًا بحسب الجنس/النوع الاجتماعي والفئة العمرية وحالة النزوح ضمن تصميمات قابلة للمقارنة؟,ما الفروق المقاسة المرتبطة بالجهاز أو الدخل أو الجغرافيا أو الهوية أو الثقة أو قيود الأسرة؟,ما التدخلات المرشحة التي يمكن اختبارها في مواجهة العوائق المرصودة من دون افتراض سبب مسبق؟</x:v>
      </x:c>
      <x:c r="R7" s="24" t="str">
        <x:v>Current subgroup estimates with clear universes and comparable definitions, plus mechanism-aware evidence able to distinguish association from explanation.</x:v>
      </x:c>
      <x:c r="S7" s="28" t="str">
        <x:v>تقديرات حديثة حسب الفئات ذات مجتمعات مرجعية وتعريفات قابلة للمقارنة، مع أدلة تراعي الآليات وتسمح بالتمييز بين الارتباط والتفسير.</x:v>
      </x:c>
      <x:c r="T7" s="24" t="str">
        <x:v>MEDIUM — survey modules and bounded qualitative work are feasible, but causal attribution needs stronger designs.</x:v>
      </x:c>
      <x:c r="U7" s="28" t="str">
        <x:v>متوسطة — يمكن إضافة وحدات مسحية وبحث نوعي مقيد، لكن إسناد السببية يحتاج تصميمات أقوى.</x:v>
      </x:c>
      <x:c r="V7" s="24" t="str">
        <x:v>P0 among these measurement priorities because material disparities by sex and by household income are measured within one survey wave, while current age- and displacement-disaggregated evidence and causal explanations remain incomplete; without new measurement, unmeasured subgroup gaps and their causes would remain speculative.</x:v>
      </x:c>
      <x:c r="W7" s="28" t="str">
        <x:v>أولوية P0 ضمن أولويات الأدلة في هذا المورد لأن تفاوتات مهمة بحسب الجنس ودخل الأسرة مقاسة بالفعل داخل موجة مسح واحدة، بينما تظل الأدلة الراهنة المفصلة بحسب العمر وحالة النزوح والتفسيرات السببية غير مكتملة؛ ومن دون قياس جديد ستبقى الفجوات غير المقاسة وأسبابها في نطاق التخمين.</x:v>
      </x:c>
      <x:c r="X7" s="24" t="str">
        <x:v>Keeps apart what needs different evidence: whether a disparity is measured, what is associated with it, and what design could test a causal mechanism or intervention.</x:v>
      </x:c>
      <x:c r="Y7" s="28" t="str">
        <x:v>يفصل بين ما يحتاج أدلة مختلفة: هل يوجد تفاوت مقاس، وما العوامل المرتبطة به، وما التصميم القادر على اختبار آلية سببية أو تدخل.</x:v>
      </x:c>
      <x:c r="Z7" s="24" t="str">
        <x:v>Subgroup evidence frontier: measured difference → associated factors → causal test</x:v>
      </x:c>
      <x:c r="AA7" s="28" t="str">
        <x:v>حدود أدلة الفئات: فرق مقاس ← عوامل مرتبطة ← اختبار سببي</x:v>
      </x:c>
      <x:c r="AB7" s="24" t="str">
        <x:v>["/people","/","/explore"]</x:v>
      </x:c>
      <x:c r="AC7" t="str">
        <x:v>الأفراد / الإنصاف</x:v>
      </x:c>
    </x:row>
    <x:row r="8">
      <x:c r="A8" s="24" t="str">
        <x:v>MA-004</x:v>
      </x:c>
      <x:c r="B8" s="24" t="str">
        <x:v>P0</x:v>
      </x:c>
      <x:c r="C8" s="24" t="str">
        <x:v>A current MSME finance demand/use baseline</x:v>
      </x:c>
      <x:c r="D8" s="28" t="str">
        <x:v>خط أساس حالي لطلب المنشآت على التمويل واستخدامه</x:v>
      </x:c>
      <x:c r="E8" s="24" t="str">
        <x:v>Firms / MSME</x:v>
      </x:c>
      <x:c r="F8" s="24" t="str">
        <x:v>["finance need","application","approval","rejection","collateral","terms","informal finance","digital payments","gender","size","sector","geography"]</x:v>
      </x:c>
      <x:c r="G8" s="28" t="str">
        <x:v>الحاجة إلى التمويل,التقديم,الموافقة,الرفض,الضمانات,الشروط,التمويل غير الرسمي,المدفوعات الرقمية,النوع الاجتماعي,حجم المنشأة,القطاع,الجغرافيا</x:v>
      </x:c>
      <x:c r="H8" s="24" t="str">
        <x:v>The 2022 Yemen Enterprise Survey (formal firms in seven governorates) and programme evidence from the Small and Micro Enterprise Promotion Service (SMEPS) can each be used within its own scope; neither supplies a current representative national MSME finance baseline.</x:v>
      </x:c>
      <x:c r="I8" s="28" t="str">
        <x:v>يقدم مسح المنشآت في اليمن لعام 2022 (المنشآت الرسمية في سبع محافظات) وأدلة برنامج وكالة تنمية المنشآت الصغيرة والأصغر (SMEPS) معلومات مفيدة داخل نطاق كل منهما، ولا يوفر أيٌّ منهما خط أساس وطنيًا حديثًا وممثلًا لمسار تمويل المنشآت الأصغر والصغيرة والمتوسطة.</x:v>
      </x:c>
      <x:c r="J8" s="24" t="str">
        <x:v>A representative survey of firms/MSMEs, or validated administrative data linked to firm-level data, with explicit definitions, covering finance need, application, approval or rejection, amount, terms, source, use, repayment pressure and outcome.</x:v>
      </x:c>
      <x:c r="K8" s="28" t="str">
        <x:v>مسح ممثل للمنشآت الأصغر والصغيرة والمتوسطة، أو بيانات إدارية متحقق منها ومربوطة ببيانات على مستوى المنشأة، بتعريفات صريحة، يغطي الحاجة إلى التمويل والتقديم والموافقة أو الرفض والمبلغ والشروط والمصدر والاستخدام وضغوط السداد والنتيجة.</x:v>
      </x:c>
      <x:c r="L8" s="24" t="str">
        <x:v>The 2013 and 2022 surveys use incompatible sampling frames; do not build a trend between them unless comparability is established variable by variable. SMEPS's own 2024 report adds a programme KPI (19% of supported MSMEs accessed financial services), but this does not replace a current representative MSME demand/use baseline, and the base on which this KPI is calculated is not yet clearly documented.</x:v>
      </x:c>
      <x:c r="M8" s="28" t="str">
        <x:v>يستخدم مسحا 2013 و2022 إطاري معاينة غير متوافقين؛ لذا لا يجوز بناء اتجاه زمني بينهما ما لم تثبت قابلية المقارنة على مستوى كل متغير. ويضيف تقرير SMEPS لعام 2024 مؤشرًا برامجيًا صادرًا عن الوكالة نفسها يفيد بأن 19% من المنشآت التي دعمها البرنامج حصلت على خدمات مالية، لكنه لا يغني عن خط أساس ممثل وحديث لطلب المنشآت الأصغر والصغيرة والمتوسطة واستخدامها للتمويل، كما أن قاعدة الاحتساب الخاصة بهذا المؤشر ما تزال بحاجة إلى توثيق أوضح.</x:v>
      </x:c>
      <x:c r="N8" s="24" t="str">
        <x:v>This evidence would show the finance journey from need and application through approval or rejection, terms, use and repayment pressure, while SMEPS remains a separate programme-evidence layer.</x:v>
      </x:c>
      <x:c r="O8" s="28" t="str">
        <x:v>من شأن هذا القياس أن يُظهر مسار التمويل من الحاجة والتقديم إلى الموافقة أو الرفض والشروط والاستخدام وضغوط السداد، مع إبقاء أدلة وكالة SMEPS طبقة أدلة برنامجية منفصلة.</x:v>
      </x:c>
      <x:c r="P8" s="24" t="str">
        <x:v>How many firms need finance, apply, are approved/rejected and on what terms.,Which firm types and locations face the largest financing frictions.,Where the finance journey shows the largest measured frictions.</x:v>
      </x:c>
      <x:c r="Q8" s="28" t="str">
        <x:v>كم منشأة تحتاج التمويل، وكم تتقدم بطلب، وكم يُقبل أو يُرفض طلبها، وبأي شروط؟,ما أنواع المنشآت والمناطق التي تواجه أكبر احتكاكات في الحصول على التمويل؟,أين تظهر أكبر الاحتكاكات المقاسة على امتداد مسار الحصول على التمويل؟</x:v>
      </x:c>
      <x:c r="R8" s="24" t="str">
        <x:v>A current national firm-finance journey with explicit sampling frame and stage-by-stage bases.</x:v>
      </x:c>
      <x:c r="S8" s="28" t="str">
        <x:v>مسار وطني حديث لتمويل المنشآت، بإطار معاينة واضح وقواعد احتساب صريحة في كل مرحلة.</x:v>
      </x:c>
      <x:c r="T8" s="24" t="str">
        <x:v>MEDIUM — requires a representative firm/MSME survey and/or validated administrative-firm linkage.</x:v>
      </x:c>
      <x:c r="U8" s="28" t="str">
        <x:v>متوسطة — تتطلب مسحًا ممثلًا للمنشآت الأصغر والصغيرة والمتوسطة و/أو ربطًا متحققًا منه مع بيانات إدارية للمنشآت.</x:v>
      </x:c>
      <x:c r="V8" s="24" t="str">
        <x:v>P0 among these measurement priorities because the current 2022 seven-governorate survey and SMEPS programme evidence answer different bounded questions and cannot supply a national baseline.</x:v>
      </x:c>
      <x:c r="W8" s="28" t="str">
        <x:v>أولوية P0 ضمن أولويات الأدلة في هذا المورد لأن مسح 2022 في سبع محافظات وأدلة برنامج SMEPS يجيبان عن أسئلة محدودة ومختلفة، ولا يمكن لأي منهما أن يحل محل خط أساس وطني.</x:v>
      </x:c>
      <x:c r="X8" s="24" t="str">
        <x:v>This resource could quantify attrition from finance need through application, approval/rejection, amount/terms, use and repayment pressure nationally.</x:v>
      </x:c>
      <x:c r="Y8" s="28" t="str">
        <x:v>يمكن قياس التسرب من الحاجة إلى التمويل، مرورًا بالتقديم والموافقة أو الرفض والمبلغ والشروط والاستخدام، وصولًا إلى ضغوط السداد، على مستوى وطني.</x:v>
      </x:c>
      <x:c r="Z8" s="24" t="str">
        <x:v>MSME finance journey: representative baseline + bounded programme-evidence layer + constraint/credit path</x:v>
      </x:c>
      <x:c r="AA8" s="28" t="str">
        <x:v>رحلة تمويل المنشآت الأصغر والصغيرة والمتوسطة: خط أساس ممثل + طبقة أدلة برامجية محدودة النطاق + مسار القيود والائتمان</x:v>
      </x:c>
      <x:c r="AB8" s="24" t="str">
        <x:v>["/firms","/finance","/explore"]</x:v>
      </x:c>
      <x:c r="AC8" t="str">
        <x:v>المنشآت / المنشآت الأصغر والصغيرة والمتوسطة</x:v>
      </x:c>
    </x:row>
    <x:row r="9">
      <x:c r="A9" s="24" t="str">
        <x:v>MA-005</x:v>
      </x:c>
      <x:c r="B9" s="24" t="str">
        <x:v>P0</x:v>
      </x:c>
      <x:c r="C9" s="24" t="str">
        <x:v>A register of active financial access points</x:v>
      </x:c>
      <x:c r="D9" s="28" t="str">
        <x:v>سجل حالي لنقاط الوصول المالي النشطة</x:v>
      </x:c>
      <x:c r="E9" s="24" t="str">
        <x:v>Providers / Geography</x:v>
      </x:c>
      <x:c r="F9" s="24" t="str">
        <x:v>["branch","ATM","agent","merchant","exchanger","wallet point","status","service","coordinates","hours","liquidity","microfinance provider panel","reporting scope","exchanger flows","agent and till liquidity","banknote denominations","withdrawal caps"]</x:v>
      </x:c>
      <x:c r="G9" s="28" t="str">
        <x:v>الفرع,الصراف الآلي,الوكيل,التاجر,منشأة الصرافة,نقطة المحفظة,الحالة التشغيلية,الخدمة,الإحداثيات,ساعات العمل,السيولة,مجموعة مقدمي التمويل الأصغر المُبلِّغة,نطاق الإبلاغ,تدفقات منشآت الصرافة,سيولة الوكلاء وصناديق الصرف,فئات الأوراق النقدية,سقوف السحب</x:v>
      </x:c>
      <x:c r="H9" s="24" t="str">
        <x:v>Current official rosters establish selected listing, licensing and event states, but do not provide a complete, geocoded register of active branches, agents, merchants and other service points. The IMF Financial Access Survey, as published in the World Bank's World Development Indicators (series FB.ATM.TOTL.P5, FB.CBK.BRCH.P5 and FB.CBK.DPTR.P3), last reports Yemen for 2015: 5.81 ATMs and 1.48 commercial bank branches per 100,000 adults, and 103.1 depositors with commercial banks per 1,000 adults. The series stops in 2015 and its population denominators are the IMF's; the values are dated historical context, not a current measure of access.</x:v>
      </x:c>
      <x:c r="I9" s="28" t="str">
        <x:v>تثبت القوائم الرسمية الحالية أوضاعًا محددة للإدراج والترخيص وأحداثًا مؤرخة، لكنها لا توفر سجلًا كاملًا ومحدد المواقع الجغرافية للفروع والوكلاء والتجار ونقاط الخدمة النشطة. ويعود آخر ما ينشره مسح الوصول المالي لصندوق النقد الدولي عن اليمن، كما تعرضه مؤشرات التنمية العالمية للبنك الدولي (السلاسل FB.ATM.TOTL.P5 وFB.CBK.BRCH.P5 وFB.CBK.DPTR.P3)، إلى عام 2015: 5.81 جهاز صراف آلي و1.48 فرع للبنوك التجارية لكل 100,000 بالغ، و103.1 مودِع لدى البنوك التجارية لكل 1,000 بالغ. وتتوقف السلسلة في 2015، وقواعد الاحتساب السكانية فيها هي التي يعتمدها الصندوق؛ فهذه القيم سياق تاريخي مؤرخ، لا مقياس حالي للوصول.</x:v>
      </x:c>
      <x:c r="J9" s="24" t="str">
        <x:v>An authoritative or jointly documented register of individual access points recording type, active status, date, location and services, plus population denominators and road-network data that allow coverage and travel distance or time to be calculated.</x:v>
      </x:c>
      <x:c r="K9" s="28" t="str">
        <x:v>سجل رسمي أو موثق بالاشتراك لنقاط الوصول فرادى، يسجل النوع ووضع النشاط والتاريخ والموقع الجغرافي والخدمات المتاحة، مع قواعد احتساب سكانية وأخرى لطرق الوصول تسمح بحساب التغطية ومسافة الوصول أو زمنه.</x:v>
      </x:c>
      <x:c r="L9" s="24" t="str">
        <x:v>Listed/licensed address is not necessarily active access; modelled accessibility must remain distinct from observed service use.</x:v>
      </x:c>
      <x:c r="M9" s="28" t="str">
        <x:v>العنوان المدرج أو المرخص لا يثبت نقطة وصول نشطة، كما أن الوصول المحسوب بالنمذجة لا يساوي الاستخدام المرصود.</x:v>
      </x:c>
      <x:c r="N9" s="24" t="str">
        <x:v>This evidence would distinguish listing and licensing from operation and observed access before any access or opportunity map is interpreted.</x:v>
      </x:c>
      <x:c r="O9" s="28" t="str">
        <x:v>من شأن هذا القياس أن يميّز بين الإدراج والترخيص من جهة، وبين التشغيل والوصول المرصود من جهة أخرى، قبل تفسير أي خريطة للوصول أو الفرص.</x:v>
      </x:c>
      <x:c r="P9" s="24" t="str">
        <x:v>Where operating financial access points are actually available.,Which populations/areas face longer travel or thinner channel coverage.,Which listed/licensed locations cannot yet be verified as operating.</x:v>
      </x:c>
      <x:c r="Q9" s="28" t="str">
        <x:v>أين توجد نقاط وصول مالي عاملة فعليًا؟,ما الفئات السكانية أو المناطق التي تواجه مسافات أطول أو كثافة أقل في قنوات الخدمة؟,ما المواقع المدرجة أو المرخصة التي لا يمكن بعد التحقق من تشغيلها؟</x:v>
      </x:c>
      <x:c r="R9" s="24" t="str">
        <x:v>A current register of operating access points, dated by source and subject to documented disclosure rules.</x:v>
      </x:c>
      <x:c r="S9" s="28" t="str">
        <x:v>سجل حديث لنقاط الوصول العاملة، يحمل تاريخ المصدر لكل قيد ويخضع لقواعد إفصاح موثقة.</x:v>
      </x:c>
      <x:c r="T9" s="24" t="str">
        <x:v>MEDIUM-HIGH if regulator/providers can supply point-level status and location under a shared governance rule.</x:v>
      </x:c>
      <x:c r="U9" s="28" t="str">
        <x:v>متوسطة إلى مرتفعة إذا أمكن للجهة الرقابية ومقدمي الخدمات توفير حالة التشغيل والموقع على مستوى النقطة تحت قاعدة حوكمة مشتركة.</x:v>
      </x:c>
      <x:c r="V9" s="24" t="str">
        <x:v>P0 among these measurement priorities because access decisions and atlas design are blocked by the difference between institutional lists and verified operating presence.</x:v>
      </x:c>
      <x:c r="W9" s="28" t="str">
        <x:v>أولوية P0 ضمن أولويات الأدلة في هذا المورد لأن قرارات الوصول وتصميم الأطلس تعوقها الفجوة بين القوائم المؤسسية والوجود التشغيلي المتحقق منه.</x:v>
      </x:c>
      <x:c r="X9" s="24" t="str">
        <x:v>Would allow a defensible access atlas and an analysis of coverage and travel distance, without treating missingness as zero.</x:v>
      </x:c>
      <x:c r="Y9" s="28" t="str">
        <x:v>يتيح أطلس وصول يمكن الدفاع عنه وتحليلًا للتغطية والمسافة من دون معاملة الغياب في البيانات على أنه صفر.</x:v>
      </x:c>
      <x:c r="Z9" s="24" t="str">
        <x:v>Access-point coverage and opportunity map when ready</x:v>
      </x:c>
      <x:c r="AA9" s="28" t="str">
        <x:v>خريطة تغطية نقاط الوصول والفرص عندما تصبح البيانات الجغرافية صالحة للنشر</x:v>
      </x:c>
      <x:c r="AB9" s="24" t="str">
        <x:v>["/access","/providers","/","/explore"]</x:v>
      </x:c>
      <x:c r="AC9" t="str">
        <x:v>مقدمو الخدمات / الجغرافيا</x:v>
      </x:c>
    </x:row>
    <x:row r="10">
      <x:c r="A10" s="24" t="str">
        <x:v>MA-006</x:v>
      </x:c>
      <x:c r="B10" s="24" t="str">
        <x:v>P0</x:v>
      </x:c>
      <x:c r="C10" s="24" t="str">
        <x:v>Consumer experience and redress outcomes</x:v>
      </x:c>
      <x:c r="D10" s="28" t="str">
        <x:v>تجربة المستهلك ونتائج التظلم</x:v>
      </x:c>
      <x:c r="E10" s="24" t="str">
        <x:v>Consumer protection / Quality</x:v>
      </x:c>
      <x:c r="F10" s="24" t="str">
        <x:v>["complaint volume","type","channel","resolution time","outcome","repeat issue","fees","disclosure","trust"]</x:v>
      </x:c>
      <x:c r="G10" s="28" t="str">
        <x:v>حجم الشكاوى,النوع,القناة,زمن الحل,النتيجة,تكرار المشكلة,الرسوم,الإفصاح,الثقة</x:v>
      </x:c>
      <x:c r="H10" s="24" t="str">
        <x:v>Official material specifies complaint and escalation architecture, including source-defined time windows; actual complaint volumes, resolution times and outcomes are not documented in the available evidence.</x:v>
      </x:c>
      <x:c r="I10" s="28" t="str">
        <x:v>تحدد المواد الرسمية بنية الشكوى والتصعيد والمدد المرتبطة بها، بينما لا توثق الأدلة المتاحة أحجام الشكاوى الفعلية ولا أزمنة معالجتها ولا نتائجها.</x:v>
      </x:c>
      <x:c r="J10" s="24" t="str">
        <x:v>Complaint and redress data from providers and the regulator, plus consumer-side evidence on experience, including fees, disclosure and trust.</x:v>
      </x:c>
      <x:c r="K10" s="28" t="str">
        <x:v>بيانات الشكاوى ومعالجتها لدى مقدمي الخدمة والجهة الرقابية، مع أدلة من جانب المستهلك عن تجربته، بما في ذلك الرسوم والإفصاح والثقة.</x:v>
      </x:c>
      <x:c r="L10" s="24" t="str">
        <x:v>Rules and complaint architecture do not establish service quality or successful remedy.</x:v>
      </x:c>
      <x:c r="M10" s="28" t="str">
        <x:v>وجود القواعد ومسار الشكوى لا يثبت جودة الخدمة أو نجاح المعالجة في الواقع.</x:v>
      </x:c>
      <x:c r="N10" s="24" t="str">
        <x:v>This evidence would allow redress performance and service quality to be assessed rather than inferred from the existence of rules.</x:v>
      </x:c>
      <x:c r="O10" s="28" t="str">
        <x:v>من شأن هذا القياس أن يسمح بتقييم أداء التظلم وجودة الخدمة بدل استنتاجهما من مجرد وجود القواعد.</x:v>
      </x:c>
      <x:c r="P10" s="24" t="str">
        <x:v>Whether complaint channels are used and resolved within expected time.,Where redress fails or delays occur.,Whether consumer-protection architecture translates into practical remedy.</x:v>
      </x:c>
      <x:c r="Q10" s="28" t="str">
        <x:v>هل تُستخدم قنوات الشكاوى، وهل تُعالج الشكاوى ضمن الزمن المتوقع؟,أين يفشل مسار التظلم أو يتأخر؟,هل تتحول بنية حماية المستهلك إلى معالجة عملية للمشكلة؟</x:v>
      </x:c>
      <x:c r="R10" s="24" t="str">
        <x:v>Complaint volumes, resolution times/outcomes and user experience linked to the documented redress process.</x:v>
      </x:c>
      <x:c r="S10" s="28" t="str">
        <x:v>أحجام الشكاوى وأزمنة الحل ونتائجه وتجربة المستخدم، مرتبطة بمسار التظلم الموثق.</x:v>
      </x:c>
      <x:c r="T10" s="24" t="str">
        <x:v>MEDIUM — regulator/provider administrative data plus consumer-side evidence.</x:v>
      </x:c>
      <x:c r="U10" s="28" t="str">
        <x:v>متوسطة — تتطلب بيانات إدارية من الجهة الرقابية/مقدمي الخدمات إلى جانب أدلة من جانب المستهلك.</x:v>
      </x:c>
      <x:c r="V10" s="24" t="str">
        <x:v>P0 among these measurement priorities because the rules/process are documented but performance cannot be inferred from existence.</x:v>
      </x:c>
      <x:c r="W10" s="28" t="str">
        <x:v>أولوية P0 ضمن أولويات الأدلة في هذا المورد لأن القواعد والمسار موثقان، لكن الأداء لا يمكن استنتاجه من مجرد وجودهما.</x:v>
      </x:c>
      <x:c r="X10" s="24" t="str">
        <x:v>Allows service-quality and redress performance to be assessed rather than assumed.</x:v>
      </x:c>
      <x:c r="Y10" s="28" t="str">
        <x:v>يسمح بتقييم جودة الخدمة وأداء التظلم بدل افتراضهما.</x:v>
      </x:c>
      <x:c r="Z10" s="24" t="str">
        <x:v>Redress performance and consumer-quality pathway</x:v>
      </x:c>
      <x:c r="AA10" s="28" t="str">
        <x:v>مسار أداء معالجة الشكاوى وجودة تجربة المستهلك</x:v>
      </x:c>
      <x:c r="AB10" s="24" t="str">
        <x:v>["/reforms","/evidence","/explore"]</x:v>
      </x:c>
      <x:c r="AC10" t="str">
        <x:v>حماية المستهلك / الجودة</x:v>
      </x:c>
    </x:row>
    <x:row r="11">
      <x:c r="A11" s="24" t="str">
        <x:v>MA-007</x:v>
      </x:c>
      <x:c r="B11" s="24" t="str">
        <x:v>P1</x:v>
      </x:c>
      <x:c r="C11" s="24" t="str">
        <x:v>Digital onboarding and identity journeys</x:v>
      </x:c>
      <x:c r="D11" s="28" t="str">
        <x:v>رحلات الانضمام الرقمي وإثبات الهوية</x:v>
      </x:c>
      <x:c r="E11" s="24" t="str">
        <x:v>Identity / Digital access</x:v>
      </x:c>
      <x:c r="F11" s="24" t="str">
        <x:v>["ID possession","KYC attempt","completion","rejection","reason","device/SIM","eKYC","time/cost","provider"]</x:v>
      </x:c>
      <x:c r="G11" s="28" t="str">
        <x:v>حيازة الهوية,محاولة اعرف عميلك,الإكمال,الرفض,سبب الرفض,الجهاز/الشريحة,التحقق الإلكتروني من الهوية,الوقت/التكلفة,مقدم الخدمة</x:v>
      </x:c>
      <x:c r="H11" s="24" t="str">
        <x:v>KYC and e-money rules are documented, but this resource lacks journey-level evidence on attempts, completion, rejection, abandonment, time and cost.</x:v>
      </x:c>
      <x:c r="I11" s="28" t="str">
        <x:v>قواعد «اعرف عميلك» (KYC) وقواعد النقود الإلكترونية موثقة، لكن قاعدة الأدلة لا تتضمن دليلًا على مستوى الرحلة عن المحاولات والإكمال والرفض والانسحاب والوقت والتكلفة.</x:v>
      </x:c>
      <x:c r="J11" s="24" t="str">
        <x:v>Journey-level administrative or survey data across onboarding stages: identity and KYC verification, attempts, completion, rejection, abandonment, time and cost.</x:v>
      </x:c>
      <x:c r="K11" s="28" t="str">
        <x:v>بيانات إدارية أو مسحية على مستوى رحلة الانضمام عبر مراحلها: التحقق من الهوية وإجراءات «اعرف عميلك» (KYC)، والمحاولة، والإكمال، والرفض، والانسحاب، والوقت، والتكلفة.</x:v>
      </x:c>
      <x:c r="L11" s="24" t="str">
        <x:v>Do not infer exclusion from the existence of KYC rules; measure where and why people fail or abandon the journey.</x:v>
      </x:c>
      <x:c r="M11" s="28" t="str">
        <x:v>لا يجوز استنتاج الإقصاء من وجود قواعد التحقق وحدها؛ يجب قياس نقطة التعثر وسببه.</x:v>
      </x:c>
      <x:c r="N11" s="24" t="str">
        <x:v>This evidence would identify where users leave or fail the onboarding journey and which frictions are associated with those points.</x:v>
      </x:c>
      <x:c r="O11" s="28" t="str">
        <x:v>من شأن هذا القياس أن يحدد أين يترك المستخدمون مسار الانضمام أو يتعثرون فيه، وما الاحتكاكات المرتبطة بتلك النقاط.</x:v>
      </x:c>
      <x:c r="P11" s="24" t="str">
        <x:v>Where users abandon onboarding.,Which identity/KYC steps create time/cost/rejection frictions.,Which candidate remedies could be tested against the observed frictions.</x:v>
      </x:c>
      <x:c r="Q11" s="28" t="str">
        <x:v>في أي مرحلة يترك المستخدمون مسار الانضمام؟,ما خطوات التحقق من الهوية وإجراءات «اعرف عميلك» التي تولد احتكاكًا في الوقت أو التكلفة أو الرفض؟,ما المعالجات المرشحة التي يمكن اختبارها في مواجهة الاحتكاكات المرصودة؟</x:v>
      </x:c>
      <x:c r="R11" s="24" t="str">
        <x:v>Stage-level onboarding attempts, completion, rejection/abandonment, time and cost.</x:v>
      </x:c>
      <x:c r="S11" s="28" t="str">
        <x:v>بيانات على مستوى مراحل محاولة الانضمام والإكمال والرفض أو الترك، والوقت والتكلفة.</x:v>
      </x:c>
      <x:c r="T11" s="24" t="str">
        <x:v>MEDIUM — provider journey logs or structured user research.</x:v>
      </x:c>
      <x:c r="U11" s="28" t="str">
        <x:v>متوسطة — من سجلات رحلة المستخدم لدى مقدمي الخدمات أو من بحث منظم مع المستخدمين.</x:v>
      </x:c>
      <x:c r="V11" s="24" t="str">
        <x:v>P1 among these measurement priorities because rules are known but journey frictions remain unmeasured; important once higher-order baseline/use gaps are addressed.</x:v>
      </x:c>
      <x:c r="W11" s="28" t="str">
        <x:v>أولوية P1 ضمن أولويات الأدلة في هذا المورد لأن القواعد معروفة لكن احتكاكات الرحلة غير مقاسة؛ وتزداد أهميتها بعد إغلاق فجوات خط الأساس والاستخدام الأعلى أولوية.</x:v>
      </x:c>
      <x:c r="X11" s="24" t="str">
        <x:v>Turns a generic KYC/exclusion debate into identifiable journey failure points.</x:v>
      </x:c>
      <x:c r="Y11" s="28" t="str">
        <x:v>يحوّل النقاش العام حول اعرف عميلك والإقصاء إلى نقاط تعثر محددة في رحلة الانضمام.</x:v>
      </x:c>
      <x:c r="Z11" s="24" t="str">
        <x:v>Onboarding funnel with reason codes</x:v>
      </x:c>
      <x:c r="AA11" s="28" t="str">
        <x:v>مسار الانضمام للخدمة من البداية إلى الاكتمال مع أسباب التعثر</x:v>
      </x:c>
      <x:c r="AB11" s="24" t="str">
        <x:v>["/people","/payments","/providers"]</x:v>
      </x:c>
      <x:c r="AC11" t="str">
        <x:v>الهوية / الوصول الرقمي</x:v>
      </x:c>
    </x:row>
    <x:row r="12">
      <x:c r="A12" s="24" t="str">
        <x:v>MA-008</x:v>
      </x:c>
      <x:c r="B12" s="24" t="str">
        <x:v>P1</x:v>
      </x:c>
      <x:c r="C12" s="24" t="str">
        <x:v>Credit-infrastructure reach and actual use</x:v>
      </x:c>
      <x:c r="D12" s="28" t="str">
        <x:v>مدى تغطية البنية التحتية الائتمانية واستخدامها الفعلي</x:v>
      </x:c>
      <x:c r="E12" s="24" t="str">
        <x:v>Credit infrastructure / MSME</x:v>
      </x:c>
      <x:c r="F12" s="24" t="str">
        <x:v>["credit bureau coverage","inquiries","report use","collateral registration","lender participation","borrower type","decision use","insolvency"]</x:v>
      </x:c>
      <x:c r="G12" s="28" t="str">
        <x:v>تغطية معلومات الائتمان,الاستعلامات,استخدام التقارير,تسجيل الضمانات,مشاركة المقرضين,نوع المقترض,الاستخدام في القرار,الإعسار</x:v>
      </x:c>
      <x:c r="H12" s="24" t="str">
        <x:v>Legal texts, project documents and institutional records can establish that credit infrastructure exists or is being developed; lender participation, inquiry use and borrower reach are not yet documented as one complete evidence chain. This resource holds no current measure of the reach or use of credit infrastructure in Yemen.</x:v>
      </x:c>
      <x:c r="I12" s="28" t="str">
        <x:v>قد تثبت النصوص القانونية ووثائق المشروعات والسجلات المؤسسية وجود بنية تحتية ائتمانية أو أنها قيد التطوير، لكن الأدلة الحالية لا تربط بعد مشاركة المقرضين واستخدام الاستعلامات والوصول إلى المقترضين في سلسلة قياس واحدة مكتملة. ولا يملك هذا المورد مقياسًا حاليًا لمدى تغطية البنية التحتية الائتمانية في اليمن أو استخدامها.</x:v>
      </x:c>
      <x:c r="J12" s="24" t="str">
        <x:v>Administrative data from credit-information and collateral infrastructure and participating institutions on coverage, inquiries, report use, collateral registration, lender participation and borrower type.</x:v>
      </x:c>
      <x:c r="K12" s="28" t="str">
        <x:v>بيانات إدارية من البنية التحتية للمعلومات الائتمانية والضمانات ومن المؤسسات المشاركة، عن التغطية والاستعلامات واستخدام التقارير وتسجيل الضمانات ومشاركة المقرضين ونوع المقترض.</x:v>
      </x:c>
      <x:c r="L12" s="24" t="str">
        <x:v>Establishment or legal authority does not prove operational coverage or lender use.</x:v>
      </x:c>
      <x:c r="M12" s="28" t="str">
        <x:v>إنشاء البنية أو منحها سندًا قانونيًا لا يثبت التغطية التشغيلية أو الاستخدام في قرارات الائتمان.</x:v>
      </x:c>
      <x:c r="N12" s="24" t="str">
        <x:v>This evidence would show whether credit infrastructure enters actual lending decisions, for which lenders and borrower groups.</x:v>
      </x:c>
      <x:c r="O12" s="28" t="str">
        <x:v>من شأن هذا القياس أن يُظهر ما إذا كانت البنية التحتية الائتمانية تدخل فعلًا في قرارات الإقراض، ولدى أي مقرضين وفئات من المقترضين.</x:v>
      </x:c>
      <x:c r="P12" s="24" t="str">
        <x:v>Whether lenders actually use credit-information/collateral infrastructure.,Which borrower groups enter the infrastructure.,How credit-information or collateral infrastructure is used within lending decision processes.</x:v>
      </x:c>
      <x:c r="Q12" s="28" t="str">
        <x:v>هل يستخدم المقرضون فعليًا بنية المعلومات الائتمانية أو الضمانات؟,ما فئات المقترضين التي تدخل هذه البنية؟,كيف تُستخدم بنية المعلومات الائتمانية أو الضمانات داخل عمليات اتخاذ قرار الإقراض؟</x:v>
      </x:c>
      <x:c r="R12" s="24" t="str">
        <x:v>Operational participation, inquiry/use and borrower-coverage data tied to the infrastructure.</x:v>
      </x:c>
      <x:c r="S12" s="28" t="str">
        <x:v>بيانات عن المشاركة التشغيلية والاستعلام/الاستخدام وتغطية المقترضين مرتبطة بالبنية المعنية.</x:v>
      </x:c>
      <x:c r="T12" s="24" t="str">
        <x:v>MEDIUM — administrative data likely exist but require institutional access and compatible definitions.</x:v>
      </x:c>
      <x:c r="U12" s="28" t="str">
        <x:v>متوسطة — يُرجح وجود بيانات إدارية، لكنها تتطلب وصولًا مؤسسيًا وتعريفات متوافقة.</x:v>
      </x:c>
      <x:c r="V12" s="24" t="str">
        <x:v>P1 among these measurement priorities because legal/institutional existence is known but use in lending decisions remains open.</x:v>
      </x:c>
      <x:c r="W12" s="28" t="str">
        <x:v>أولوية P1 ضمن أولويات الأدلة في هذا المورد لأن الوجود القانوني والمؤسسي معروف، بينما يظل الاستخدام الفعلي في قرارات الإقراض مفتوحًا.</x:v>
      </x:c>
      <x:c r="X12" s="24" t="str">
        <x:v>Shows whether infrastructure reaches actual credit decisions rather than only institutional establishment.</x:v>
      </x:c>
      <x:c r="Y12" s="28" t="str">
        <x:v>يبين ما إذا كانت البنية تصل إلى قرارات ائتمانية فعلية بدل الاكتفاء بإثبات إنشائها المؤسسي.</x:v>
      </x:c>
      <x:c r="Z12" s="24" t="str">
        <x:v>Infrastructure-to-credit-decision state path</x:v>
      </x:c>
      <x:c r="AA12" s="28" t="str">
        <x:v>مسار مراحل يربط البنية التحتية بقرار الائتمان من دون القفز على الحلقات غير المقاسة</x:v>
      </x:c>
      <x:c r="AB12" s="24" t="str">
        <x:v>["/finance","/firms","/reforms"]</x:v>
      </x:c>
      <x:c r="AC12" t="str">
        <x:v>البنية التحتية للائتمان / المنشآت الأصغر والصغيرة والمتوسطة</x:v>
      </x:c>
    </x:row>
    <x:row r="13">
      <x:c r="A13" s="24" t="str">
        <x:v>MA-009</x:v>
      </x:c>
      <x:c r="B13" s="24" t="str">
        <x:v>P0</x:v>
      </x:c>
      <x:c r="C13" s="24" t="str">
        <x:v>Persistence of financial use after cash transfers</x:v>
      </x:c>
      <x:c r="D13" s="28" t="str">
        <x:v>استمرار الاستخدام بعد صرف التحويلات النقدية</x:v>
      </x:c>
      <x:c r="E13" s="24" t="str">
        <x:v>Social protection / Payments</x:v>
      </x:c>
      <x:c r="F13" s="24" t="str">
        <x:v>["payment receipt","account/wallet exposure","activation","repeat use","merchant use","saving","cash-out","time since transfer","cash-out constraints"]</x:v>
      </x:c>
      <x:c r="G13" s="28" t="str">
        <x:v>استلام الدفعة,الاتصال بحساب/محفظة,التفعيل,الاستخدام المتكرر,الاستخدام لدى التجار,الادخار,السحب النقدي,الزمن منذ التحويل,قيود السحب النقدي</x:v>
      </x:c>
      <x:c r="H13" s="24" t="str">
        <x:v>Programme evidence can establish delivery, beneficiary reach, successful payout and exposure to an account or wallet; sustained use after the transfer remains unmeasured. An existing instrument records respondents in both areas of control: the World Bank's mobile phone survey of August–September 2022 records each respondent's area of control and asks respondents to rank their three most important sources of income; a later round could add questions on how transfers are received and used.</x:v>
      </x:c>
      <x:c r="I13" s="28" t="str">
        <x:v>يمكن لدليل البرنامج إثبات التسليم والوصول إلى المستفيد ونجاح الدفع واتصال المستفيد بحساب أو محفظة إلكترونية، لكن استمرار الاستخدام بعد صرف التحويل لا يزال غير مقاس. وتوجد أداة قائمة تسجل مستجيبين في منطقتي السيطرة كلتيهما: إذ يسجل مسح الهاتف المحمول الذي أجراه البنك الدولي في أغسطس–سبتمبر 2022 منطقة السيطرة لكل مستجيب، ويطلب من المستجيبين ترتيب أهم ثلاثة مصادر لدخلهم؛ ويمكن أن تضيف جولة لاحقة أسئلة عن طريقة استلام التحويلات واستخدامها.</x:v>
      </x:c>
      <x:c r="J13" s="24" t="str">
        <x:v>Longitudinal programme or provider cohort data, or repeated beneficiary follow-up, with privacy-safe linkage from transfer receipt to account or wallet activation, repeat use, merchant use, saving and cash-out.</x:v>
      </x:c>
      <x:c r="K13" s="28" t="str">
        <x:v>بيانات طولية لمجموعات المستفيدين من البرنامج أو مقدم الخدمة، أو متابعة متكررة للمستفيدين، تربط، بطريقة تحمي الخصوصية، استلامَ التحويل النقدي بما يليه من تفعيل الحساب أو المحفظة الإلكترونية، والاستخدام المتكرر، والاستخدام لدى التجار، والادخار، والسحب النقدي.</x:v>
      </x:c>
      <x:c r="L13" s="24" t="str">
        <x:v>Enrollment, successful payout or account opening are not durable financial use.</x:v>
      </x:c>
      <x:c r="M13" s="28" t="str">
        <x:v>التسجيل أو الدفع الناجح أو فتح الحساب لا يثبت استخدامًا ماليًا مستمرًا.</x:v>
      </x:c>
      <x:c r="N13" s="24" t="str">
        <x:v>This evidence would show whether transfer-related financial exposure becomes persistent use and which observed conditions are associated with repeat use.</x:v>
      </x:c>
      <x:c r="O13" s="28" t="str">
        <x:v>من شأن هذا القياس أن يُظهر ما إذا كان الاتصال بالخدمات المالية الناتج عن التحويل النقدي يتحول إلى استخدام مستمر، وما الظروف المرصودة المرتبطة بالاستخدام المتكرر.</x:v>
      </x:c>
      <x:c r="P13" s="24" t="str">
        <x:v>Whether use of the account or wallet linked to the transfer continues after payout.,Which observed programme/provider conditions are associated with repeat use, merchant use or saving.,Whether the evidence supports only payout-related exposure or continued use after payout.</x:v>
      </x:c>
      <x:c r="Q13" s="28" t="str">
        <x:v>هل يستمر استخدام الحساب أو المحفظة المرتبط بالتحويل بعد صرف الدفعة؟,ما ظروف البرنامج أو مقدم الخدمة المرصودة والمرتبطة بالاستخدام المتكرر أو الاستخدام لدى التجار أو الادخار؟,هل يثبت الدليل مجرد اتصال بالخدمة مرتبط بالصرف، أم استمرار الاستخدام بعده؟</x:v>
      </x:c>
      <x:c r="R13" s="24" t="str">
        <x:v>Privacy-safe longitudinal or repeated follow-up evidence after transfer receipt.</x:v>
      </x:c>
      <x:c r="S13" s="28" t="str">
        <x:v>متابعة طولية أو متكررة وآمنة للخصوصية بعد استلام التحويل.</x:v>
      </x:c>
      <x:c r="T13" s="24" t="str">
        <x:v>MEDIUM — cohort linkage or repeated beneficiary follow-up, depending on programme/provider data access.</x:v>
      </x:c>
      <x:c r="U13" s="28" t="str">
        <x:v>متوسطة — عبر ربط مجموعات المستفيدين أو المتابعة المتكررة، بحسب إمكانية الوصول إلى بيانات البرنامج أو مقدم الخدمة.</x:v>
      </x:c>
      <x:c r="V13" s="24" t="str">
        <x:v>P0 among these measurement priorities because successful delivery and account exposure do not answer whether use persists after the programme transaction.</x:v>
      </x:c>
      <x:c r="W13" s="28" t="str">
        <x:v>أولوية P0 ضمن أولويات الأدلة في هذا المورد لأن نجاح التسليم والاتصال بحساب أو محفظة لا يجيبان عن سؤال استمرار الاستخدام بعد معاملة البرنامج.</x:v>
      </x:c>
      <x:c r="X13" s="24" t="str">
        <x:v>Distinguishes one-off programme/payment exposure from sustained financial use.</x:v>
      </x:c>
      <x:c r="Y13" s="28" t="str">
        <x:v>يفصل بين الاتصال بالخدمة لمرة واحدة عبر البرنامج أو الدفعة وبين استخدام مالي يستمر بعدها.</x:v>
      </x:c>
      <x:c r="Z13" s="24" t="str">
        <x:v>Transfer persistence cohort / survival-style use view</x:v>
      </x:c>
      <x:c r="AA13" s="28" t="str">
        <x:v>عرض فوجي لاستمرار الاستخدام بعد التحويل عبر الزمن</x:v>
      </x:c>
      <x:c r="AB13" s="24" t="str">
        <x:v>["/payments","/people","/reforms","/explore"]</x:v>
      </x:c>
      <x:c r="AC13" t="str">
        <x:v>الحماية الاجتماعية / المدفوعات</x:v>
      </x:c>
    </x:row>
    <x:row r="14">
      <x:c r="A14" s="24" t="str">
        <x:v>MA-010</x:v>
      </x:c>
      <x:c r="B14" s="24" t="str">
        <x:v>P0</x:v>
      </x:c>
      <x:c r="C14" s="24" t="str">
        <x:v>Reform transmission and service quality</x:v>
      </x:c>
      <x:c r="D14" s="28" t="str">
        <x:v>انتقال الإصلاح وجودة الخدمة</x:v>
      </x:c>
      <x:c r="E14" s="24" t="str">
        <x:v>Reforms / Payments / Quality</x:v>
      </x:c>
      <x:c r="F14" s="24" t="str">
        <x:v>["rule","go-live","participant coverage","availability","latency","failure","cost","access","use","complaints","outcome"]</x:v>
      </x:c>
      <x:c r="G14" s="28" t="str">
        <x:v>القاعدة,بدء التشغيل,تغطية المشاركين,الإتاحة,زمن الاستجابة,الإخفاق,التكلفة,الوصول,الاستخدام,الشكاوى,النتيجة</x:v>
      </x:c>
      <x:c r="H14" s="24" t="str">
        <x:v>Recent evidence documents rules, institutions, projects, procurement and selected infrastructure activity, but the chain to access, use, quality and outcomes is incomplete.</x:v>
      </x:c>
      <x:c r="I14" s="28" t="str">
        <x:v>توثق الأدلة الحديثة القواعد والمؤسسات والمشروعات والمشتريات وبعض نشاط البنية التحتية، لكن السلسلة المؤدية إلى الوصول والاستخدام والجودة والنتائج غير مكتملة.</x:v>
      </x:c>
      <x:c r="J14" s="24" t="str">
        <x:v>Reform-specific operational and user-side evidence tied to the same implementation timeline, from go-live through coverage, reliability, cost and outcome.</x:v>
      </x:c>
      <x:c r="K14" s="28" t="str">
        <x:v>أدلة تشغيلية وأدلة من جانب المستخدمين خاصة بكل إصلاح، مربوطة بالخط الزمني نفسه للتنفيذ، من بدء التشغيل إلى التغطية والاعتمادية والتكلفة والنتيجة.</x:v>
      </x:c>
      <x:c r="L14" s="24" t="str">
        <x:v>Every transition from infrastructure to outcome requires its own indicator; missing downstream evidence is not failure.</x:v>
      </x:c>
      <x:c r="M14" s="28" t="str">
        <x:v>يتطلب كل انتقال من البنية إلى النتيجة مؤشرًا خاصًا به؛ وغياب الدليل في حلقة لاحقة لا يعني فشل الإصلاح.</x:v>
      </x:c>
      <x:c r="N14" s="24" t="str">
        <x:v>This evidence would show the furthest evidenced state of each reform and the next unmeasured result without treating missing evidence as failure.</x:v>
      </x:c>
      <x:c r="O14" s="28" t="str">
        <x:v>من شأن هذا القياس أن يُظهر أبعد مرحلة تثبتها الأدلة لكل إصلاح، والنتيجة التالية التي لم تُقَس بعد، من دون اعتبار غياب الدليل فشلًا.</x:v>
      </x:c>
      <x:c r="P14" s="24" t="str">
        <x:v>Which state each reform has actually reached.,Where the transmission chain stops being evidenced.,What next operational/user indicator should be measured.</x:v>
      </x:c>
      <x:c r="Q14" s="28" t="str">
        <x:v>إلى أي مرحلة وصل كل إصلاح فعلًا؟,عند أي حلقة من سلسلة الانتقال تنتهي الأدلة المتاحة؟,ما المؤشر التشغيلي أو المتعلق بالمستخدم الذي ينبغي قياسه تاليًا؟</x:v>
      </x:c>
      <x:c r="R14" s="24" t="str">
        <x:v>Reform-specific operational, access, use, quality and outcome indicators aligned to implementation dates.</x:v>
      </x:c>
      <x:c r="S14" s="28" t="str">
        <x:v>مؤشرات خاصة بكل إصلاح للتشغيل والوصول والاستخدام والجودة والنتائج، مرتبطة بتواريخ التنفيذ.</x:v>
      </x:c>
      <x:c r="T14" s="24" t="str">
        <x:v>MEDIUM — depends on access to the institutions implementing each reform and on indicator definitions.</x:v>
      </x:c>
      <x:c r="U14" s="28" t="str">
        <x:v>متوسطة — تعتمد على إمكانية الوصول إلى الجهات المنفذة لكل إصلاح وعلى وضوح تعريفات المؤشرات.</x:v>
      </x:c>
      <x:c r="V14" s="24" t="str">
        <x:v>P0 among these measurement priorities because rules, institutions and projects are current while downstream results remain unevenly measured.</x:v>
      </x:c>
      <x:c r="W14" s="28" t="str">
        <x:v>أولوية P0 ضمن أولويات الأدلة في هذا المورد لأن القواعد والمؤسسات والمشروعات حديثة بينما تظل النتائج اللاحقة غير مقاسة بصورة متساوية.</x:v>
      </x:c>
      <x:c r="X14" s="24" t="str">
        <x:v>Allows this resource to say how far a reform has progressed in evidence terms without equating milestones with outcomes.</x:v>
      </x:c>
      <x:c r="Y14" s="28" t="str">
        <x:v>يسمح لهذا المورد بتحديد إلى أي مدى تقدم الإصلاح وفق الدليل، من دون مساواة محطة التنفيذ بالنتيجة.</x:v>
      </x:c>
      <x:c r="Z14" s="24" t="str">
        <x:v>Rule-to-result measurement contract</x:v>
      </x:c>
      <x:c r="AA14" s="28" t="str">
        <x:v>إطار قياس يربط القاعدة التنظيمية بالتنفيذ ثم الاستخدام والجودة والنتيجة</x:v>
      </x:c>
      <x:c r="AB14" s="24" t="str">
        <x:v>["/reforms","/payments","/access","/people","/explore"]</x:v>
      </x:c>
      <x:c r="AC14" t="str">
        <x:v>الإصلاحات / المدفوعات / الجودة</x:v>
      </x:c>
    </x:row>
  </x:sheetData>
  <x:mergeCells>
    <x:mergeCell ref="A1:AB1"/>
    <x:mergeCell ref="A2:AB2"/>
  </x:mergeCell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28" hidden="0" customWidth="1"/>
    <x:col min="3" max="3" width="28" hidden="0" customWidth="1"/>
    <x:col min="4" max="4" width="18" hidden="0" customWidth="1"/>
    <x:col min="5" max="5" width="42" hidden="0" customWidth="1"/>
    <x:col min="6" max="6" width="42"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26"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42" hidden="0" customWidth="1"/>
    <x:col min="22" max="22" width="42" hidden="0" customWidth="1"/>
    <x:col min="23" max="23" width="26" hidden="0" customWidth="1"/>
  </x:cols>
  <x:sheetData>
    <x:row r="1">
      <x:c r="A1" s="4" t="str">
        <x:v>Visualization library / مكتبة التصورات</x:v>
      </x:c>
      <x:c r="B1" s="4"/>
      <x:c r="C1" s="4"/>
      <x:c r="D1" s="4"/>
      <x:c r="E1" s="4"/>
      <x:c r="F1" s="4"/>
      <x:c r="G1" s="4"/>
      <x:c r="H1" s="4"/>
      <x:c r="I1" s="4"/>
      <x:c r="J1" s="4"/>
      <x:c r="K1" s="4"/>
      <x:c r="L1" s="4"/>
      <x:c r="M1" s="4"/>
      <x:c r="N1" s="4"/>
      <x:c r="O1" s="4"/>
      <x:c r="P1" s="4"/>
      <x:c r="Q1" s="4"/>
      <x:c r="R1" s="4"/>
      <x:c r="S1" s="4"/>
      <x:c r="T1" s="4"/>
      <x:c r="U1" s="4"/>
      <x:c r="V1" s="4"/>
      <x:c r="W1" s="4"/>
    </x:row>
    <x:row r="2">
      <x:c r="A2" s="11" t="str">
        <x:v>Single master table for direct analysis and implementation.</x:v>
      </x:c>
      <x:c r="B2" s="11"/>
      <x:c r="C2" s="11"/>
      <x:c r="D2" s="11"/>
      <x:c r="E2" s="11"/>
      <x:c r="F2" s="11"/>
      <x:c r="G2" s="11"/>
      <x:c r="H2" s="11"/>
      <x:c r="I2" s="11"/>
      <x:c r="J2" s="11"/>
      <x:c r="K2" s="11"/>
      <x:c r="L2" s="11"/>
      <x:c r="M2" s="11"/>
      <x:c r="N2" s="11"/>
      <x:c r="O2" s="11"/>
      <x:c r="P2" s="11"/>
      <x:c r="Q2" s="11"/>
      <x:c r="R2" s="11"/>
      <x:c r="S2" s="11"/>
      <x:c r="T2" s="11"/>
      <x:c r="U2" s="11"/>
      <x:c r="V2" s="11"/>
      <x:c r="W2" s="11"/>
    </x:row>
    <x:row r="3">
      <x:c r="A3"/>
      <x:c r="B3"/>
      <x:c r="C3"/>
      <x:c r="D3"/>
      <x:c r="E3"/>
      <x:c r="F3"/>
      <x:c r="G3"/>
      <x:c r="H3"/>
      <x:c r="I3"/>
      <x:c r="J3"/>
      <x:c r="K3"/>
      <x:c r="L3"/>
      <x:c r="M3"/>
      <x:c r="N3"/>
      <x:c r="O3"/>
      <x:c r="P3"/>
      <x:c r="Q3"/>
      <x:c r="R3"/>
      <x:c r="S3"/>
      <x:c r="T3"/>
      <x:c r="U3"/>
      <x:c r="V3"/>
      <x:c r="W3"/>
    </x:row>
    <x:row r="4">
      <x:c r="A4" s="18" t="str">
        <x:v>visual_id</x:v>
      </x:c>
      <x:c r="B4" s="18" t="str">
        <x:v>title_en</x:v>
      </x:c>
      <x:c r="C4" s="18" t="str">
        <x:v>title_ar</x:v>
      </x:c>
      <x:c r="D4" s="18" t="str">
        <x:v>visual_form</x:v>
      </x:c>
      <x:c r="E4" s="18" t="str">
        <x:v>question_en</x:v>
      </x:c>
      <x:c r="F4" s="18" t="str">
        <x:v>question_ar</x:v>
      </x:c>
      <x:c r="G4" s="18" t="str">
        <x:v>what_it_shows_en</x:v>
      </x:c>
      <x:c r="H4" s="18" t="str">
        <x:v>what_it_shows_ar</x:v>
      </x:c>
      <x:c r="I4" s="18" t="str">
        <x:v>decision_value_en</x:v>
      </x:c>
      <x:c r="J4" s="18" t="str">
        <x:v>decision_value_ar</x:v>
      </x:c>
      <x:c r="K4" s="18" t="str">
        <x:v>source_period</x:v>
      </x:c>
      <x:c r="L4" s="18" t="str">
        <x:v>evidence_strength</x:v>
      </x:c>
      <x:c r="M4" s="18" t="str">
        <x:v>freshness_profile</x:v>
      </x:c>
      <x:c r="N4" s="18" t="str">
        <x:v>data_inputs</x:v>
      </x:c>
      <x:c r="O4" s="18" t="str">
        <x:v>unit_or_object</x:v>
      </x:c>
      <x:c r="P4" s="18" t="str">
        <x:v>denominator_universe</x:v>
      </x:c>
      <x:c r="Q4" s="18" t="str">
        <x:v>period</x:v>
      </x:c>
      <x:c r="R4" s="18" t="str">
        <x:v>encoding_contract</x:v>
      </x:c>
      <x:c r="S4" s="18" t="str">
        <x:v>prohibited_inference_en</x:v>
      </x:c>
      <x:c r="T4" s="18" t="str">
        <x:v>prohibited_inference_ar</x:v>
      </x:c>
      <x:c r="U4" s="18" t="str">
        <x:v>accessible_summary_en</x:v>
      </x:c>
      <x:c r="V4" s="18" t="str">
        <x:v>accessible_summary_ar</x:v>
      </x:c>
      <x:c r="W4" s="18" t="str">
        <x:v>public_routes</x:v>
      </x:c>
      <x:c r="X4" t="str">
        <x:v>period_ar</x:v>
      </x:c>
      <x:c r="Y4" t="str">
        <x:v>universe_ar</x:v>
      </x:c>
    </x:row>
    <x:row r="5">
      <x:c r="A5" s="24" t="str">
        <x:v>VIS-E-MONEY-RULE-STACK</x:v>
      </x:c>
      <x:c r="B5" s="24" t="str">
        <x:v>Layers of mobile e-money rules</x:v>
      </x:c>
      <x:c r="C5" s="28" t="str">
        <x:v>طبقات قواعد النقود الإلكترونية</x:v>
      </x:c>
      <x:c r="D5" s="24" t="str">
        <x:v>REGULATORY_STACK_WITH_CEILING_CARDS_AND_UNIVERSE_BADGE</x:v>
      </x:c>
      <x:c r="E5" s="24" t="str">
        <x:v>What regulatory rules sit underneath a mobile wallet?</x:v>
      </x:c>
      <x:c r="F5" s="28" t="str">
        <x:v>ما القواعد التنظيمية التي تحكم المحفظة الإلكترونية؟</x:v>
      </x:c>
      <x:c r="G5" s="24" t="str">
        <x:v>The regulated class, consumer-protection obligations, permitted currencies, restrictions and clearly labelled regulatory ceilings, ending with a statement of how completely the current providers are known by name.</x:v>
      </x:c>
      <x:c r="H5" s="28" t="str">
        <x:v>يعرض الفئة الخاضعة للتنظيم، والتزامات حماية المستهلك، والعملات المسموح بها، والقيود، والسقوف التنظيمية الموسومة بوضوح، وينتهي بإظهار مدى اكتمال معرفة قاعدة الأدلة بمقدمي الخدمة.</x:v>
      </x:c>
      <x:c r="I5" s="24" t="str">
        <x:v>Explains permissions, consumer-protection duties, restrictions and regulatory ceilings without presenting any of them as observed market use.</x:v>
      </x:c>
      <x:c r="J5" s="28" t="str">
        <x:v>يوضح ما تسمح به القواعد وما تفرضه من حماية وقيود وسقوف، من دون تقديم أي منها باعتباره استخدامًا فعليًا أو حجمًا للسوق.</x:v>
      </x:c>
      <x:c r="K5" s="24" t="str">
        <x:v>2022 PSP framework → 2023 mobile e-money rule → 2025 amendment → current gap in the completeness of named-provider evidence</x:v>
      </x:c>
      <x:c r="L5" s="24" t="str">
        <x:v>HIGH_REGULATORY__MARKET_UNIVERSE_OPEN</x:v>
      </x:c>
      <x:c r="M5" s="24" t="str">
        <x:v>2022→2025/current gap</x:v>
      </x:c>
      <x:c r="N5" s="24" t="str">
        <x:v>56_E_MONEY_REGULATORY + 54_PRIMARY_AUTHORITY + 40_PAYMENT_DICT</x:v>
      </x:c>
      <x:c r="O5" s="24" t="str">
        <x:v>regulatory ceilings / permissions / restrictions</x:v>
      </x:c>
      <x:c r="P5" s="24" t="str">
        <x:v>Mobile e-money accounts regulated under the cited instructions of the Central Bank of Yemen – Aden (CBY-Aden)</x:v>
      </x:c>
      <x:c r="Q5" s="24" t="str">
        <x:v>2023 base rules + 2025 amendment</x:v>
      </x:c>
      <x:c r="R5" s="24" t="str">
        <x:v>Cards grouped by rule class; never encode ceilings as observed use.</x:v>
      </x:c>
      <x:c r="S5" s="24" t="str">
        <x:v>The ceilings are legal limits, not observed use, balances or market size, and the regulated class is not a current list of named providers.</x:v>
      </x:c>
      <x:c r="T5" s="28" t="str">
        <x:v>السقوف حدود نظامية وليست استخدامًا فعليًا أو أرصدة أو أحجامًا للسوق، والفئة الخاضعة للتنظيم ليست قائمة حالية بأسماء مقدمي الخدمة.</x:v>
      </x:c>
      <x:c r="U5" s="24" t="str">
        <x:v>The mobile e-money instructions of the Central Bank of Yemen – Aden (CBY-Aden) of 9 August 2023 regulate e-money services of non-bank financial institutions under its supervision and set consumer-protection duties, including handling complaints within 10 business days and keeping a complaint register. The amendment of 9 July 2025 permits e-money in US dollars, Saudi riyals and UAE dirhams alongside Yemeni rials, does not allow conversion from rials into foreign currency within its scope, and sets ceilings for individual accounts: YER 1,000,000 per transaction, 2,000,000 per day, 5,000,000 per month and 50,000,000 per year; USD 400, 500, 1,000 and 10,000 or equivalent for foreign-currency accounts; and maximum balances of YER 8,000,000 and USD 1,500 or equivalent. These are legal limits, not observed balances, use or market size, and the evidence does not identify a complete current set of named providers.</x:v>
      </x:c>
      <x:c r="V5" s="28" t="str">
        <x:v>تنظم تعليمات النقود الإلكترونية عبر الهاتف المحمول الصادرة عن البنك المركزي اليمني – عدن في 9 أغسطس 2023 خدماتِ النقود الإلكترونية التي تقدمها المؤسسات المالية غير المصرفية الخاضعة لرقابته، وتفرض التزامات لحماية المستهلك، منها معالجة الشكوى خلال 10 أيام عمل كحد أقصى والاحتفاظ بسجل للشكاوى. ويسمح تعديل 9 يوليو 2025 بالنقود الإلكترونية بالدولار الأمريكي والريال السعودي والدرهم الإماراتي إلى جانب الريال اليمني، ولا يجيز التحويل من الريال اليمني إلى عملة أجنبية ضمن نطاقه، ويضع سقوفًا لحسابات الأفراد: 1,000,000 ريال يمني للمعاملة الواحدة، و2,000,000 يوميًا، و5,000,000 شهريًا، و50,000,000 سنويًا؛ و400 و500 و1,000 و10,000 دولار أو ما يعادلها لحسابات العملة الأجنبية؛ وحدًّا أقصى للرصيد قدره 8,000,000 ريال يمني و1,500 دولار أو ما يعادلها. وهذه حدود نظامية، لا أرصدة أو استخدام فعلي أو حجم للسوق، ولا تحدد الأدلة مجموعة حالية مكتملة بأسماء مقدمي الخدمة.</x:v>
      </x:c>
      <x:c r="W5" s="24" t="str">
        <x:v>["/payments"]</x:v>
      </x:c>
    </x:row>
    <x:row r="6">
      <x:c r="A6" s="24" t="str">
        <x:v>VIS-EVIDENCE-CLASS-LADDER</x:v>
      </x:c>
      <x:c r="B6" s="24" t="str">
        <x:v>What kind of evidence is this?</x:v>
      </x:c>
      <x:c r="C6" s="28" t="str">
        <x:v>ما نوع هذا الدليل؟</x:v>
      </x:c>
      <x:c r="D6" s="24" t="str">
        <x:v>UNORDERED_CATEGORY_CARDS</x:v>
      </x:c>
      <x:c r="E6" s="24" t="str">
        <x:v>What can each kind of evidence legitimately support?</x:v>
      </x:c>
      <x:c r="F6" s="28" t="str">
        <x:v>ما الذي يمكن لكل نوع من الأدلة أن يثبته فعليًا؟</x:v>
      </x:c>
      <x:c r="G6" s="24" t="str">
        <x:v>Separates weighted population measures, administrative records, institutional or employee perception studies, official secondary analysis, recommendations and project or reform states, and shows what each can legitimately support.</x:v>
      </x:c>
      <x:c r="H6" s="28" t="str">
        <x:v>يفصل بصريًا بين القياسات السكانية الموزونة، والسجلات الإدارية، ودراسات التصورات المؤسسية أو لدى الموظفين، والتحليل الثانوي الرسمي، والتوصيات، وحالات المشاريع والإصلاحات، ويبين حدود ما يمكن لكل فئة أن تثبته.</x:v>
      </x:c>
      <x:c r="I6" s="24" t="str">
        <x:v>Separates evidence classes by what they can support, so survey measures, administrative records, perception studies, recommendations and implementation states are not treated as interchangeable.</x:v>
      </x:c>
      <x:c r="J6" s="28" t="str">
        <x:v>يحمي حدود الاستنتاج بين فئات الدليل، فلا تُعامَل التصورات بوصفها نتائج سكانية، ولا التوصيات بوصفها تنفيذًا، ولا المعالم المؤسسية بوصفها أثرًا.</x:v>
      </x:c>
      <x:c r="K6" s="24" t="str">
        <x:v>cross-source / current release</x:v>
      </x:c>
      <x:c r="L6" s="24" t="str">
        <x:v>HIGH_METHOD</x:v>
      </x:c>
      <x:c r="M6" s="24" t="str">
        <x:v>Cross-source/current</x:v>
      </x:c>
      <x:c r="N6" s="24" t="str">
        <x:v>45_EVIDENCE_PASSPORTS + 51_LITERATURE_EVIDENCE + 30_OECD_NARRATIVE + 48_REFORM_EVENTS + 42_CONTRADICTIONS</x:v>
      </x:c>
      <x:c r="O6" s="24" t="str">
        <x:v>categorical evidence class</x:v>
      </x:c>
      <x:c r="P6" s="24" t="str">
        <x:v>Evidence records published in this resource only, classified by their nature and by what each can establish</x:v>
      </x:c>
      <x:c r="Q6" s="24" t="str">
        <x:v>Edition of this resource dated 3 October 2026</x:v>
      </x:c>
      <x:c r="R6" s="24" t="str">
        <x:v>Unordered category cards; no ranking, score or size encoding.</x:v>
      </x:c>
      <x:c r="S6" s="24" t="str">
        <x:v>One type of evidence does not stand in for another: a perception is not a population outcome, a recommendation is not implementation, a project milestone is not usage, and an account or transaction is not a unique person. An evidence type is not a probability or certainty score, and the order in which types are presented does not rank them.</x:v>
      </x:c>
      <x:c r="T6" s="28" t="str">
        <x:v>لا يحل نوع من الأدلة محل نوع آخر: فالتصور ليس نتيجة سكانية، والتوصية ليست تنفيذًا، ومَعلم المشروع ليس استخدامًا، والحساب أو المعاملة ليس شخصًا فريدًا. ونوع الدليل ليس درجة احتمال أو يقين، وترتيب عرض الأنواع لا يعني المفاضلة بينها.</x:v>
      </x:c>
      <x:c r="U6" s="24" t="str">
        <x:v>Evidence in this resource falls into distinct types: weighted population measures, administrative records, perception studies, official secondary analysis, recommendations, and the stage a reform or programme has reached. Each type supports different conclusions; the types are not a ranking of truth or a numeric confidence score.</x:v>
      </x:c>
      <x:c r="V6" s="28" t="str">
        <x:v>تنقسم الأدلة في هذا المورد إلى أنواع متمايزة: القياسات السكانية الموزونة، والسجلات الإدارية، ودراسات التصورات، والتحليل الثانوي الرسمي، والتوصيات، والمرحلة التي بلغها إصلاح أو برنامج. ويدعم كل نوع استنتاجات مختلفة؛ والأنواع ليست ترتيبًا لمصداقية المصادر ولا درجة رقمية للثقة.</x:v>
      </x:c>
      <x:c r="W6" s="24" t="str">
        <x:v>["/evidence"]</x:v>
      </x:c>
    </x:row>
    <x:row r="7">
      <x:c r="A7" s="24" t="str">
        <x:v>VIS-EVIDENCE-FRESHNESS</x:v>
      </x:c>
      <x:c r="B7" s="24" t="str">
        <x:v>Where is the evidence current — and where is it old?</x:v>
      </x:c>
      <x:c r="C7" s="28" t="str">
        <x:v>حداثة الدليل بحسب المجال</x:v>
      </x:c>
      <x:c r="D7" s="24" t="str">
        <x:v>EVIDENCE_FRESHNESS_SKYLINE_WITH_COVERAGE_BADGES</x:v>
      </x:c>
      <x:c r="E7" s="24" t="str">
        <x:v>How old is the evidence behind each domain?</x:v>
      </x:c>
      <x:c r="F7" s="28" t="str">
        <x:v>ما مدى حداثة الأدلة التي يعتمد عليها كل مجال؟</x:v>
      </x:c>
      <x:c r="G7" s="24" t="str">
        <x:v>Evidence by date of measurement or publication, domain and type, with badges for representative surveys, administrative records, regulatory material, secondary evidence and gaps, so that differences in currentness are plain.</x:v>
      </x:c>
      <x:c r="H7" s="28" t="str">
        <x:v>يرتب الأدلة بحسب تاريخ القياس أو النشر لكل مجال وفئة، مع شارات تميز المسوح الممثلة والسجلات الإدارية والمواد التنظيمية والأدلة الثانوية والفجوات، بحيث يظهر تفاوت الحداثة بوضوح.</x:v>
      </x:c>
      <x:c r="I7" s="24" t="str">
        <x:v>Makes differences in observation and publication dates visible across domains and evidence classes, without turning recency into a quality score.</x:v>
      </x:c>
      <x:c r="J7" s="28" t="str">
        <x:v>يكشف اختلاف أعمار الأدلة بين المجالات من دون تحويل الحداثة إلى درجة جودة أو اعتبار الدليل الأحدث أقوى تلقائيًا.</x:v>
      </x:c>
      <x:c r="K7" s="24" t="str">
        <x:v>historical 2004 → current 2026 objects, by domain and evidence class</x:v>
      </x:c>
      <x:c r="L7" s="24" t="str">
        <x:v>HIGH_GOVERNANCE</x:v>
      </x:c>
      <x:c r="M7" s="24" t="str">
        <x:v>Current release</x:v>
      </x:c>
      <x:c r="N7" s="24" t="str">
        <x:v>01_DATASET_INDEX + 22_RESEARCH_COVERAGE + 45_EVIDENCE_PASSPORTS + 57_EVIDENCE_FUSION_MAP</x:v>
      </x:c>
      <x:c r="O7" s="24" t="str">
        <x:v>observation/publication vintage</x:v>
      </x:c>
      <x:c r="P7" s="24" t="str">
        <x:v>Datasets and evidence records, by domain and evidence class</x:v>
      </x:c>
      <x:c r="Q7" s="24" t="str">
        <x:v>Edition of this resource dated 3 October 2026; each item keeps the period its source gives</x:v>
      </x:c>
      <x:c r="R7" s="24" t="str">
        <x:v>Skyline/dot bands by vintage with evidence-class badges; no freshness score.</x:v>
      </x:c>
      <x:c r="S7" s="24" t="str">
        <x:v>Old evidence is not automatically invalid; recent administrative/regulatory evidence is not a current population outcome.</x:v>
      </x:c>
      <x:c r="T7" s="28" t="str">
        <x:v>قدم الدليل لا يجعله باطلًا تلقائيًا، وحداثة الأدلة الإدارية أو التنظيمية لا تجعلها نتيجة سكانية راهنة.</x:v>
      </x:c>
      <x:c r="U7" s="24" t="str">
        <x:v>Evidence dates differ by domain: several payments and regulatory observations date from 2025–2026, while key representative evidence about people is older. Each item is placed by its observation or publication date and by its evidence type: representative survey, administrative record, regulatory material, secondary evidence or unresolved gap. Newer administrative data are not automatically a current population outcome, and older evidence is not automatically invalid.</x:v>
      </x:c>
      <x:c r="V7" s="28" t="str">
        <x:v>تختلف تواريخ الأدلة بحسب المجال: فعدد من مشاهدات المدفوعات والتنظيم يعود إلى 2025–2026، بينما تعود أدلة أساسية ممثلة للسكان إلى فترات أقدم. ويُحدَّد موقع كل دليل بتاريخ رصده أو نشره وبنوعه: مسح ممثل، أو سجل إداري، أو مادة تنظيمية، أو دليل ثانوي، أو فجوة غير محسومة. ولا تعني حداثة البيانات الإدارية أنها تقيس نتيجة سكانية راهنة، كما لا يعني قِدم الدليل أنه غير صالح تلقائيًا.</x:v>
      </x:c>
      <x:c r="W7" s="24" t="str">
        <x:v>["/evidence"]</x:v>
      </x:c>
    </x:row>
    <x:row r="8">
      <x:c r="A8" s="24" t="str">
        <x:v>VIS-EVIDENCE-GAPS</x:v>
      </x:c>
      <x:c r="B8" s="24" t="str">
        <x:v>What we still do not know</x:v>
      </x:c>
      <x:c r="C8" s="28" t="str">
        <x:v>ما الذي ما زلنا لا نعرفه؟</x:v>
      </x:c>
      <x:c r="D8" s="24" t="str">
        <x:v>GAP_MATRIX_AND_TIMELINE</x:v>
      </x:c>
      <x:c r="E8" s="24" t="str">
        <x:v>Which missing evidence is blocking an answer or decision?</x:v>
      </x:c>
      <x:c r="F8" s="28" t="str">
        <x:v>ما الأدلة المفقودة التي تمنع حسم إجابة أو قرار؟</x:v>
      </x:c>
      <x:c r="G8" s="24" t="str">
        <x:v>Missing evidence recorded by type: missing year, missing calculation base, missing primary file, a map layer that cannot yet be built, or an unresolved source scope.</x:v>
      </x:c>
      <x:c r="H8" s="28" t="str">
        <x:v>يحوّل النقص في الأدلة إلى عنصر تحليلي ظاهر: سنة مفقودة، قاعدة احتساب غير معروفة، ملف أصلي غير متاح، طبقة خرائطية لا يمكن بناؤها بعد، أو مجتمع قياس غير محسوم.</x:v>
      </x:c>
      <x:c r="I8" s="24" t="str">
        <x:v>Shows evidence gaps by type—missing periods, calculation bases, primary files and mappable locations, and unresolved populations—so that missing evidence is visible rather than converted to zero.</x:v>
      </x:c>
      <x:c r="J8" s="28" t="str">
        <x:v>يجعل الفجوات مصنفة ومرئية بدل تحويل المفقود إلى صفر أو إخفاء ما يمنع الإجابة أو القرار.</x:v>
      </x:c>
      <x:c r="K8" s="24" t="str">
        <x:v>current</x:v>
      </x:c>
      <x:c r="L8" s="24" t="str">
        <x:v>HIGH_GOVERNANCE</x:v>
      </x:c>
      <x:c r="M8" s="24" t="str">
        <x:v>Current release</x:v>
      </x:c>
      <x:c r="N8" s="24" t="str">
        <x:v>Documented evidence blockers + research coverage + source availability</x:v>
      </x:c>
      <x:c r="O8" s="24" t="str">
        <x:v>typed gap state</x:v>
      </x:c>
      <x:c r="P8" s="24" t="str">
        <x:v>Documented gaps that block an answer: missing periods, unavailable sources, missing calculation bases and primary files not yet available</x:v>
      </x:c>
      <x:c r="Q8" s="24" t="str">
        <x:v>As of the edition of this resource dated 3 October 2026</x:v>
      </x:c>
      <x:c r="R8" s="24" t="str">
        <x:v>Matrix/timeline with explicit gap types; blank/unknown never plotted as zero.</x:v>
      </x:c>
      <x:c r="S8" s="24" t="str">
        <x:v>A gap is not zero, and it is not evidence of absence or failure.</x:v>
      </x:c>
      <x:c r="T8" s="28" t="str">
        <x:v>الفجوة لا تعني صفرًا، ولا تدل على الغياب أو الفشل.</x:v>
      </x:c>
      <x:c r="U8" s="24" t="str">
        <x:v>The evidence gaps recorded in this resource as of the edition of this resource dated 3 October 2026 are of these types: a missing period, a missing calculation base, a missing primary file, a map layer that cannot yet be built, and an unresolved source scope. A gap can close when new evidence arrives; a blank or missing observation is not zero and is not evidence of absence.</x:v>
      </x:c>
      <x:c r="V8" s="28" t="str">
        <x:v>فجوات الأدلة المسجلة في هذا المورد وفق إصدار هذا المورد المؤرخ في 3 أكتوبر 2026 من الأنواع التالية: فترة مفقودة، أو قاعدة احتساب غير موثقة، أو ملف أصلي غير متاح، أو طبقة مكانية لا يمكن بناؤها بعد، أو نطاق مصدر غير محسوم. وقد تُغلق الفجوة عند وصول دليل جديد؛ والفراغ أو غياب الرصد لا يعني صفرًا ولا يدل على عدم الوجود.</x:v>
      </x:c>
      <x:c r="W8" s="24" t="str">
        <x:v>["/measurement"]</x:v>
      </x:c>
    </x:row>
    <x:row r="9">
      <x:c r="A9" s="24" t="str">
        <x:v>VIS-FCP-REDRESS-PATH</x:v>
      </x:c>
      <x:c r="B9" s="24" t="str">
        <x:v>If a complaint is not resolved, what happens?</x:v>
      </x:c>
      <x:c r="C9" s="28" t="str">
        <x:v>إذا لم تُحل الشكوى، ماذا يحدث؟</x:v>
      </x:c>
      <x:c r="D9" s="24" t="str">
        <x:v>TIME_BOUND_RECOURSE_PATH_WITH_OPEN_OUTCOME_NODE</x:v>
      </x:c>
      <x:c r="E9" s="24" t="str">
        <x:v>What complaint path does official guidance describe when a complaint is not resolved?</x:v>
      </x:c>
      <x:c r="F9" s="28" t="str">
        <x:v>ما مسار التظلم الذي تصفه الإرشادات الرسمية عندما لا تُحل الشكوى؟</x:v>
      </x:c>
      <x:c r="G9" s="24" t="str">
        <x:v>Provider responsibilities, the 10-business-day settlement window and its possible extension, escalation triggers and the 14-business-day window for escalation to CBY-Aden, as described in the 2024 brochure, ending with complaint-handling performance, which is not measured.</x:v>
      </x:c>
      <x:c r="H9" s="28" t="str">
        <x:v>يعرض مسؤوليات مقدم الخدمة، ومهلة المعالجة البالغة 10 أيام عمل، وإمكان التمديد بشروطه، ودواعي التصعيد، ومهلة التصعيد إلى البنك المركزي اليمني – عدن خلال 14 يوم عمل، كما يصفها كتيّب 2024، ثم ينتهي بأداء معالجة الشكاوى، وهو غير مقيس.</x:v>
      </x:c>
      <x:c r="I9" s="24" t="str">
        <x:v>Shows the complaint and escalation steps described in official guidance while keeping actual complaint-handling performance explicitly unmeasured.</x:v>
      </x:c>
      <x:c r="J9" s="28" t="str">
        <x:v>يوضح مسار الشكوى والتصعيد الذي تصفه الإرشادات الرسمية مع إبقاء الأداء الفعلي للمعالجة والإنصاف والإنفاذ خارج نطاق ما تثبته هذه الإرشادات.</x:v>
      </x:c>
      <x:c r="K9" s="24" t="str">
        <x:v>Aug-2023 framework → Mar-2024 official guidance → provider response window → escalation → performance gap</x:v>
      </x:c>
      <x:c r="L9" s="24" t="str">
        <x:v>MEDIUM_MULTI_CLASS</x:v>
      </x:c>
      <x:c r="M9" s="24" t="str">
        <x:v>2023–2024 framework; outcome evidence open</x:v>
      </x:c>
      <x:c r="N9" s="24" t="str">
        <x:v>55_FCP_ARCHITECTURE + 54_PRIMARY_AUTHORITY + 45_EVIDENCE_PASSPORTS</x:v>
      </x:c>
      <x:c r="O9" s="24" t="str">
        <x:v>business days / regulatory state</x:v>
      </x:c>
      <x:c r="P9" s="24" t="str">
        <x:v>The complaint path of the Central Bank of Yemen – Aden (CBY-Aden) for banks and non-bank financial institutions, as described in its 2024 consumer-protection brochure</x:v>
      </x:c>
      <x:c r="Q9" s="24" t="str">
        <x:v>Instructions announced 28 August 2023; brochure dated 23 March 2024; no outcome data</x:v>
      </x:c>
      <x:c r="R9" s="24" t="str">
        <x:v>Ordered path: provider stage 10 business days, possible similar extension, escalation, 14-business-day CBY window; terminal outcome node OPEN.</x:v>
      </x:c>
      <x:c r="S9" s="24" t="str">
        <x:v>The existence of a complaint path does not show that complaints are accepted or resolved on time, that redress is adequate or compensation paid, that enforcement is effective, or any outcome for consumers. The time limits come from a 2024 awareness brochure, not from an extracted legal text.</x:v>
      </x:c>
      <x:c r="T9" s="28" t="str">
        <x:v>لا يثبت وجود مسار للشكاوى قبول الشكاوى أو حلها في الوقت المحدد، ولا جودة الإنصاف أو دفع التعويض، ولا فاعلية الإنفاذ، ولا أي نتيجة للمستهلكين. والمدد مأخوذة من كتيّب توعوي صادر في 2024، لا من نص قانوني مستخرج.</x:v>
      </x:c>
      <x:c r="U9" s="24" t="str">
        <x:v>A 2024 consumer-protection awareness brochure of the Central Bank of Yemen – Aden (CBY-Aden) describes a provider stage of up to 10 business days to settle a complaint, which may be extended by a similar period with the consumer told why, and escalation to CBY-Aden within 14 business days after the settlement period ends. These time limits come from the brochure, not from an extracted legal text of the 2023 Financial Consumer Protection Regulatory Instructions. How complaints are actually handled is not measured: the evidence base holds no data on complaint volumes, resolution quality or enforcement.</x:v>
      </x:c>
      <x:c r="V9" s="28" t="str">
        <x:v>يصف كتيّب توعوي لحماية المستهلك أصدره البنك المركزي اليمني – عدن في 2024 مرحلةً لدى مقدم الخدمة لتسوية الشكوى مدتها 10 أيام عمل كحد أقصى، يمكن تمديدها مدة مماثلة مع إبلاغ المستهلك بمبرر التمديد، ثم التصعيد إلى البنك المركزي في عدن خلال 14 يوم عمل من انتهاء مدة التسوية. وهذه المدد مأخوذة من الكتيّب، لا من نص قانوني مستخرج للتعليمات التنظيمية لحماية المستهلك المالي لعام 2023. ولا يُقاس الأداء الفعلي لمعالجة الشكاوى، إذ لا تتوفر بيانات عن أعداد الشكاوى أو جودة معالجتها أو فاعلية الإنفاذ.</x:v>
      </x:c>
      <x:c r="W9" s="24" t="str">
        <x:v>["/reforms"]</x:v>
      </x:c>
    </x:row>
    <x:row r="10">
      <x:c r="A10" s="24" t="str">
        <x:v>VIS-FINDEX-GAPS</x:v>
      </x:c>
      <x:c r="B10" s="24" t="str">
        <x:v>Account ownership and measured gaps: Global Findex 2021 wave (Yemen fieldwork 2022–23)</x:v>
      </x:c>
      <x:c r="C10" s="28" t="str">
        <x:v>امتلاك الحساب والفجوات المقاسة: موجة Global Findex 2021 (العمل الميداني في اليمن 2022–2023)</x:v>
      </x:c>
      <x:c r="D10" s="24" t="str">
        <x:v>HORIZONTAL_BAR_WITH_GAP_ANNOTATIONS</x:v>
      </x:c>
      <x:c r="E10" s="24" t="str">
        <x:v>What does the latest representative evidence say about account ownership and measured gaps?</x:v>
      </x:c>
      <x:c r="F10" s="28" t="str">
        <x:v>ماذا تقول أحدث الأدلة السكانية الممثلة عن امتلاك الحساب والفجوات المقاسة؟</x:v>
      </x:c>
      <x:c r="G10" s="24" t="str">
        <x:v>Account-ownership levels first, then four same-wave differences: women and men; the poorest 40% and richest 60% by household income; primary education or less and secondary education or more; and ages 15–24 and 25 and over. The wave, fieldwork period, geographic coverage and use of survey weights are stated with them.</x:v>
      </x:c>
      <x:c r="H10" s="28" t="str">
        <x:v>يعرض مستويات امتلاك الحساب أولًا، ثم أربعة فروق داخل الموجة نفسها: بين النساء والرجال؛ وبين أفقر 40% وأغنى 60% بحسب دخل الأسرة؛ وبين من لم يتجاوز تعليمهم المرحلة الابتدائية والحاصلين على تعليم ثانوي فأعلى؛ وبين الفئة العمرية 15–24 سنة ومن بلغوا 25 سنة فأكثر. ويُبيَّن معها الموجة وفترة العمل الميداني والتغطية الجغرافية واستخدام أوزان المسح.</x:v>
      </x:c>
      <x:c r="I10" s="24" t="str">
        <x:v>Shows the latest representative Yemen account-ownership level and same-wave subgroup gaps, with fieldwork and geographic exclusions kept visible.</x:v>
      </x:c>
      <x:c r="J10" s="28" t="str">
        <x:v>يعرض أحدث مستوى ممثل متاح لامتلاك الحساب في اليمن والفجوات القابلة للمقارنة داخل الموجة نفسها، مع إبقاء قيود التغطية والعمل الميداني ظاهرة.</x:v>
      </x:c>
      <x:c r="K10" s="24" t="str">
        <x:v>Global Findex 2021 study (Yemen fieldwork 2022-11-07 to 2023-01-09): total/female/male/poorest40/richest60/primary-or-less</x:v>
      </x:c>
      <x:c r="L10" s="24" t="str">
        <x:v>HIGH_BUT_COVERAGE_LIMITED</x:v>
      </x:c>
      <x:c r="M10" s="24" t="str">
        <x:v>World Bank reporting year 2022; Findex 2021 study; no newer Yemen observation in the Findex 2025 edition</x:v>
      </x:c>
      <x:c r="N10" s="24" t="str">
        <x:v>28_FINDEX_OBS + 41_DERIVED_ANALYTICS</x:v>
      </x:c>
      <x:c r="O10" s="24" t="str">
        <x:v>percent of population ages 15+ within each subgroup</x:v>
      </x:c>
      <x:c r="P10" s="24" t="str">
        <x:v>Adults aged 15 and over in the areas the survey covered (the survey frame excludes areas with about 23% of the population); subgroups as defined within the same wave.</x:v>
      </x:c>
      <x:c r="Q10" s="24" t="str">
        <x:v>World Bank reporting year 2022; Global Findex 2021 study; Yemen fieldwork 2022-11-07 to 2023-01-09</x:v>
      </x:c>
      <x:c r="R10" s="24" t="str">
        <x:v>Horizontal bars at same-wave levels; gap annotations only between compatible subgroup definitions.</x:v>
      </x:c>
      <x:c r="S10" s="24" t="str">
        <x:v>These are values from one survey wave, not an annual series and not a 2026 rate. They cannot be mapped to governorates, they are not comparable with account counts reported by the Central Bank of Yemen – Aden (CBY-Aden), and the differences between groups do not establish their causes.</x:v>
      </x:c>
      <x:c r="T10" s="28" t="str">
        <x:v>هذه قيم من موجة مسحية واحدة، وليست سلسلة سنوية ولا معدلًا لعام 2026. ولا يمكن إسقاطها على المحافظات، ولا تُقارن بأعداد الحسابات التي يُبلغ عنها البنك المركزي اليمني – عدن، ولا تثبت الفروق بين الفئات أسبابها.</x:v>
      </x:c>
      <x:c r="U10" s="24" t="str">
        <x:v>In the 2021 Global Findex wave for Yemen (fieldwork 7 November 2022 to 9 January 2023; World Bank data year 2022), 11.9% of adults aged 15 and over in the areas the survey covered had an account at a financial institution (the survey did not ask the mobile-money questions). Within the same wave: 5.4% of women and 18.3% of men had an account, a difference of 12.9 percentage points; 6.5% of adults in the poorest 40% and 15.5% in the richest 60% by household income, a difference of 9.0 percentage points; 7.0% of adults with primary education or less and 19.5% of those with secondary education or more, a difference of 12.5 percentage points; and 5.0% of adults aged 15–24 and 16.1% of those aged 25 and over, a difference of 11.1 percentage points. The survey frame excludes areas the source says represent about 23% of the population. These figures are not a 2026 rate and cannot be mapped to governorates.</x:v>
      </x:c>
      <x:c r="V10" s="28" t="str">
        <x:v>في موجة 2021 من المؤشر العالمي للشمول المالي (Global Findex) الخاصة باليمن (العمل الميداني من 7 نوفمبر 2022 إلى 9 يناير 2023؛ سنة البيانات لدى البنك الدولي 2022)، بلغت نسبة البالغين بعمر 15 سنة فأكثر في المناطق التي شملها المسح ممن يملكون حسابًا لدى مؤسسة مالية 11.9% (لم يطرح المسح أسئلة خدمات الأموال عبر الهاتف). وفي الموجة نفسها: 5.4% بين النساء و18.3% بين الرجال، بفارق 12.9 نقطة مئوية؛ و6.5% بين البالغين في أفقر 40% و15.5% في أغنى 60% بحسب دخل الأسرة، بفارق 9.0 نقطة مئوية؛ و7.0% بين من لم يتجاوز تعليمهم المرحلة الابتدائية و19.5% بين الحاصلين على تعليم ثانوي فأعلى، بفارق 12.5 نقطة مئوية؛ و5.0% بين الشباب بعمر 15–24 سنة و16.1% بين البالغين بعمر 25 سنة فأكثر، بفارق 11.1 نقطة مئوية. ويستبعد إطار المسح مناطق يذكر المصدر أنها تضم نحو 23% من السكان. ولا تمثل هذه الأرقام معدلًا لعام 2026 ولا يمكن إسقاطها على المحافظات.</x:v>
      </x:c>
      <x:c r="W10" s="24" t="str">
        <x:v>["/people"]</x:v>
      </x:c>
      <x:c r="Y10" t="str">
        <x:v>البالغون بعمر 15 سنة فأكثر في المناطق التي شملها المسح (يستبعد إطار المسح مناطق تضم نحو 23% من السكان)، وفق تعريفات الفئات الفرعية داخل الموجة نفسها.</x:v>
      </x:c>
    </x:row>
    <x:row r="11">
      <x:c r="A11" s="24" t="str">
        <x:v>VIS-FL-EVIDENCE-LADDER</x:v>
      </x:c>
      <x:c r="B11" s="24" t="str">
        <x:v>Financial literacy — activity is not outcome</x:v>
      </x:c>
      <x:c r="C11" s="28" t="str">
        <x:v>الثقافة المالية: النشاط لا يساوي نتيجة</x:v>
      </x:c>
      <x:c r="D11" s="24" t="str">
        <x:v>EVIDENCE_LADDER_WITH_OUTCOME_GAP</x:v>
      </x:c>
      <x:c r="E11" s="24" t="str">
        <x:v>What do financial-literacy activities establish—and what remains unmeasured?</x:v>
      </x:c>
      <x:c r="F11" s="28" t="str">
        <x:v>ما الذي تثبته أنشطة التثقيف المالي، وما الذي يبقى غير مقاس؟</x:v>
      </x:c>
      <x:c r="G11" s="24" t="str">
        <x:v>Four distinct rungs — programme activity, documented output or completion, a population capability measure and an evaluated programme outcome; the last rung stays open unless evaluation evidence exists.</x:v>
      </x:c>
      <x:c r="H11" s="28" t="str">
        <x:v>يقسم الأدلة إلى أربع درجات منفصلة: نشاط البرنامج، ثم مخرج أو إتمام موثق، ثم قياس سكاني للقدرة، ثم نتيجة برنامج مقيمة. تبقى الدرجة الأخيرة مفتوحة ما لم يوجد تقييم صالح لها.</x:v>
      </x:c>
      <x:c r="I11" s="24" t="str">
        <x:v>Separates programme activity and documented outputs from population capability and evaluated outcomes so activity is not presented as impact.</x:v>
      </x:c>
      <x:c r="J11" s="28" t="str">
        <x:v>يفصل النشاط والمخرجات الموثقة عن القدرة السكانية والنتائج المقيمة حتى لا يُعرض تنفيذ النشاط باعتباره أثرًا.</x:v>
      </x:c>
      <x:c r="K11" s="24" t="str">
        <x:v>2023–2025 programme activity + latest available population capability reference</x:v>
      </x:c>
      <x:c r="L11" s="24" t="str">
        <x:v>HIGH_LOGIC__OUTCOME_OPEN</x:v>
      </x:c>
      <x:c r="M11" s="24" t="str">
        <x:v>2023–2025 activity + latest capability evidence</x:v>
      </x:c>
      <x:c r="N11" s="24" t="str">
        <x:v>54_PRIMARY_AUTHORITY + OECD/INFE capability evidence + 45_EVIDENCE_PASSPORTS</x:v>
      </x:c>
      <x:c r="O11" s="24" t="str">
        <x:v>categorical state</x:v>
      </x:c>
      <x:c r="P11" s="24" t="str">
        <x:v>programme activity/output vs population capability vs evaluated outcome</x:v>
      </x:c>
      <x:c r="Q11" s="24" t="str">
        <x:v>Activity 2023–2025, and the latest available capability survey (2023)</x:v>
      </x:c>
      <x:c r="R11" s="24" t="str">
        <x:v>Four-rung ladder; final outcome rung visibly open unless evaluation evidence exists.</x:v>
      </x:c>
      <x:c r="S11" s="24" t="str">
        <x:v>It is not established that the OECD/INFE capability levels, or any change in them, result from Global Money Week. Activities, events, participating bodies and workshops are outputs; they do not establish improved financial capability or a causal impact.</x:v>
      </x:c>
      <x:c r="T11" s="28" t="str">
        <x:v>لا يثبت هذا الدليل أن مستويات القدرات المالية في مسح OECD/INFE، أو أي تغير فيها، ناتجة عن الأسبوع العالمي للمال. فالأنشطة والفعاليات والجهات المشاركة وورش العمل مخرجات، ولا تثبت تحسن القدرة المالية أو أثرًا سببيًا.</x:v>
      </x:c>
      <x:c r="U11" s="24" t="str">
        <x:v>Global Money Week records of the Central Bank of Yemen – Aden (CBY-Aden) document financial-literacy activities from March 2023 to March 2025, with selected outputs or completion. Separately, the OECD/INFE 2023 survey, which covered 1,000 respondents in Yemen between 11 March and 1 April 2023, reports scores of 15 out of 100 for financial well-being and 42 out of 100 for financial literacy. No evaluation links the activities to capability or other outcomes, so there is no evidence at the outcome level; taking part in an activity does not by itself establish improved capability or impact.</x:v>
      </x:c>
      <x:c r="V11" s="28" t="str">
        <x:v>توثق سجلات الأسبوع العالمي للمال الصادرة عن البنك المركزي اليمني – عدن أنشطة للثقافة المالية من مارس 2023 إلى مارس 2025، مع بعض المخرجات أو الإكمال. وبشكل منفصل، يسجل مسح OECD/INFE لعام 2023، الذي شمل في اليمن 1,000 مستجيب خلال الفترة من 11 مارس إلى 1 أبريل 2023، 15 من 100 في الرفاه المالي و42 من 100 في الثقافة المالية. ولا يوجد تقييم يربط الأنشطة بالقدرة المالية أو بنتائج أخرى، لذلك لا تتوفر أدلة على مستوى النتائج؛ فالمشاركة في نشاط لا تثبت بذاتها تحسن القدرة أو تحقق أثر.</x:v>
      </x:c>
      <x:c r="W11" s="24" t="str">
        <x:v>["/people"]</x:v>
      </x:c>
    </x:row>
    <x:row r="12">
      <x:c r="A12" s="24" t="str">
        <x:v>VIS-INCLUSION-TRANSMISSION</x:v>
      </x:c>
      <x:c r="B12" s="24" t="str">
        <x:v>Financial inclusion is a connected system, not a single score</x:v>
      </x:c>
      <x:c r="C12" s="28" t="str">
        <x:v>الشمول المالي منظومة مترابطة لا تُختزل في رقم واحد</x:v>
      </x:c>
      <x:c r="D12" s="24" t="str">
        <x:v>TEXT_FIRST_SYSTEM_RELATIONSHIP_LIST</x:v>
      </x:c>
      <x:c r="E12" s="24" t="str">
        <x:v>How do the parts of Yemen’s financial-inclusion system connect?</x:v>
      </x:c>
      <x:c r="F12" s="28" t="str">
        <x:v>كيف ترتبط مكونات منظومة الشمول المالي في اليمن ببعضها؟</x:v>
      </x:c>
      <x:c r="G12" s="24" t="str">
        <x:v>The documented relationships between people and capability, firms and income, providers, payment rails, remittance and capital flows, regulation and protection, and enabling constraints. Each relationship states what the evidence supports and what it does not establish; no link carries an evidence-strength rating, and there is no composite score.</x:v>
      </x:c>
      <x:c r="H12" s="28" t="str">
        <x:v>يعرض العلاقات الموثقة بين الناس والقدرات، والمنشآت والدخل، ومقدمي الخدمات، وبنية المدفوعات، وتدفقات الحوالات ورأس المال، والتنظيم والحماية، والقيود المُمكِّنة أو المعطلة. وتذكر كل علاقة ما تسنده الأدلة وما لا تثبته؛ ولا تحمل أي علاقة تقديرًا لقوة الدليل، ولا توجد درجة مركبة.</x:v>
      </x:c>
      <x:c r="I12" s="24" t="str">
        <x:v>Provides a system map connecting people, firms, providers, payment rails, financial flows, rules and enabling constraints without collapsing them into one score.</x:v>
      </x:c>
      <x:c r="J12" s="28" t="str">
        <x:v>يوفر قراءة منظومية تربط عناصر الشمول المالي من دون اختزالها في مؤشر مركب أو درجة واحدة.</x:v>
      </x:c>
      <x:c r="K12" s="24" t="str">
        <x:v>cross-domain / multi-period</x:v>
      </x:c>
      <x:c r="L12" s="24" t="str">
        <x:v>SYNTHESIS__RELATIONSHIP_STATEMENTS_ONLY</x:v>
      </x:c>
      <x:c r="M12" s="24" t="str">
        <x:v>Multi-period/cross-domain</x:v>
      </x:c>
      <x:c r="N12" s="24" t="str">
        <x:v>System relationship objects + public page bindings</x:v>
      </x:c>
      <x:c r="O12" s="24" t="str">
        <x:v>categorical system layer</x:v>
      </x:c>
      <x:c r="P12" s="24" t="str">
        <x:v>people, firms, providers, rails, flows, rules, enabling constraints</x:v>
      </x:c>
      <x:c r="Q12" s="24" t="str">
        <x:v>Several periods, varying by domain</x:v>
      </x:c>
      <x:c r="R12" s="24" t="str">
        <x:v>Ordered list of documented relationships grouped by system layer; each item names its relationship type and what it does not establish. Adjacency is not causality: no arrows and no evidence-strength marker, because none is governed per link.</x:v>
      </x:c>
      <x:c r="S12" s="24" t="str">
        <x:v>The relationships are not causal claims unless separate evidence supports them; the parts do not form a composite index, and no part is shown to drive another mechanically.</x:v>
      </x:c>
      <x:c r="T12" s="28" t="str">
        <x:v>ليست العلاقات ادعاءات سببية ما لم يدعمها دليل مستقل؛ ولا تشكل الأجزاء مؤشرًا مركبًا، ولا يُظهر هذا الدليل أن جزءًا يحرّك آخر بصورة آلية.</x:v>
      </x:c>
      <x:c r="U12" s="24" t="str">
        <x:v>Financial inclusion in Yemen is described here as connected parts: people and capability, firms and income, providers, payment rails, remittance and capital flows, regulation and protection, and enabling conditions and constraints. The documented relationships describe context, dependency or plausible mechanisms where evidence supports them; no relationship carries an evidence-strength rating, and the parts do not form a composite score or show that one part causes another.</x:v>
      </x:c>
      <x:c r="V12" s="28" t="str">
        <x:v>يصف هذا المورد الشمول المالي في اليمن بوصفه أجزاء مترابطة: الناس والقدرات، والمنشآت والدخل، ومقدمو الخدمات، وبنية المدفوعات، وتدفقات الحوالات ورأس المال، والتنظيم والحماية، والعوامل المُمكِّنة والقيود. وتصف العلاقات الموثقة السياق أو الاعتماد أو آليات محتملة حين تسندها الأدلة؛ ولا تحمل أي علاقة تقديرًا لقوة الدليل، ولا تشكل الأجزاء درجة مركبة، ولا تُظهر أن جزءًا منها سبب لآخر.</x:v>
      </x:c>
      <x:c r="W12" s="24" t="str">
        <x:v>["/"]</x:v>
      </x:c>
    </x:row>
    <x:row r="13">
      <x:c r="A13" s="24" t="str">
        <x:v>VIS-MECHANISM-METRIC-BRIDGE</x:v>
      </x:c>
      <x:c r="B13" s="24" t="str">
        <x:v>What may explain the number — without pretending to prove it?</x:v>
      </x:c>
      <x:c r="C13" s="28" t="str">
        <x:v>ما الذي قد يفسر الرقم — من دون ادعاء إثباته؟</x:v>
      </x:c>
      <x:c r="D13" s="24" t="str">
        <x:v>LINKED_MECHANISM_TO_METRIC_CANVAS_WITH_INFERENCE_BADGES</x:v>
      </x:c>
      <x:c r="E13" s="24" t="str">
        <x:v>What context may help explain a number without being mistaken for causal proof?</x:v>
      </x:c>
      <x:c r="F13" s="28" t="str">
        <x:v>ما السياق الذي قد يساعد على تفسير رقم من دون اعتباره دليلًا سببيًا؟</x:v>
      </x:c>
      <x:c r="G13" s="24" t="str">
        <x:v>One quantitative measure, linked only to qualitative sources with a documented relationship; each link is labelled as context, policy proposition, research priority or primary-verification need, with its allowed interpretation and what it does not establish.</x:v>
      </x:c>
      <x:c r="H13" s="28" t="str">
        <x:v>يبدأ من مؤشر كمي محدد، ولا يربطه إلا بآليات نوعية ذات علاقة موثقة: سياق يفسر، أو فرضية سياسة، أو أولوية بحث، أو حاجة إلى التحقق من مصدر أولي، مع بيان التفسير المسموح به وما لا يثبته على كل رابط.</x:v>
      </x:c>
      <x:c r="I13" s="24" t="str">
        <x:v>Connects a quantitative evidence record only to qualified contextual mechanisms, research propositions or verification needs, with the allowed interpretation shown on every link.</x:v>
      </x:c>
      <x:c r="J13" s="28" t="str">
        <x:v>يربط الرقم بآليات سياقية أو فرضيات قابلة للاختبار من دون تحويل الترابط أو التفسير النوعي إلى إثبات سببي.</x:v>
      </x:c>
      <x:c r="K13" s="24" t="str">
        <x:v>cross-source / source-bounded</x:v>
      </x:c>
      <x:c r="L13" s="24" t="str">
        <x:v>HIGH_METHOD__QUAL_COVERAGE_PARTIAL</x:v>
      </x:c>
      <x:c r="M13" s="24" t="str">
        <x:v>Multi-period; source-bounded</x:v>
      </x:c>
      <x:c r="N13" s="24" t="str">
        <x:v>Qualitative evidence objects + mechanism taxonomy + qualitative/quantitative links + quantitative evidence objects</x:v>
      </x:c>
      <x:c r="O13" s="24" t="str">
        <x:v>documented relationship type</x:v>
      </x:c>
      <x:c r="P13" s="24" t="str">
        <x:v>One quantitative measure, linked only to qualitative mechanisms with a documented relationship</x:v>
      </x:c>
      <x:c r="Q13" s="24" t="str">
        <x:v>Several periods, each as given by its source</x:v>
      </x:c>
      <x:c r="R13" s="24" t="str">
        <x:v>Edges labeled contextualizes / policy proposition / research priority / verification bridge.</x:v>
      </x:c>
      <x:c r="S13" s="24" t="str">
        <x:v>The links do not establish causation, prevalence or a sentiment score unless separate evidence does.</x:v>
      </x:c>
      <x:c r="T13" s="28" t="str">
        <x:v>لا تثبت الروابط علاقة سببية أو انتشارًا أو درجة للمشاعر ما لم يثبت ذلك دليل مستقل.</x:v>
      </x:c>
      <x:c r="U13" s="24" t="str">
        <x:v>This summary starts from one quantitative evidence record and links it only to contextual mechanisms, policy propositions, research priorities or needs for verification against the original source, where an explicit, documented relationship exists. The links help interpret the number; they do not estimate prevalence, effect size or causality.</x:v>
      </x:c>
      <x:c r="V13" s="28" t="str">
        <x:v>يبدأ هذا الملخص من دليل كمي واحد، ثم يربطه فقط بسياقات أو آليات محتملة أو مقترحات سياسات أو أولويات بحث أو احتياجات تحقق من المصدر الأصلي لها علاقة موثقة ومحددة. تساعد هذه الروابط على تفسير الرقم، لكنها لا تقيس الانتشار أو حجم الأثر ولا تثبت السببية.</x:v>
      </x:c>
      <x:c r="W13" s="24" t="str">
        <x:v>["/evidence"]</x:v>
      </x:c>
    </x:row>
    <x:row r="14">
      <x:c r="A14" s="24" t="str">
        <x:v>VIS-OECD-FCP-TIMELINE</x:v>
      </x:c>
      <x:c r="B14" s="24" t="str">
        <x:v>Financial consumer protection: which steps from framework to outcome are evidenced?</x:v>
      </x:c>
      <x:c r="C14" s="28" t="str">
        <x:v>حماية المستهلك المالي: أي المراحل من الإطار إلى النتيجة تسندها الأدلة؟</x:v>
      </x:c>
      <x:c r="D14" s="24" t="str">
        <x:v>STATE_TIMELINE_WITH_EVIDENCE_CLASS_BADGES</x:v>
      </x:c>
      <x:c r="E14" s="24" t="str">
        <x:v>How far has consumer-protection policy moved from framework to observed results?</x:v>
      </x:c>
      <x:c r="F14" s="28" t="str">
        <x:v>إلى أي مدى انتقلت حماية المستهلك من الإطار التنظيمي إلى نتائج مرصودة؟</x:v>
      </x:c>
      <x:c r="G14" s="24" t="str">
        <x:v>Framework or instrument existence, stated purpose, awareness output, implementation, complaints and redress, enforcement and consumer outcome as separate states, with open states shown explicitly.</x:v>
      </x:c>
      <x:c r="H14" s="28" t="str">
        <x:v>يفصل بين وجود الإطار أو الأداة التنظيمية، وغرضها المعلن، ومخرجات التوعية، والتنفيذ، والشكاوى والتظلم، والإنفاذ، ونتائج المستهلك، مع إظهار الحالات المفتوحة بوضوح.</x:v>
      </x:c>
      <x:c r="I14" s="24" t="str">
        <x:v>Separates existence of frameworks and instruments from implementation, complaint handling, enforcement and consumer outcomes.</x:v>
      </x:c>
      <x:c r="J14" s="28" t="str">
        <x:v>يميز بين اعتماد إطار حماية المستهلك وبين تنفيذه ومعالجة الشكاوى والإنفاذ والنتائج الفعلية.</x:v>
      </x:c>
      <x:c r="K14" s="24" t="str">
        <x:v>2021 baseline → Aug-2023 instrument → Mar-2024 awareness output → implementation/redress/outcome gaps</x:v>
      </x:c>
      <x:c r="L14" s="24" t="str">
        <x:v>MEDIUM_MULTI_CLASS</x:v>
      </x:c>
      <x:c r="M14" s="24" t="str">
        <x:v>2021→2024/current gaps</x:v>
      </x:c>
      <x:c r="N14" s="24" t="str">
        <x:v>54_PRIMARY_AUTHORITY + 30_OECD_NARRATIVE + 42_CONTRADICTIONS</x:v>
      </x:c>
      <x:c r="O14" s="24" t="str">
        <x:v>state + date</x:v>
      </x:c>
      <x:c r="P14" s="24" t="str">
        <x:v>Official instruments and guidance of the Central Bank of Yemen – Aden (CBY-Aden), with context attributed to the OECD, keeping the framework separate from implementation and outcomes</x:v>
      </x:c>
      <x:c r="Q14" s="24" t="str">
        <x:v>2023 to 2024 (official sources), with OECD context from 2026; later stages have no evidence</x:v>
      </x:c>
      <x:c r="R14" s="24" t="str">
        <x:v>Timeline separates framework, purpose, output, implementation, complaints/redress, enforcement, outcome.</x:v>
      </x:c>
      <x:c r="S14" s="24" t="str">
        <x:v>The existence of an instrument does not by itself establish a complaint path, implementation or effective protection, and OECD analysis or other secondary material does not raise the evidence to that level.</x:v>
      </x:c>
      <x:c r="T14" s="28" t="str">
        <x:v>لا يثبت وجود التعليمات أو الأداة التنظيمية بذاته قيام مسار للشكاوى أو التنفيذ أو فاعلية الحماية، ولا يرفع تحليل منظمة التعاون الاقتصادي والتنمية أو أي مصدر ثانوي آخر مستوى الدليل إلى ذلك.</x:v>
      </x:c>
      <x:c r="U14" s="24" t="str">
        <x:v>The Central Bank of Yemen – Aden (CBY-Aden) announced Financial Consumer Protection Regulatory Instructions on 28 August 2023 and issued a consumer-protection awareness brochure on 23 March 2024, which describes a complaint and escalation path. The OECD's 2026 review of Yemen's financial sector provides context and recommendations. Apart from the brochure's own account of a dedicated consumer-protection department, the evidence base holds no evidence on implementation, complaint handling, enforcement or consumer outcomes; a framework or guidance document is not evidence that protection works in practice.</x:v>
      </x:c>
      <x:c r="V14" s="28" t="str">
        <x:v>أعلن البنك المركزي اليمني – عدن في 28 أغسطس 2023 إصدار التعليمات التنظيمية لحماية المستهلك المالي، وأصدر في 23 مارس 2024 كتيّبًا توعويًا لحماية المستهلك يصف مسارًا للشكوى والتصعيد. ويقدّم استعراض منظمة التعاون الاقتصادي والتنمية (OECD) للقطاع المالي في اليمن الصادر في 2026 سياقًا وتوصيات. وباستثناء ما يذكره الكتيّب عن إنشاء إدارة مختصة بحماية العملاء، لا تتوفر أدلة على التنفيذ أو معالجة الشكاوى أو الإنفاذ أو النتائج للمستهلكين؛ فوجود إطار أو وثيقة إرشادية لا يثبت أن الحماية تعمل فعليًا.</x:v>
      </x:c>
      <x:c r="W14" s="24" t="str">
        <x:v>["/reforms"]</x:v>
      </x:c>
    </x:row>
    <x:row r="15">
      <x:c r="A15" s="24" t="str">
        <x:v>VIS-PAYMENT-ANATOMY</x:v>
      </x:c>
      <x:c r="B15" s="24" t="str">
        <x:v>What does the payment system actually count?</x:v>
      </x:c>
      <x:c r="C15" s="28" t="str">
        <x:v>ما الذي يقيسه نظام المدفوعات فعلًا؟</x:v>
      </x:c>
      <x:c r="D15" s="24" t="str">
        <x:v>METRIC_ANATOMY_CARDS</x:v>
      </x:c>
      <x:c r="E15" s="24" t="str">
        <x:v>What does each administrative payment metric actually count?</x:v>
      </x:c>
      <x:c r="F15" s="28" t="str">
        <x:v>ما الذي يعدّه كل مؤشر إداري للمدفوعات فعليًا؟</x:v>
      </x:c>
      <x:c r="G15" s="24" t="str">
        <x:v>What each count measures, in two publications kept apart: cards, accounts and subscribers are not people or active users, transactions are not unique users, and amounts withdrawn are not numbers of withdrawals.</x:v>
      </x:c>
      <x:c r="H15" s="28" t="str">
        <x:v>ما يقيسه كل عدد، في إصدارين يبقيان منفصلين: البطاقات والحسابات والمشتركون ليسوا أشخاصًا ولا مستخدمين نشطين، والمعاملات ليست مستخدمين فريدين، والمبالغ المسحوبة ليست أعدادًا لعمليات السحب.</x:v>
      </x:c>
      <x:c r="I15" s="24" t="str">
        <x:v>Separates cards, ATMs, POS terminals, transactions, wallets, subscribers, accounts, amounts withdrawn, cheques and SWIFT transfers by measurement object, and the 2025 report from the 2024 bulletin, before any comparison is made.</x:v>
      </x:c>
      <x:c r="J15" s="28" t="str">
        <x:v>يفصل البطاقات وأجهزة الصراف الآلي وأجهزة نقاط البيع والمعاملات والمحافظ والمشتركين والحسابات والمبالغ المسحوبة والشيكات وتحويلات SWIFT بحسب موضوع القياس، ويفصل تقرير 2025 عن نشرة 2024، قبل إجراء أي مقارنة.</x:v>
      </x:c>
      <x:c r="K15" s="24" t="str">
        <x:v>2025 H1; 2024 Q3 (separate panel)</x:v>
      </x:c>
      <x:c r="L15" s="24" t="str">
        <x:v>HIGH_SEMANTIC</x:v>
      </x:c>
      <x:c r="M15" s="24" t="str">
        <x:v>2025 H1 snapshot; 2024 Q3 bulletin (separate panel)</x:v>
      </x:c>
      <x:c r="N15" s="24" t="str">
        <x:v>2025 H1 CBY cards, ATMs, POS, transactions, wallets, subscribers, accounts; 2024 Q3 CBY POS, ATMs, ATM withdrawals, cheques, local SWIFT</x:v>
      </x:c>
      <x:c r="O15" s="24" t="str">
        <x:v>source-native counts/values by object type</x:v>
      </x:c>
      <x:c r="P15" s="24" t="str">
        <x:v>Payment-system items within the reporting scope of the Central Bank of Yemen – Aden (CBY-Aden) in each publication, each in its own unit; the 2024 cheques cover the CBY main centre and its Mukalla, Seiyun and Taiz branches only, and the local SWIFT transfers are transfers between local banks and government institutions.</x:v>
      </x:c>
      <x:c r="Q15" s="24" t="str">
        <x:v>2025 H1; 2024 Q3</x:v>
      </x:c>
      <x:c r="R15" s="24" t="str">
        <x:v>Metric cards remain separate; no aggregation to a digital-inclusion score.</x:v>
      </x:c>
      <x:c r="S15" s="24" t="str">
        <x:v>Cards, accounts, subscribers, transactions, amounts withdrawn and terminals are not people, and they cannot be combined into a single digital-inclusion score. The first-half 2025 counts are not compared with the third-quarter 2024 bulletin until the reporting scope and definitions of the two publications are reconciled; the bulletin's cheques cover the CBY main centre and three of its branches only, and the 2025 accounts count has no published definition.</x:v>
      </x:c>
      <x:c r="T15" s="28" t="str">
        <x:v>البطاقات والحسابات والمشتركون والمعاملات والمبالغ المسحوبة والأجهزة ليست أشخاصًا، ولا يمكن دمجها في درجة واحدة للشمول الرقمي. ولا تُقارن أعداد النصف الأول من 2025 بنشرة الربع الثالث من 2024 إلى أن يُطابَق نطاق الإبلاغ والتعريفات بين الإصدارين؛ وتقتصر شيكات النشرة على المركز الرئيسي للبنك المركزي وثلاثة من فروعه، ولا تعريف منشورًا لعدد الحسابات في 2025.</x:v>
      </x:c>
      <x:c r="U15" s="24" t="str">
        <x:v>The first-half 2025 payment report of the Central Bank of Yemen – Aden (CBY-Aden) counts cards, ATMs, POS terminals, POS transactions, e-wallets, e-wallet subscribers and accounts; its third-quarter 2024 payments bulletin, a separate publication shown in its own panel, counts POS terminals and transactions, ATMs and the amounts withdrawn from them, cheques at the CBY main centre and three of its branches, and local SWIFT transfers. Each uses its own unit: accounts and subscribers are not necessarily unique people, transactions are events, amounts are nominal, and terminals are equipment. They cannot be combined into a people-level inclusion rate, because no documented method exists for matching and deduplicating them, and the two publications are not compared, because their reporting scope and definitions have not been reconciled.</x:v>
      </x:c>
      <x:c r="V15" s="28" t="str">
        <x:v>يعدّ تقرير المدفوعات للنصف الأول من 2025 الصادر عن البنك المركزي اليمني – عدن البطاقات وأجهزة الصراف الآلي وأجهزة نقاط البيع ومعاملات نقاط البيع والمحافظ الإلكترونية ومشتركيها والحسابات؛ أما نشرة المدفوعات للربع الثالث من 2024، وهي إصدار منفصل يُعرض في لوحة مستقلة، فتعدّ أجهزة نقاط البيع ومعاملاتها، وأجهزة الصراف الآلي والمبالغ المسحوبة منها، والشيكات في المركز الرئيسي للبنك المركزي وثلاثة من فروعه، والتحويلات المحلية عبر SWIFT. ولكلٍّ منها وحدته: فالحسابات والمشتركون ليسوا بالضرورة أشخاصًا فريدين، والمعاملات أحداث، والمبالغ اسمية، والأجهزة معدات. ولا يمكن دمجها في نسبة شمول على مستوى الأشخاص، لعدم وجود طريقة موثقة للمطابقة وإزالة التكرار، ولا يُقارن الإصداران، لأن نطاق الإبلاغ والتعريفات فيهما لم يُطابَقا.</x:v>
      </x:c>
      <x:c r="W15" s="24" t="str">
        <x:v>["/payments"]</x:v>
      </x:c>
    </x:row>
    <x:row r="16">
      <x:c r="A16" s="24" t="str">
        <x:v>VIS-POS-TERMINALS</x:v>
      </x:c>
      <x:c r="B16" s="24" t="str">
        <x:v>Reported POS terminals, monthly</x:v>
      </x:c>
      <x:c r="C16" s="28" t="str">
        <x:v>أجهزة نقاط البيع المبلغ عنها شهريًا</x:v>
      </x:c>
      <x:c r="D16" s="24" t="str">
        <x:v>LINE_WITH_CONTRADICTION_NOTE</x:v>
      </x:c>
      <x:c r="E16" s="24" t="str">
        <x:v>How has reported POS infrastructure changed month by month?</x:v>
      </x:c>
      <x:c r="F16" s="28" t="str">
        <x:v>كيف تغير عدد أجهزة نقاط البيع المبلغ عنها شهرًا بعد شهر؟</x:v>
      </x:c>
      <x:c r="G16" s="24" t="str">
        <x:v>Monthly POS-terminal totals as published. For December 2025 to January 2026 the source displays +11%, while the totals of 1,357 and 1,473 imply +8.55%; for April to May 2026 it displays +2.4%, which the totals of 1,583 and 1,636 do not yield, and no change is derived for that month. The published figures are kept and none is corrected.</x:v>
      </x:c>
      <x:c r="H16" s="28" t="str">
        <x:v>يعرض الإجماليات الشهرية لأجهزة نقاط البيع كما نُشرت. وبين ديسمبر 2025 ويناير 2026 يعرض المصدر نسبة +11%، بينما يعطي الإجماليان 1,357 و1,473 نسبة +8.55%؛ وبين أبريل ومايو 2026 يعرض نسبة +2.4% لا يعطيها الإجماليان 1,583 و1,636، ولا يُشتق تغير لذلك الشهر. وتبقى الأرقام المنشورة ظاهرة ولا يُصحَّح أي منها.</x:v>
      </x:c>
      <x:c r="I16" s="24" t="str">
        <x:v>Shows reported infrastructure growth while making a source-arithmetic discrepancy inspectable instead of turning either the publisher's percentage or the derived change into uncontested truth.</x:v>
      </x:c>
      <x:c r="J16" s="28" t="str">
        <x:v>يوضح نمو البنية المبلغ عنها مع جعل الاختلاف الحسابي في المصدر قابلًا للفحص، بدل تحويل نسبة الناشر أو النسبة المشتقة إلى حقيقة غير متنازع عليها.</x:v>
      </x:c>
      <x:c r="K16" s="24" t="str">
        <x:v>Mar-2025–Jun-2026 monthly</x:v>
      </x:c>
      <x:c r="L16" s="24" t="str">
        <x:v>HIGH_ADMIN</x:v>
      </x:c>
      <x:c r="M16" s="24" t="str">
        <x:v>2025-03→2026-06</x:v>
      </x:c>
      <x:c r="N16" s="24" t="str">
        <x:v>11_CBY_PAYMENTS IND-0002</x:v>
      </x:c>
      <x:c r="O16" s="24" t="str">
        <x:v>reported POS terminals</x:v>
      </x:c>
      <x:c r="P16" s="24" t="str">
        <x:v>POS terminals within the payment-system reporting scope of the Central Bank of Yemen – Aden (CBY-Aden); how far that scope covers each area of Yemen is not established.</x:v>
      </x:c>
      <x:c r="Q16" s="24" t="str">
        <x:v>Mar-2025–Jun-2026 monthly</x:v>
      </x:c>
      <x:c r="R16" s="24" t="str">
        <x:v>Raw monthly line with exact month/source detail and explicit contradiction annotations for Dec-2025→Jan-2026 (1,357→1,473 ≈ +8.55%; source graphic displays +11%) and Apr-2026→May-2026 (1,583→1,636; source graphic displays +2.4%; no change derived, because the source contradicts itself). No smoothing or silent overwrite.</x:v>
      </x:c>
      <x:c r="S16" s="24" t="str">
        <x:v>Growth in terminal numbers does not show merchant adoption, active use of POS services, growth in unique users or an inclusion outcome. The +11% displayed in the January 2026 release and the 8.55% change derived from the raw totals are not arithmetically consistent. Nor do the published April and May 2026 totals yield the +2.4% displayed in the May 2026 release; no change is computed for that month. The totals fall within the reporting scope of the Central Bank of Yemen – Aden (CBY-Aden) and are not shown to cover all of Yemen.</x:v>
      </x:c>
      <x:c r="T16" s="28" t="str">
        <x:v>لا يثبت نمو عدد الأجهزة تبنّي التجار لها، ولا الاستخدام النشط لخدمات نقاط البيع، ولا نموًا في عدد المستخدمين الفريدين، ولا نتيجة في الشمول المالي. وليست نسبة +11% المعروضة في إصدار يناير 2026 ونسبة التغير البالغة 8.55% المشتقة من الإجماليات الخام متسقتين حسابيًا. كما لا يعطي الإجماليان المنشوران لشهري أبريل ومايو 2026 نسبة +2.4% المعروضة في إصدار مايو 2026، ولا تُحسب نسبة تغير لذلك الشهر. والإجماليات تخص نطاق الإبلاغ لدى البنك المركزي اليمني – عدن، ولا يثبت الدليل أنها تغطي اليمن كله.</x:v>
      </x:c>
      <x:c r="U16" s="24" t="str">
        <x:v>POS terminals reported by the Central Bank of Yemen – Aden (CBY-Aden) rose from 561 in March 2025 to 1,651 in June 2026, within CBY-Aden's reporting scope. Between December 2025 (1,357) and January 2026 (1,473), the raw totals imply growth of 8.55%, while the January source graphic displays +11%. The May 2026 source graphic displays +2.4%, which the published totals for April 2026 (1,583) and May 2026 (1,636) do not yield; because the source contradicts itself, this resource computes no change for April to May 2026. The chart plots the reported totals, the publisher's displayed percentages are given in the chart note, and each mismatch is recorded as a discrepancy within the source. Terminal counts are devices, not merchants, unique users or an inclusion outcome.</x:v>
      </x:c>
      <x:c r="V16" s="28" t="str">
        <x:v>ارتفع عدد أجهزة نقاط البيع التي يُبلغ عنها البنك المركزي اليمني – عدن من 561 جهازًا في مارس 2025 إلى 1,651 جهازًا في يونيو 2026، ضمن نطاق إبلاغه. وبين ديسمبر 2025 (1,357) ويناير 2026 (1,473) تعطي الإجماليات الخام نموًا نسبته 8.55%، بينما يعرض الرسم المنشور في مصدر يناير نسبة +11%. ويعرض رسم مصدر مايو 2026 نسبة +2.4%، ولا يعطيها الإجماليان المنشوران لشهري أبريل 2026 (1,583) ومايو 2026 (1,636)؛ ولأن المصدر يناقض نفسه، لا يحسب هذا المورد نسبة تغير بين أبريل ومايو 2026. ويعرض الرسم البياني الإجماليات المنشورة، وتُذكر في ملاحظة الرسم النسب التي عرضها الناشر، ويُسجَّل كل فرق بوصفه اختلافًا داخل المصدر. وعدد الأجهزة لا يساوي عدد التجار أو المستخدمين الفريدين ولا يثبت نتيجة في الشمول المالي.</x:v>
      </x:c>
      <x:c r="W16" s="24" t="str">
        <x:v>["/payments"]</x:v>
      </x:c>
    </x:row>
    <x:row r="17">
      <x:c r="A17" s="24" t="str">
        <x:v>VIS-POS-TRANSACTIONS</x:v>
      </x:c>
      <x:c r="B17" s="24" t="str">
        <x:v>Reported POS transactions, monthly</x:v>
      </x:c>
      <x:c r="C17" s="28" t="str">
        <x:v>معاملات نقاط البيع المبلغ عنها شهريًا</x:v>
      </x:c>
      <x:c r="D17" s="24" t="str">
        <x:v>LINE_WITH_CONTRADICTION_NOTE</x:v>
      </x:c>
      <x:c r="E17" s="24" t="str">
        <x:v>How has reported POS transaction activity changed month by month?</x:v>
      </x:c>
      <x:c r="F17" s="28" t="str">
        <x:v>كيف تغير عدد معاملات نقاط البيع المبلغ عنها شهرًا بعد شهر؟</x:v>
      </x:c>
      <x:c r="G17" s="24" t="str">
        <x:v>Raw monthly POS-transaction totals. Between December 2025 (21,099) and January 2026 (24,026) the raw totals imply +13.87% growth, while the January source graphic displays +4.9%; between April 2026 (30,559) and May 2026 (36,201) the May source graphic displays +9.9%, which the totals do not yield, and no change is derived for that month. In each case the published figures stay visible as a discrepancy within the source and none is corrected silently.</x:v>
      </x:c>
      <x:c r="H17" s="28" t="str">
        <x:v>يعرض الإجماليات الشهرية الخام لعدد معاملات نقاط البيع. وبين ديسمبر 2025 (21,099) ويناير 2026 (24,026) تعطي الأرقام الخام نموًا نسبته +13.87%، بينما يعرض رسم المصدر لشهر يناير نسبة +4.9%؛ وبين أبريل 2026 (30,559) ومايو 2026 (36,201) يعرض رسم مصدر مايو نسبة +9.9% لا يعطيها الإجماليان، ولا يُشتق تغير لذلك الشهر. وتبقى الأرقام المنشورة ظاهرة في كل حالة بوصفها اختلافًا داخل المصدر، ولا يُصحَّح أي منها بصمت.</x:v>
      </x:c>
      <x:c r="I17" s="24" t="str">
        <x:v>Shows reported POS transaction activity while making the January and May 2026 source-arithmetic discrepancies inspectable instead of turning either the publisher's percentage or the derived change into uncontested truth.</x:v>
      </x:c>
      <x:c r="J17" s="28" t="str">
        <x:v>يوضح نشاط معاملات نقاط البيع المبلغ عنه مع جعل الاختلافين الحسابيين في مصدري يناير ومايو 2026 قابلين للفحص، بدل تحويل نسبة الناشر أو النسبة المشتقة إلى حقيقة غير متنازع عليها.</x:v>
      </x:c>
      <x:c r="K17" s="24" t="str">
        <x:v>Mar-2025–Jun-2026 monthly</x:v>
      </x:c>
      <x:c r="L17" s="24" t="str">
        <x:v>HIGH_ADMIN</x:v>
      </x:c>
      <x:c r="M17" s="24" t="str">
        <x:v>2025-03→2026-06</x:v>
      </x:c>
      <x:c r="N17" s="24" t="str">
        <x:v>11_CBY_PAYMENTS IND-0003 + CTR-002</x:v>
      </x:c>
      <x:c r="O17" s="24" t="str">
        <x:v>reported POS transaction count</x:v>
      </x:c>
      <x:c r="P17" s="24" t="str">
        <x:v>POS transactions within the payment-system reporting scope of the Central Bank of Yemen – Aden (CBY-Aden); how far that scope covers each area of Yemen is not established.</x:v>
      </x:c>
      <x:c r="Q17" s="24" t="str">
        <x:v>Mar-2025–Jun-2026 monthly</x:v>
      </x:c>
      <x:c r="R17" s="24" t="str">
        <x:v>Raw monthly line with exact month/source detail and explicit contradiction annotations for Dec-2025→Jan-2026 (21,099→24,026 ≈ +13.87%; source graphic displays +4.9%) and Apr-2026→May-2026 (30,559→36,201; source graphic displays +9.9%; no change derived, because the source contradicts itself). No smoothing, interpolation or silent overwrite.</x:v>
      </x:c>
      <x:c r="S17" s="24" t="str">
        <x:v>Transactions are events, not unique users or merchants, so the series does not show how many people or businesses used POS services. The monthly values are shown as published, without smoothing or interpolation, and the +4.9% displayed in the January 2026 release and the 13.87% change derived from the raw totals are not arithmetically consistent. Nor do the published April and May 2026 totals yield the +9.9% displayed in the May 2026 release; no change is computed for that month. The totals fall within the reporting scope of the Central Bank of Yemen – Aden (CBY-Aden) and are not shown to cover all of Yemen.</x:v>
      </x:c>
      <x:c r="T17" s="28" t="str">
        <x:v>المعاملات أحداث وليست مستخدمين أو تجارًا فريدين، لذلك لا تبيّن السلسلة عدد الأشخاص أو المنشآت الذين استخدموا نقاط البيع. وتُعرض القيم الشهرية كما نُشرت من دون تنعيم أو استيفاء، وليست نسبة +4.9% المعروضة في إصدار يناير 2026 ونسبة التغير البالغة 13.87% المشتقة من الإجماليات الخام متسقتين حسابيًا. كما لا يعطي الإجماليان المنشوران لشهري أبريل ومايو 2026 نسبة +9.9% المعروضة في إصدار مايو 2026، ولا تُحسب نسبة تغير لذلك الشهر. والإجماليات تخص نطاق الإبلاغ لدى البنك المركزي اليمني – عدن، ولا يثبت الدليل أنها تغطي اليمن كله.</x:v>
      </x:c>
      <x:c r="U17" s="24" t="str">
        <x:v>POS transactions reported by the Central Bank of Yemen – Aden (CBY-Aden) rose from 8,015 in March 2025 to 27,504 in June 2026, within CBY-Aden's reporting scope, but not steadily: the monthly high was 36,201 in May 2026. Between December 2025 (21,099) and January 2026 (24,026), the raw totals imply growth of 13.87%, while the January source graphic displays +4.9%. The May 2026 source graphic displays +9.9%, which the published totals for April 2026 (30,559) and May 2026 (36,201) do not yield; because the source contradicts itself, this resource computes no change for April to May 2026. The chart plots the reported totals, the displayed percentages are given in the chart note, and each mismatch is recorded as a discrepancy within the source.</x:v>
      </x:c>
      <x:c r="V17" s="28" t="str">
        <x:v>ارتفع عدد معاملات نقاط البيع التي يُبلغ عنها البنك المركزي اليمني – عدن من 8,015 معاملة في مارس 2025 إلى 27,504 معاملات في يونيو 2026، ضمن نطاق إبلاغه، ولكن ليس بصورة مطردة: فقد بلغ أعلى مستوى شهري 36,201 معاملة في مايو 2026. وبين ديسمبر 2025 (21,099) ويناير 2026 (24,026) تعطي الإجماليات الخام نموًا نسبته 13.87%، بينما يعرض رسم مصدر يناير نسبة +4.9%. ويعرض رسم مصدر مايو 2026 نسبة +9.9%، ولا يعطيها الإجماليان المنشوران لشهري أبريل 2026 (30,559) ومايو 2026 (36,201)؛ ولأن المصدر يناقض نفسه، لا يحسب هذا المورد نسبة تغير بين أبريل ومايو 2026. ويعرض الرسم البياني الإجماليات المنشورة، وتُذكر النسب المعروضة في ملاحظة الرسم، ويُسجَّل كل فرق بوصفه اختلافًا داخل المصدر.</x:v>
      </x:c>
      <x:c r="W17" s="24" t="str">
        <x:v>["/payments"]</x:v>
      </x:c>
    </x:row>
    <x:row r="18">
      <x:c r="A18" s="24" t="str">
        <x:v>VIS-POS-VALUE</x:v>
      </x:c>
      <x:c r="B18" s="24" t="str">
        <x:v>Nominal value of reported POS transactions, monthly</x:v>
      </x:c>
      <x:c r="C18" s="28" t="str">
        <x:v>القيمة الاسمية لمعاملات نقاط البيع المبلغ عنها شهريًا</x:v>
      </x:c>
      <x:c r="D18" s="24" t="str">
        <x:v>LINE_WITH_EXPLICIT_GAP</x:v>
      </x:c>
      <x:c r="E18" s="24" t="str">
        <x:v>How has the nominal value of reported POS transactions changed?</x:v>
      </x:c>
      <x:c r="F18" s="28" t="str">
        <x:v>كيف تغيرت القيمة الاسمية لمعاملات نقاط البيع المبلغ عنها؟</x:v>
      </x:c>
      <x:c r="G18" s="24" t="str">
        <x:v>The nominal value of reported POS transactions in Yemeni rials, with the missing September 2025 value kept visibly missing, not interpolated.</x:v>
      </x:c>
      <x:c r="H18" s="28" t="str">
        <x:v>يعرض القيمة الاسمية لمعاملات نقاط البيع بالريال اليمني مع إبقاء قيمة سبتمبر 2025 المفقودة ظاهرةً بوصفها مفقودة، من دون استيفاء.</x:v>
      </x:c>
      <x:c r="I18" s="24" t="str">
        <x:v>Shows the nominal YER value of reported POS transactions, preserving the September 2025 missing value as missing rather than interpolating it.</x:v>
      </x:c>
      <x:c r="J18" s="28" t="str">
        <x:v>يعرض القيمة الاسمية بالريال اليمني لمعاملات نقاط البيع المبلغ عنها، ويُبقي قيمة سبتمبر 2025 المفقودة مفقودةً بدل استكمالها بالاستيفاء.</x:v>
      </x:c>
      <x:c r="K18" s="24" t="str">
        <x:v>Mar-2025–Jun-2026 monthly with Sep gap</x:v>
      </x:c>
      <x:c r="L18" s="24" t="str">
        <x:v>HIGH_ADMIN</x:v>
      </x:c>
      <x:c r="M18" s="24" t="str">
        <x:v>2025-03→2026-06</x:v>
      </x:c>
      <x:c r="N18" s="24" t="str">
        <x:v>11_CBY_PAYMENTS IND-0004</x:v>
      </x:c>
      <x:c r="O18" s="24" t="str">
        <x:v>nominal YER transaction value</x:v>
      </x:c>
      <x:c r="P18" s="24" t="str">
        <x:v>Nominal value of POS transactions within the payment-system reporting scope of the Central Bank of Yemen – Aden (CBY-Aden); how far that scope covers each area of Yemen is not established.</x:v>
      </x:c>
      <x:c r="Q18" s="24" t="str">
        <x:v>Mar-2025–Jun-2026; Sep-2025 gap</x:v>
      </x:c>
      <x:c r="R18" s="24" t="str">
        <x:v>Line with explicit missing-month gap; nominal label always visible.</x:v>
      </x:c>
      <x:c r="S18" s="24" t="str">
        <x:v>The values are nominal rials: they do not show real growth, a change in purchasing power, more users or an effect on financial inclusion, and no inflation-adjusted series is established here. September 2025 has no verified value, and none is interpolated. The totals fall within the reporting scope of the Central Bank of Yemen – Aden (CBY-Aden) and are not shown to cover all of Yemen.</x:v>
      </x:c>
      <x:c r="T18" s="28" t="str">
        <x:v>القيم بالريال الاسمي: فلا تثبت نموًا حقيقيًا ولا تغيرًا في القوة الشرائية ولا زيادة في المستخدمين ولا أثرًا على الشمول المالي، ولا يثبت هذا الدليل أي سلسلة معدلة لأثر التضخم. ولا قيمة متحقق منها لشهر سبتمبر 2025، ولا تُقدَّر بالاستيفاء. والإجماليات تخص نطاق الإبلاغ لدى البنك المركزي اليمني – عدن، ولا يثبت الدليل أنها تغطي اليمن كله.</x:v>
      </x:c>
      <x:c r="U18" s="24" t="str">
        <x:v>The nominal value of POS transactions reported by the Central Bank of Yemen – Aden (CBY-Aden) rose from YER 320 million in March 2025 to YER 1,045 million in June 2026, within CBY-Aden's reporting scope, but not steadily: the monthly high was YER 1,579 million in May 2026. The September 2025 value is missing because no verified value is available for that month. From the January 2026 release onward the value is stated in billions, where the earlier releases stated millions; all of them write the decimal mark as a comma, so the January figure printed as 1,262 billion is 1.262 billion, that is YER 1,262 million. This resource keeps the whole series in YER million. The series is nominal and does not establish real-value growth, purchasing-power change, unique-user growth or financial-inclusion impact.</x:v>
      </x:c>
      <x:c r="V18" s="28" t="str">
        <x:v>ارتفعت القيمة الاسمية لمعاملات نقاط البيع التي يُبلغ عنها البنك المركزي اليمني – عدن من 320 مليون ريال يمني في مارس 2025 إلى 1,045 مليون ريال في يونيو 2026، ضمن نطاق إبلاغه، ولكن ليس بصورة مطردة: فقد بلغ أعلى مستوى شهري 1,579 مليون ريال في مايو 2026. وقيمة سبتمبر 2025 مفقودة لعدم توفر قيمة متحقق منها لذلك الشهر. وابتداءً من إصدار يناير 2026 تُذكر القيمة بالمليار، بينما ذكرتها الإصدارات السابقة بالمليون؛ وتستعمل الإصدارات كلها الفاصلة علامةً عشرية، فرقم يناير المنشور بصيغة 1,262 مليار يعني 1.262 مليار ريال، أي 1,262 مليون ريال. ويُبقي هذا المورد السلسلة كلها بملايين الريالات. والسلسلة اسمية ولا تثبت نموًا بالقيمة الحقيقية أو تغيرًا في القوة الشرائية أو زيادة عدد المستخدمين الفريدين أو أثرًا على الشمول المالي.</x:v>
      </x:c>
      <x:c r="W18" s="24" t="str">
        <x:v>["/payments"]</x:v>
      </x:c>
    </x:row>
    <x:row r="19">
      <x:c r="A19" s="24" t="str">
        <x:v>VIS-PROVIDER-OBSERVABILITY</x:v>
      </x:c>
      <x:c r="B19" s="24" t="str">
        <x:v>What do we actually know about each provider class?</x:v>
      </x:c>
      <x:c r="C19" s="28" t="str">
        <x:v>ما الذي نعرفه فعلًا عن كل فئة من مقدمي الخدمة؟</x:v>
      </x:c>
      <x:c r="D19" s="24" t="str">
        <x:v>OBSERVABILITY_MATRIX_WITH_DIMENSION_BADGES</x:v>
      </x:c>
      <x:c r="E19" s="24" t="str">
        <x:v>What can official evidence establish about each provider class at the dates shown?</x:v>
      </x:c>
      <x:c r="F19" s="28" t="str">
        <x:v>ما الذي تستطيع الأدلة الرسمية إثباته عن كل فئة من مقدمي الخدمات في التواريخ المبينة؟</x:v>
      </x:c>
      <x:c r="G19" s="24" t="str">
        <x:v>For each provider class, separate dimensions: authority source, named list, count, list of unlicensed names, dated status decisions, evidence of operation or activity, and what remains unknown, shown as categories rather than a single score.</x:v>
      </x:c>
      <x:c r="H19" s="28" t="str">
        <x:v>يعرض لكل فئة من مقدمي الخدمات أبعادًا منفصلة: الجهة المصدرة، والقائمة الاسمية، والعدد، وقائمة الأسماء غير المرخصة، وقرارات الوضع المؤرخة، وأدلة التشغيل أو النشاط، وما يبقى غير معروف، معروضةً فئاتٍ لا درجةً واحدة.</x:v>
      </x:c>
      <x:c r="I19" s="24" t="str">
        <x:v>Separates the issuing authority, named lists, counts, status decisions and evidence of operation for each provider class, and shows where the current set of providers is not fully known.</x:v>
      </x:c>
      <x:c r="J19" s="28" t="str">
        <x:v>يفصل بين الوجود القانوني أو الاسمي وبين الحالة التشغيلية، ويجعل اكتمال مجتمع مقدمي الخدمة وحدود معرفته ظاهرين.</x:v>
      </x:c>
      <x:c r="K19" s="24" t="str">
        <x:v>current / dated authority states</x:v>
      </x:c>
      <x:c r="L19" s="24" t="str">
        <x:v>HIGH_GOVERNANCE__UNIVERSE_PARTIAL</x:v>
      </x:c>
      <x:c r="M19" s="24" t="str">
        <x:v>2024–2026 authority states</x:v>
      </x:c>
      <x:c r="N19" s="24" t="str">
        <x:v>65_PROVIDER_OBSERVABILITY + 66_PROVIDER_STATUS_EVENTS + 67_PROVIDER_NEGATIVE_AUTHORITY + 16_PROVIDER_UNIVERSE</x:v>
      </x:c>
      <x:c r="O19" s="24" t="str">
        <x:v>categorical observability dimensions</x:v>
      </x:c>
      <x:c r="P19" s="24" t="str">
        <x:v>Banks, exchange and remittance providers, e-wallets, non-bank microfinance institutions and payment-system operators, as recorded by the issuing authority or source for each class</x:v>
      </x:c>
      <x:c r="Q19" s="24" t="str">
        <x:v>Dated lists and decisions, 2024–2026</x:v>
      </x:c>
      <x:c r="R19" s="24" t="str">
        <x:v>Matrix of authority, positive universe, negative authority, status events, operation/activity, blocker; no overall score.</x:v>
      </x:c>
      <x:c r="S19" s="24" t="str">
        <x:v>A list or licence does not show that a provider is operating or reaching customers; a list of unlicensed names is not a register of licensed providers; a decision about named entities does not make a complete list of providers; and the dimensions do not add up to an overall confidence score.</x:v>
      </x:c>
      <x:c r="T19" s="28" t="str">
        <x:v>لا تثبت القائمة أو الترخيص أن مقدم الخدمة يعمل أو يصل إلى العملاء؛ وقائمة الأسماء غير المرخصة ليست سجلًا بالمرخصين؛ والقرار الخاص بجهات مسماة لا يكوّن قائمة مكتملة بمقدمي الخدمات؛ ولا تُختزل الأبعاد في درجة ثقة إجمالية.</x:v>
      </x:c>
      <x:c r="U19" s="24" t="str">
        <x:v>For each provider class the evidence separates the issuing authority, the dated list or count, dated status decisions and evidence of operation. Banks: the licensed-bank list of the Central Bank of Yemen – Aden (CBY-Aden), as checked on 3 October 2026, names the licensed banks, some of them classified as microfinance banks by name; bank status decisions are not reviewed here. Exchange and remittance providers: the official 2026 roster lists exchange companies, individual exchange establishments and remittance agents, and selected CBY-Aden decisions of 2026 suspend the licences of named entities or close their premises. E-wallets: CBY-Aden publications give e-wallet counts for 2024 and 2025 whose definitions have not been reconciled, and a June 2024 circular names wallets, entities or services as unlicensed; the evidence base holds no current named list of licensed wallets. Non-bank microfinance institutions: the evidence base holds only network membership pages, not a licensing list. Payment-system operators: the evidence base holds no named list. In every class, a list or licence establishes a dated formal status, not that each listed entity or location is operating.</x:v>
      </x:c>
      <x:c r="V19" s="28" t="str">
        <x:v>تفصل الأدلة لكل فئة من مقدمي الخدمات بين الجهة المصدرة والقائمة أو العدد المؤرخ وقرارات الوضع المؤرخة وأدلة التشغيل. البنوك: تسمّي قائمة البنوك المرخصة لدى البنك المركزي اليمني – عدن، كما اطُّلع عليها في 3 أكتوبر 2026، البنوكَ المرخصة، ومنها بنوك مصنفة بنوكَ تمويل أصغر بحسب تسمياتها؛ ولم تُراجَع هنا قرارات تخص وضع البنوك. الصرافة والحوالات: تسرد القائمة الرسمية لعام 2026 شركات الصرافة ومنشآت الصرافة الفردية ووكلاء الحوالات، وتعلّق قرارات مختارة للبنك المركزي في عدن صدرت في 2026 تراخيص جهات مسماة أو تغلق مقارها. المحافظ الإلكترونية: تورد إصدارات البنك المركزي في عدن أعدادًا للمحافظ الإلكترونية في 2024 و2025 لم تُطابَق تعريفاتها، ويسمّي تعميم صدر في يونيو 2024 محافظ أو جهات أو خدمات بوصفها غير مرخصة؛ ولا تتوفر قائمة حالية بأسماء المحافظ المرخصة. مؤسسات التمويل الأصغر غير المصرفية: لا تتوفر سوى صفحات العضوية في شبكة مهنية، لا قائمة ترخيص. مشغلو أنظمة الدفع: لا تتوفر قائمة بأسمائهم. وفي كل فئة تثبت القائمة أو الترخيص وضعًا رسميًا في تاريخ محدد، لا أن كل جهة أو موقع مدرج يعمل فعلًا.</x:v>
      </x:c>
      <x:c r="W19" s="24" t="str">
        <x:v>["/providers"]</x:v>
      </x:c>
    </x:row>
    <x:row r="20">
      <x:c r="A20" s="24" t="str">
        <x:v>VIS-SOURCE-COMPARISON</x:v>
      </x:c>
      <x:c r="B20" s="24" t="str">
        <x:v>Same word, different measure: comparing source definitions</x:v>
      </x:c>
      <x:c r="C20" s="28" t="str">
        <x:v>الكلمة نفسها والمقياس مختلف: مقارنة تعريفات المصادر</x:v>
      </x:c>
      <x:c r="D20" s="24" t="str">
        <x:v>SIDE_BY_SIDE_DEFINITION_COMPARE</x:v>
      </x:c>
      <x:c r="E20" s="24" t="str">
        <x:v>Are these records actually comparable?</x:v>
      </x:c>
      <x:c r="F20" s="28" t="str">
        <x:v>هل تقيس عناصر الدليل هذه الشيء نفسه بما يسمح بالمقارنة؟</x:v>
      </x:c>
      <x:c r="G20" s="24" t="str">
        <x:v>Shows why 'accounts', 'active accounts', 'subscribers', 'beneficiaries', 'merchants' and 'POS terminals' cannot be merged.</x:v>
      </x:c>
      <x:c r="H20" s="28" t="str">
        <x:v>يبيّن لماذا لا يجوز دمج «الحسابات» و«الحسابات النشطة» و«المشتركين» و«المستفيدين» و«التجار» و«أجهزة نقاط البيع».</x:v>
      </x:c>
      <x:c r="I20" s="24" t="str">
        <x:v>Compares definitions, periods, geographies, populations or bases, units, source universes and methods before allowing values to share a scale.</x:v>
      </x:c>
      <x:c r="J20" s="28" t="str">
        <x:v>يقارن التعريفات والفترات والنطاقات الجغرافية والمجتمعات أو قواعد الاحتساب والوحدات ونطاقات المصادر والطرائق قبل السماح بعرض القيم على مقياس واحد.</x:v>
      </x:c>
      <x:c r="K20" s="24" t="str">
        <x:v>2025 baseline/admin comparison</x:v>
      </x:c>
      <x:c r="L20" s="24" t="str">
        <x:v>HIGH_SEMANTIC</x:v>
      </x:c>
      <x:c r="M20" s="24" t="str">
        <x:v>2025 H1 snapshot</x:v>
      </x:c>
      <x:c r="N20" s="24" t="str">
        <x:v>49_METRIC_CROSSWALK + Evidence Passports</x:v>
      </x:c>
      <x:c r="O20" s="24" t="str">
        <x:v>definition / unit / universe / period</x:v>
      </x:c>
      <x:c r="P20" s="24" t="str">
        <x:v>The measures matched in the documented comparison table and the evidence records being compared</x:v>
      </x:c>
      <x:c r="Q20" s="24" t="str">
        <x:v>No single period: each record compared keeps its own</x:v>
      </x:c>
      <x:c r="R20" s="24" t="str">
        <x:v>Side-by-side definitions; incompatibility badge; no forced numeric winner.</x:v>
      </x:c>
      <x:c r="S20" s="24" t="str">
        <x:v>The same word does not mean the same measure. The comparison does not reconcile differing figures or prefer one number unless evidence on their definitions supports it.</x:v>
      </x:c>
      <x:c r="T20" s="28" t="str">
        <x:v>الكلمة نفسها لا تعني المقياس نفسه. ولا توفّق المقارنة بين الأرقام المختلفة، ولا تفضّل رقمًا على آخر ما لم تسند ذلك أدلة على تعريفاتها.</x:v>
      </x:c>
      <x:c r="U20" s="24" t="str">
        <x:v>The comparison table sets the selected records side by side on definition, population or calculation base, period, method, source and currentness. Check geography and unit in each evidence record before comparing values. Terms such as accounts, active accounts, subscribers, beneficiaries, merchants and POS terminals may sound related but are not interchangeable. Material mismatches remain visible and prevent a false common scale or combined result.</x:v>
      </x:c>
      <x:c r="V20" s="28" t="str">
        <x:v>يضع جدول المقارنة السجلات المختارة جنبًا إلى جنب من حيث التعريف والمجتمع أو قاعدة الاحتساب والفترة والطريقة والمصدر ومدى الحداثة. وتحقّق من النطاق الجغرافي والوحدة في كل سجل دليل قبل المقارنة بين القيم. قد تبدو مصطلحات مثل الحسابات والحسابات النشطة والمشتركين والمستفيدين والتجار وأجهزة نقاط البيع متقاربة، لكنها ليست قابلة للاستبدال. وتبقى أوجه عدم التوافق الجوهرية ظاهرة وتمنع إنشاء مقياس مشترك أو نتيجة مدمجة زائفة.</x:v>
      </x:c>
      <x:c r="W20" s="24" t="str">
        <x:v>["/evidence/compare"]</x:v>
      </x:c>
    </x:row>
    <x:row r="21">
      <x:c r="A21" s="24" t="str">
        <x:v>VIS-TARGET-RESULT-STATE</x:v>
      </x:c>
      <x:c r="B21" s="24" t="str">
        <x:v>FMIIP financial access points: January 2025 baseline and June 2030 target</x:v>
      </x:c>
      <x:c r="C21" s="28" t="str">
        <x:v>نقاط الوصول المالي في مشروع FMIIP: خط أساس يناير 2025 ومستهدف يونيو 2030</x:v>
      </x:c>
      <x:c r="D21" s="24" t="str">
        <x:v>TABLE_TEXT_FIRST</x:v>
      </x:c>
      <x:c r="E21" s="24" t="str">
        <x:v>Is a stated target directly comparable with an observed result?</x:v>
      </x:c>
      <x:c r="F21" s="28" t="str">
        <x:v>هل يمكن مقارنة المستهدف المعلن مباشرة بالنتيجة المرصودة؟</x:v>
      </x:c>
      <x:c r="G21" s="24" t="str">
        <x:v>The FMIIP January 2025 baseline (817) and June 2030 target (1,021) for financial access points, with the result shown as not available in the evidence base; no progress bar is drawn.</x:v>
      </x:c>
      <x:c r="H21" s="28" t="str">
        <x:v>يعرض خط أساس مشروع FMIIP لنقاط الوصول المالي في يناير 2025 (817) ومستهدفه في يونيو 2030 (1,021)، مع إظهار النتيجة بوصفها غير متاحة، من دون شريط تقدم.</x:v>
      </x:c>
      <x:c r="I21" s="24" t="str">
        <x:v>Keeps targets and observed or administrative comparators in separate states unless definition, unit, period and universe are demonstrably compatible.</x:v>
      </x:c>
      <x:c r="J21" s="28" t="str">
        <x:v>يحافظ على الفصل بين المستهدف والنتيجة المرصودة ما لم تتطابق الوحدة والتعريف والفترة ومجتمع القياس بصورة يمكن الدفاع عنها.</x:v>
      </x:c>
      <x:c r="K21" s="24" t="str">
        <x:v>project-specific</x:v>
      </x:c>
      <x:c r="L21" s="24" t="str">
        <x:v>HIGH_METHOD__TARGET_DATA_BOUNDED</x:v>
      </x:c>
      <x:c r="M21" s="24" t="str">
        <x:v>Project-specific target vs current admin objects</x:v>
      </x:c>
      <x:c r="N21" s="24" t="str">
        <x:v>49_METRIC_CROSSWALK + project target/result objects</x:v>
      </x:c>
      <x:c r="O21" s="24" t="str">
        <x:v>target vs observed/admin value in source-native unit</x:v>
      </x:c>
      <x:c r="P21" s="24" t="str">
        <x:v>Financial access points as defined in the results framework of the World Bank-financed Financial Market Infrastructure and Inclusion Project (FMIIP, P180708)</x:v>
      </x:c>
      <x:c r="Q21" s="24" t="str">
        <x:v>Baseline January 2025; target June 2030; no result recorded</x:v>
      </x:c>
      <x:c r="R21" s="24" t="str">
        <x:v>Table: baseline, target and result (not held); no dated axis and no progress bar.</x:v>
      </x:c>
      <x:c r="S21" s="24" t="str">
        <x:v>A target is not an observation or an achievement. No percentage of the target can be calculated where definitions differ, and the evidence base holds no observed result. Adding different types of access point does not give a valid total without a documented classification and deduplication rule. The June 2030 target of 1,021 access points has meaning only against the January 2025 baseline of 817 under the same project definition.</x:v>
      </x:c>
      <x:c r="T21" s="28" t="str">
        <x:v>المستهدف ليس رصدًا ولا إنجازًا. ولا يمكن حساب نسبة من المستهدف إذا اختلفت التعريفات، ولا تتوفر نتيجة مرصودة. ولا يعطي جمع أنواع مختلفة من نقاط الوصول رقمًا صالحًا من دون تصنيف موثق وقاعدة لإزالة الازدواج. ولا معنى لمستهدف يونيو 2030 البالغ 1,021 نقطة وصول إلا مقابل خط أساس يناير 2025 البالغ 817 نقطة وفق تعريف المشروع نفسه.</x:v>
      </x:c>
      <x:c r="U21" s="24" t="str">
        <x:v>The results framework of the Financial Market Infrastructure and Inclusion Project (FMIIP) records 817 financial access points as its January 2025 baseline and 1,021 as its June 2030 target, under the project's own definition. No observed result is recorded in the evidence base, so no progress can be shown, and the project count is not comparable with administrative counts of ATMs, point-of-sale (POS) terminals or agents.</x:v>
      </x:c>
      <x:c r="V21" s="28" t="str">
        <x:v>يسجل إطار نتائج مشروع البنية التحتية للأسواق المالية والشمول المالي في اليمن (FMIIP) خط أساس قدره 817 نقطة وصول مالي في يناير 2025 ومستهدفًا قدره 1,021 نقطة في يونيو 2030، وفق تعريف المشروع نفسه. ولا تتضمن قاعدة الأدلة نتيجة مرصودة، لذلك لا يمكن عرض أي تقدم، ولا يقبل عدد المشروع المقارنة بالأعداد الإدارية لأجهزة الصراف الآلي أو نقاط البيع أو الوكلاء.</x:v>
      </x:c>
      <x:c r="W21" s="24" t="str">
        <x:v>["/reforms"]</x:v>
      </x:c>
    </x:row>
    <x:row r="22">
      <x:c r="A22" s="24" t="str">
        <x:v>VIS-CAPITAL-CONTEXT</x:v>
      </x:c>
      <x:c r="B22" s="24" t="str">
        <x:v>Humanitarian, development and project finance: separate pathways</x:v>
      </x:c>
      <x:c r="C22" s="28" t="str">
        <x:v>التمويل الإنساني والتنموي وتمويل المشروعات: مسارات منفصلة</x:v>
      </x:c>
      <x:c r="D22" s="24" t="str">
        <x:v>RELATIONSHIP_GRAPH_WITH_FLOW_CLASS_BADGES</x:v>
      </x:c>
      <x:c r="E22" s="24" t="str">
        <x:v>How do different capital and programme pathways relate to financial inclusion?</x:v>
      </x:c>
      <x:c r="F22" s="28" t="str">
        <x:v>كيف ترتبط مسارات التمويل والبرامج المختلفة بالشمول المالي؟</x:v>
      </x:c>
      <x:c r="G22" s="24" t="str">
        <x:v>Humanitarian, development, project and financial-institution finance as separate pathways, not one flow.</x:v>
      </x:c>
      <x:c r="H22" s="28" t="str">
        <x:v>يفصل بين التمويل الإنساني والتمويل التنموي وتمويل المشاريع وتمويل المؤسسات المالية بوصفها مسارات منفصلة، ولا يعامل التمويل كله تدفقًا واحدًا.</x:v>
      </x:c>
      <x:c r="I22" s="24" t="str">
        <x:v>Separates humanitarian, development, project and financial-institution finance as different pathways rather than treating all funding as one flow or inclusion outcome.</x:v>
      </x:c>
      <x:c r="J22" s="28" t="str">
        <x:v>يوضح مسارات رأس المال والبرامج من دون جمع التزامات أو تدفقات مختلفة أو تحويل التمويل إلى نتيجة شمول مالي.</x:v>
      </x:c>
      <x:c r="K22" s="24" t="str">
        <x:v>event-level flows</x:v>
      </x:c>
      <x:c r="L22" s="24" t="str">
        <x:v>HUMANITARIAN_CONTEXT_ONLY</x:v>
      </x:c>
      <x:c r="M22" s="24" t="str">
        <x:v>Event-level flows; 2026 context</x:v>
      </x:c>
      <x:c r="N22" s="24" t="str">
        <x:v>33_OCHA_FTS_2026 + project/finance relationship tables</x:v>
      </x:c>
      <x:c r="O22" s="24" t="str">
        <x:v>reported humanitarian/development/project/financial flow classes</x:v>
      </x:c>
      <x:c r="P22" s="24" t="str">
        <x:v>Funding and programme relationships as each source defines them, with flow types and funding states kept separate</x:v>
      </x:c>
      <x:c r="Q22" s="24" t="str">
        <x:v>Individual event dates; context as of 2026</x:v>
      </x:c>
      <x:c r="R22" s="24" t="str">
        <x:v>Relationship graph with flow-class and state badges; no additive total across unlike states.</x:v>
      </x:c>
      <x:c r="S22" s="24" t="str">
        <x:v>Announced or recorded funding is not downstream lending, reach, use or an inclusion outcome.</x:v>
      </x:c>
      <x:c r="T22" s="28" t="str">
        <x:v>التمويل المعلن أو المسجل لا يساوي إقراضًا يصل إلى المقترضين النهائيين أو وصولًا أو استخدامًا أو نتيجة للشمول.</x:v>
      </x:c>
      <x:c r="U22" s="24" t="str">
        <x:v>This record distinguishes the pathways by which resources may enter the wider financial system: humanitarian finance, development finance, project financing and financial-institution finance, which differ in purpose, recipients and the kind of evidence available for each. It reports no amounts: the pathways are not added into one financial-inclusion total, and programme finance is not an observed inclusion outcome.</x:v>
      </x:c>
      <x:c r="V22" s="28" t="str">
        <x:v>يميز هذا السجل بين المسارات التي قد تدخل عبرها الموارد إلى المنظومة المالية الأوسع: التمويل الإنساني، والتمويل التنموي، وتمويل المشروعات، وتمويل المؤسسات المالية، وهي تختلف في الغرض والمستفيدين ونوع الأدلة المتاحة لكل منها. ولا يورد السجل أي مبالغ: فلا تُجمع المسارات في إجمالي واحد للشمول المالي، ولا يُعامل تمويل البرامج بوصفه نتيجة مرصودة للشمول.</x:v>
      </x:c>
      <x:c r="W22" s="24" t="str">
        <x:v>["/reforms"]</x:v>
      </x:c>
    </x:row>
    <x:row r="23">
      <x:c r="A23" s="24" t="str">
        <x:v>VIS-FIRM-CONSTRAINTS</x:v>
      </x:c>
      <x:c r="B23" s="24" t="str">
        <x:v>Finance is not the only constraint surveyed formal firms report, 2022</x:v>
      </x:c>
      <x:c r="C23" s="28" t="str">
        <x:v>التمويل ليس القيد الوحيد الذي تذكره المنشآت الرسمية المشمولة بالمسح، 2022</x:v>
      </x:c>
      <x:c r="D23" s="24" t="str">
        <x:v>HORIZONTAL_BAR__MULTI_RESPONSE__NO_RANK_NUMBERS</x:v>
      </x:c>
      <x:c r="E23" s="24" t="str">
        <x:v>How often did surveyed formal firms name access to finance, compared with other business challenges?</x:v>
      </x:c>
      <x:c r="F23" s="28" t="str">
        <x:v>ما نسبة المنشآت الرسمية المشمولة بالمسح التي ذكرت الوصول إلى التمويل، مقارنةً بتحديات الأعمال الأخرى؟</x:v>
      </x:c>
      <x:c r="G23" s="24" t="str">
        <x:v>Access to finance (22%) alongside electricity (50%), fuel shortages (46%), transport or road blockades (32%), tax administration or tax rates (30%), political instability (27%), siege (18%) and practices of informal competitors (17%), as named by formal firms in the 2022 seven-governorate survey.</x:v>
      </x:c>
      <x:c r="H23" s="28" t="str">
        <x:v>الوصول إلى التمويل (22%) إلى جانب الكهرباء (50%) ونقص الوقود (46%) وصعوبات النقل أو إغلاق الطرق (32%) والإدارة الضريبية أو معدلات الضرائب (30%) وعدم الاستقرار السياسي (27%) والحصار (18%) وممارسات المنافسين غير الرسميين (17%)، كما ذكرتها المنشآت الرسمية في مسح 2022 الذي شمل سبع محافظات.</x:v>
      </x:c>
      <x:c r="I23" s="24" t="str">
        <x:v>Places access to finance beside other constraints reported in the 2022 seven-governorate survey, preserving the survey frame instead of presenting a national ranking.</x:v>
      </x:c>
      <x:c r="J23" s="28" t="str">
        <x:v>يضع الوصول إلى التمويل بجانب القيود الأخرى التي أفادت بها المنشآت في مسح المحافظات السبع لعام 2022، ويحافظ على إطار المسح بدل تقديم ترتيب وطني.</x:v>
      </x:c>
      <x:c r="K23" s="24" t="str">
        <x:v>2022 Yemen Enterprise Survey</x:v>
      </x:c>
      <x:c r="L23" s="24" t="str">
        <x:v>PRIMARY_SURVEY</x:v>
      </x:c>
      <x:c r="M23" s="24" t="str">
        <x:v>2022 Yemen Enterprise Survey</x:v>
      </x:c>
      <x:c r="N23" s="24" t="str">
        <x:v>12_FIRM_FINANCE FFM-007</x:v>
      </x:c>
      <x:c r="O23" s="24" t="str">
        <x:v>percent of surveyed firms selecting/reporting constraint</x:v>
      </x:c>
      <x:c r="P23" s="24" t="str">
        <x:v>Formal enterprises in seven selected governorates covered by the 2022 Yemen Enterprise Survey</x:v>
      </x:c>
      <x:c r="Q23" s="24" t="str">
        <x:v>2022</x:v>
      </x:c>
      <x:c r="R23" s="24" t="str">
        <x:v>Horizontal bars sorted by share, without rank numbers, with the survey-universe badge, the exact item wording and a visible note that firms could name more than one challenge (shares add to more than 100%) and that the base for this question is not held.</x:v>
      </x:c>
      <x:c r="S23" s="24" t="str">
        <x:v>The shares describe formal firms in the 2022 Yemen Enterprise Survey of seven governorates; they are not a national ranking of business constraints for all Yemeni firms. They follow the source's own item wording and can count more than one challenge per firm, so they are not comparable with the 'biggest obstacle' indicator of the World Bank's standard Enterprise Surveys.</x:v>
      </x:c>
      <x:c r="T23" s="28" t="str">
        <x:v>تصف النسب المنشآت الرسمية في مسح المنشآت في اليمن لعام 2022، وهو مسح شمل سبع محافظات، ولا تمثل ترتيبًا وطنيًا لقيود الأعمال لدى جميع منشآت اليمن. وهي تتبع صياغة البنود كما وردت في المصدر، وقد تحتسب أكثر من تحدٍّ للمنشأة الواحدة، ولذلك لا تُقارن بمؤشر «أكبر عائق» في المسوح المعيارية للمنشآت التي يجريها البنك الدولي.</x:v>
      </x:c>
      <x:c r="U23" s="24" t="str">
        <x:v>Among formal firms in the 2022 Yemen Enterprise Survey of seven governorates, 50% named electricity as a business challenge, 46% fuel shortages, 32% transport or road blockades, 30% tax administration or tax rates, 27% political instability and 22% access to finance; 18% named siege and 17% practices of informal competitors, and each of the other eight challenges listed was named by 15% or fewer, down to 0% for crime, theft and disorder. Firms could name more than one challenge, so the shares add up to more than 100%, and neither the number of firms answering nor the exact question wording is recorded in the evidence base. These results apply to the survey sample in seven governorates and are not a national ranking for all Yemeni firms.</x:v>
      </x:c>
      <x:c r="V23" s="28" t="str">
        <x:v>بين المنشآت الرسمية في مسح المنشآت في اليمن لعام 2022، وهو مسح شمل سبع محافظات، ذكرت 50% منها الكهرباء بوصفها تحديًا للأعمال، و46% نقص الوقود، و32% صعوبات النقل أو إغلاق الطرق، و30% الإدارة الضريبية أو معدلات الضرائب، و27% عدم الاستقرار السياسي، و22% الوصول إلى التمويل، فيما ذكرت 18% الحصار و17% ممارسات المنافسين غير الرسميين، وذكرت 15% أو أقل كلًّا من التحديات الثمانية الأخرى المدرجة، وصولًا إلى 0% للجريمة والسرقة والاضطرابات. وكان بإمكان المنشأة ذكر أكثر من تحدٍّ، لذلك يتجاوز مجموع النسب 100%، ولا تتضمن قاعدة الأدلة عدد المنشآت التي أجابت عن السؤال ولا صياغته الدقيقة. وتخص هذه النتائج عينة المسح في المحافظات السبع، ولا تمثل ترتيبًا وطنيًا لجميع منشآت اليمن.</x:v>
      </x:c>
      <x:c r="W23" s="24" t="str">
        <x:v>["/firms"]</x:v>
      </x:c>
    </x:row>
    <x:row r="24">
      <x:c r="A24" s="24" t="str">
        <x:v>VIS-FIRM-FINANCE-PATH</x:v>
      </x:c>
      <x:c r="B24" s="24" t="str">
        <x:v>Loan sources in 18 valid responses from surveyed formal firms, 2022</x:v>
      </x:c>
      <x:c r="C24" s="28" t="str">
        <x:v>مصادر القروض في 18 استجابة صالحة من المنشآت الرسمية المشمولة بالمسح، 2022</x:v>
      </x:c>
      <x:c r="D24" s="24" t="str">
        <x:v>TABLE_TEXT_FIRST</x:v>
      </x:c>
      <x:c r="E24" s="24" t="str">
        <x:v>What did surveyed formal firms report about lines of credit and loan sources?</x:v>
      </x:c>
      <x:c r="F24" s="28" t="str">
        <x:v>ماذا أفادت المنشآت الرسمية المشمولة بالمسح عن خطوط الائتمان ومصادر القروض؟</x:v>
      </x:c>
      <x:c r="G24" s="24" t="str">
        <x:v>31 of 328 surveyed formal firms reporting a line of credit, and the loan sources named in 18 valid responses, shown as counts with their bases.</x:v>
      </x:c>
      <x:c r="H24" s="28" t="str">
        <x:v>31 من أصل 328 منشأة رسمية مشمولة بالمسح أفادت بخط ائتمان، ومصادر القروض المذكورة في 18 استجابة صالحة، معروضة أعدادًا مع قاعدة كل منها.</x:v>
      </x:c>
      <x:c r="I24" s="24" t="str">
        <x:v>Keeps the loan-source counts beside their small base of 18 responses and beside the 31 of 328 firms reporting a line of credit, so the loan-source split is not read as a share of all firms or all borrowers.</x:v>
      </x:c>
      <x:c r="J24" s="28" t="str">
        <x:v>يُبقي أعداد مصادر القروض بجانب قاعدتها الصغيرة البالغة 18 استجابة، وبجانب 31 من أصل 328 منشأة أفادت بخط ائتمان، حتى لا يُقرأ توزيع مصادر القروض بوصفه حصة من جميع المنشآت أو جميع المقترضين.</x:v>
      </x:c>
      <x:c r="K24" s="24" t="str">
        <x:v>2022 Yemen Enterprise Survey</x:v>
      </x:c>
      <x:c r="L24" s="24" t="str">
        <x:v>MEDIUM_SMALL_N</x:v>
      </x:c>
      <x:c r="M24" s="24" t="str">
        <x:v>2022 Yemen Enterprise Survey</x:v>
      </x:c>
      <x:c r="N24" s="24" t="str">
        <x:v>12_FIRM_FINANCE loan-source rows + DA-017..019</x:v>
      </x:c>
      <x:c r="O24" s="24" t="str">
        <x:v>counts and conditional composition</x:v>
      </x:c>
      <x:c r="P24" s="24" t="str">
        <x:v>Formal firms in seven selected governorates: 328 surveyed; 31 report a line of credit; 18 valid loan-source responses</x:v>
      </x:c>
      <x:c r="Q24" s="24" t="str">
        <x:v>2022</x:v>
      </x:c>
      <x:c r="R24" s="24" t="str">
        <x:v>Table of counts with the base beside each value: 31 of 328 firms with a line of credit, and the 18 valid loan-source responses by source. No connecting line joins the two, because it is not established that the 18 responses come from the 31 firms.</x:v>
      </x:c>
      <x:c r="S24" s="24" t="str">
        <x:v>The 18 loan-source responses do not represent all surveyed firms, all borrowers or all Yemeni enterprises, and it is not established whether they come from the 31 firms that reported a line of credit.</x:v>
      </x:c>
      <x:c r="T24" s="28" t="str">
        <x:v>لا تمثل الاستجابات الصالحة عن مصدر القرض، وعددها 18، جميع منشآت العينة أو جميع المقترضين أو جميع المنشآت اليمنية، ولم يثبت ما إذا كانت صادرة عن المنشآت التي أفادت بخط ائتمان، وعددها 31.</x:v>
      </x:c>
      <x:c r="U24" s="24" t="str">
        <x:v>Of the 328 formal firms surveyed in seven governorates in 2022, 31 reported a line of credit. The question on loan sources has 18 valid responses: 10 name private commercial banks, 5 a non-bank financial institution or microfinance provider, 2 another non-financial institution and 1 a state-owned bank or government agency. The evidence base does not establish whether these 18 responses come from the 31 firms with a line of credit. The counts describe these 18 responses only; they do not represent all surveyed firms, all borrowers or all Yemeni enterprises.</x:v>
      </x:c>
      <x:c r="V24" s="28" t="str">
        <x:v>من بين 328 منشأة رسمية شملها المسح في سبع محافظات عام 2022، أفادت 31 منشأة بامتلاك خط ائتمان. ولسؤال مصدر القرض 18 استجابة صالحة، منها 10 للبنوك التجارية الخاصة، و5 لمؤسسات مالية غير مصرفية أو مقدمي تمويل أصغر، و2 لمؤسسات أخرى غير مالية، و1 لبنك مملوك للدولة أو جهة حكومية. ولا تثبت قاعدة الأدلة ما إذا كانت هذه الاستجابات الـ18 صادرة عن المنشآت الـ31 التي أفادت بخط ائتمان. وتصف هذه الأعداد الاستجابات الـ18 وحدها، ولا تمثل جميع منشآت العينة أو جميع المقترضين أو جميع المنشآت اليمنية.</x:v>
      </x:c>
      <x:c r="W24" s="24" t="str">
        <x:v>["/firms"]</x:v>
      </x:c>
    </x:row>
    <x:row r="25">
      <x:c r="A25" s="24" t="str">
        <x:v>VIS-FIRM-FINANCE-SEVERITY</x:v>
      </x:c>
      <x:c r="B25" s="24" t="str">
        <x:v>Finance obstacle severity among surveyed formal firms, excluding those that said they needed no loan, 2022</x:v>
      </x:c>
      <x:c r="C25" s="28" t="str">
        <x:v>شدة عائق التمويل لدى المنشآت الرسمية المشمولة بالمسح، باستثناء التي قالت إنها لا تحتاج إلى قرض، 2022</x:v>
      </x:c>
      <x:c r="D25" s="24" t="str">
        <x:v>STACKED_BAR</x:v>
      </x:c>
      <x:c r="E25" s="24" t="str">
        <x:v>Among firms in the report's finance-obstacle tabulation, how severe are the financing obstacles they report?</x:v>
      </x:c>
      <x:c r="F25" s="28" t="str">
        <x:v>لدى المنشآت المشمولة بجدول عوائق التمويل في التقرير، ما شدة عوائق التمويل التي أفادت بها؟</x:v>
      </x:c>
      <x:c r="G25" s="24" t="str">
        <x:v>The shares rating finance a major (68.71%) or moderate (23.13%) obstacle, shown only within the report's filtered calculation base, which is stated with them.</x:v>
      </x:c>
      <x:c r="H25" s="28" t="str">
        <x:v>يعرض نسبتي العائق الكبير (68.71%) والمتوسط (23.13%) داخل قاعدة الاحتساب المصفاة التي يستخدمها التقرير فقط، مع إظهار هذه القاعدة بوضوح.</x:v>
      </x:c>
      <x:c r="I25" s="24" t="str">
        <x:v>Shows major and moderate finance obstacles only within the report-specific filtered base, not as prevalence across all firms.</x:v>
      </x:c>
      <x:c r="J25" s="28" t="str">
        <x:v>يحافظ على قاعدة الاحتساب الشرطية عند تفسير شدة عائق التمويل ولا يحولها إلى انتشار بين جميع المنشآت.</x:v>
      </x:c>
      <x:c r="K25" s="24" t="str">
        <x:v>2022 report-specific filtered tabulation</x:v>
      </x:c>
      <x:c r="L25" s="24" t="str">
        <x:v>PRIMARY_SURVEY</x:v>
      </x:c>
      <x:c r="M25" s="24" t="str">
        <x:v>2022 Yemen Enterprise Survey; report-specific filtered tabulation</x:v>
      </x:c>
      <x:c r="N25" s="24" t="str">
        <x:v>12_FIRM_FINANCE FFM-006 + DA-020</x:v>
      </x:c>
      <x:c r="O25" s="24" t="str">
        <x:v>percent within report-specific filtered denominator</x:v>
      </x:c>
      <x:c r="P25" s="24" t="str">
        <x:v>Formal firms in seven selected governorates in the survey report's finance-obstacle tabulation, which excludes firms that said they did not need a loan; the number of firms is not recorded in the evidence base</x:v>
      </x:c>
      <x:c r="Q25" s="24" t="str">
        <x:v>2022</x:v>
      </x:c>
      <x:c r="R25" s="24" t="str">
        <x:v>Stacked bar with denominator and filter definition adjacent to percentages.</x:v>
      </x:c>
      <x:c r="S25" s="24" t="str">
        <x:v>The combined 91.84% is not the share of all Yemeni firms, or of all surveyed firms, that face a major or moderate finance obstacle; it applies only to the formal firms in the report's filtered tabulation.</x:v>
      </x:c>
      <x:c r="T25" s="28" t="str">
        <x:v>لا تمثل النسبة المجمعة البالغة 91.84% حصة جميع المنشآت اليمنية، ولا حصة جميع المنشآت المشمولة بالمسح، التي تواجه عائقًا تمويليًا كبيرًا أو متوسطًا؛ بل تخص المنشآت الرسمية المشمولة بالجدول المصفّى في التقرير وحدها.</x:v>
      </x:c>
      <x:c r="U25" s="24" t="str">
        <x:v>Among the formal firms in the finance-obstacle tabulation of the 2022 survey report (seven governorates), which excludes firms that said they did not need a loan, 68.71% classified financing obstacles as major and 23.13% as moderate, for 91.84% combined. The number of firms in this tabulation is not recorded in the evidence base. The calculation applies only to that filtered base; 91.84% is not the share of all Yemeni firms facing a major or moderate finance obstacle.</x:v>
      </x:c>
      <x:c r="V25" s="28" t="str">
        <x:v>بين المنشآت الرسمية التي شملها جدول عوائق التمويل في تقرير مسح 2022 (سبع محافظات)، بعد استبعاد المنشآت التي قالت إنها لا تحتاج إلى قرض، صنّفت 68.71% منها عوائق التمويل بأنها كبيرة و23.13% بأنها متوسطة، أي 91.84% معًا. ولا تتضمن قاعدة الأدلة عدد المنشآت في هذا الجدول. وتنطبق النسبة على هذه القاعدة المصفّاة وحدها؛ فلا تمثل 91.84% حصة جميع المنشآت اليمنية التي تواجه عائقًا تمويليًا كبيرًا أو متوسطًا.</x:v>
      </x:c>
      <x:c r="W25" s="24" t="str">
        <x:v>["/firms"]</x:v>
      </x:c>
    </x:row>
    <x:row r="26">
      <x:c r="A26" s="24" t="str">
        <x:v>VIS-PAYMENT-RAILS</x:v>
      </x:c>
      <x:c r="B26" s="24" t="str">
        <x:v>How the payment architecture is changing</x:v>
      </x:c>
      <x:c r="C26" s="28" t="str">
        <x:v>كيف تتغير بنية المدفوعات؟</x:v>
      </x:c>
      <x:c r="D26" s="24" t="str">
        <x:v>STATE_TIMELINE_WITH_DEPENDENCIES</x:v>
      </x:c>
      <x:c r="E26" s="24" t="str">
        <x:v>Where is each payment-system reform between policy, build, operation and observed use?</x:v>
      </x:c>
      <x:c r="F26" s="28" t="str">
        <x:v>أين يقف كل إصلاح في نظام المدفوعات بين التنظيم والبناء والتشغيل والاستخدام المرصود؟</x:v>
      </x:c>
      <x:c r="G26" s="24" t="str">
        <x:v>Regulation, project component, integration, institution establishment, future go-live and usage are shown as different states.</x:v>
      </x:c>
      <x:c r="H26" s="28" t="str">
        <x:v>يعرض التنظيم، ومكونات المشروع، وقرارات التكامل، وإنشاء المؤسسات، والتشغيل المستقبلي، والاستخدام المرصود كحالات منفصلة عبر الزمن.</x:v>
      </x:c>
      <x:c r="I26" s="24" t="str">
        <x:v>Tracks distinct payment-reform states—regulation, project component, integration, institution, go-live and observed use—without treating milestones as adoption or outcomes.</x:v>
      </x:c>
      <x:c r="J26" s="28" t="str">
        <x:v>يتتبع تغير بنية المدفوعات من دون معاملة القرار أو المؤسسة أو التشغيل بوصفها تبنيًا من المستخدمين أو نتيجة للشمول.</x:v>
      </x:c>
      <x:c r="K26" s="24" t="str">
        <x:v>2024–2026 current reform sequence</x:v>
      </x:c>
      <x:c r="L26" s="24" t="str">
        <x:v>HIGH_MULTI_SOURCE_STATEFUL</x:v>
      </x:c>
      <x:c r="M26" s="24" t="str">
        <x:v>2024–2026</x:v>
      </x:c>
      <x:c r="N26" s="24" t="str">
        <x:v>48_REFORM_EVENTS + FMIIP source + CBY regulatory/events</x:v>
      </x:c>
      <x:c r="O26" s="24" t="str">
        <x:v>categorical reform/event state</x:v>
      </x:c>
      <x:c r="P26" s="24" t="str">
        <x:v>Payment-reform rules, projects, decisions and institutions documented by the Central Bank of Yemen – Aden (CBY-Aden), the World Bank and the United Nations Development Programme (UNDP), with rules, projects, integration, institutions, operation and use kept separate</x:v>
      </x:c>
      <x:c r="Q26" s="24" t="str">
        <x:v>2024–2026</x:v>
      </x:c>
      <x:c r="R26" s="24" t="str">
        <x:v>Dependency timeline with regulation/project/integration/institution/go-live/usage states separated.</x:v>
      </x:c>
      <x:c r="S26" s="24" t="str">
        <x:v>A rule, project component, integration decision or new institution is not evidence of operation, adoption, transaction activity or a financial-inclusion outcome. The Fast Payment System (FPS) and the Real-Time Gross Settlement system (RTGS) are not shown to be operating: the baseline of the Financial Market Infrastructure and Inclusion Project (FMIIP) for January 2025 records both as not yet operational. The World Bank's implementation report of 8 April 2026 reports both as not operational at 31 August 2025, the day before the project became effective, and, by its own date, the RTGS tender launched and the FPS tender expected to be published shortly; no later operational state is recorded.</x:v>
      </x:c>
      <x:c r="T26" s="28" t="str">
        <x:v>القاعدة أو مكوّن المشروع أو قرار التكامل أو المؤسسة الجديدة ليست دليلًا على التشغيل أو التبني أو نشاط المعاملات أو نتيجة للشمول المالي. ولا يثبت الدليل أن نظام الدفع السريع (FPS) أو نظام التسوية الإجمالية الفورية (RTGS) قيد التشغيل: إذ يسجل خط أساس مشروع البنية التحتية للأسواق المالية والشمول المالي في اليمن (FMIIP) في يناير 2025 أن كليهما لم يكن قيد التشغيل بعد. ويفيد تقرير التنفيذ الصادر عن البنك الدولي والمؤرخ 8 أبريل 2026 بأنه لم يكن أيٌّ منهما قيد التشغيل في 31 أغسطس 2025، أي قبل يوم من نفاذ المشروع، وبأن مناقصة نظام RTGS طُرحت حتى تاريخ التقرير وأن طرح مناقصة نظام FPS متوقع قريبًا؛ ولا يُسجَّل أي وضع تشغيلي لاحق.</x:v>
      </x:c>
      <x:c r="U26" s="24" t="str">
        <x:v>The recorded payment-reform steps from June 2024 to August 2026 sit at separate stages. Rules: Governor's Decision No. 23 of 2024, issued by the Central Bank of Yemen – Aden (CBY-Aden), requiring exchange companies, exchange establishments and money-transfer agents to execute new domestic cash transfers only through the unified money-transfer network (26 June 2024). Project: the World Bank-financed Financial Market Infrastructure and Inclusion Project (FMIIP), approved by the World Bank's Board on 17 June 2025 and effective from 1 September 2025, with components supporting the development of a Fast Payment System (FPS) and the establishment of a Real-Time Gross Settlement system (RTGS). Decisions and institutions: a CBY-Aden board decision on what it calls a mandatory national QR standard (29 March 2026), unified-network integration work (17 June 2026), restructuring of the Unified Money Network company (27 July 2026) and the founding assembly of the Yemeni Payments and Clearing Company (YPCC) on 3 August 2026. The FMIIP baseline for January 2025 records FPS and RTGS as not yet operational, with no participating institutions, and the status the project last reported, measured the day before it became effective, records neither as operational. The only information on use is a January 2026 CBY-Aden statement about activity on the unified network, which is CBY-Aden's own statement, not an independent measurement.</x:v>
      </x:c>
      <x:c r="V26" s="28" t="str">
        <x:v>تقع خطوات إصلاح المدفوعات المسجلة من يونيو 2024 إلى أغسطس 2026 في مراحل منفصلة. القواعد: قرار المحافظ رقم (23) لسنة 2024 الصادر عن البنك المركزي اليمني – عدن، الذي يُلزم شركات ومنشآت الصرافة ووكلاء الحوالات بتنفيذ الحوالات النقدية الداخلية الجديدة حصرًا عبر الشبكة الموحدة للحوالات المالية (26 يونيو 2024). المشروع: مشروع البنية التحتية للأسواق المالية والشمول المالي في اليمن (FMIIP) الممول من البنك الدولي، الذي أقرّه مجلس البنك الدولي في 17 يونيو 2025 وأصبح نافذًا اعتبارًا من 1 سبتمبر 2025، ويتضمن مكونات لدعم تطوير نظام الدفع السريع (FPS) وإنشاء نظام التسوية الإجمالية الفورية (RTGS). القرارات والمؤسسات: قرار لمجلس إدارة البنك المركزي في عدن بشأن ما يسميه معيارًا وطنيًا إلزاميًا لرمز QR (29 مارس 2026)، وأعمال تكامل الشبكة الموحدة (17 يونيو 2026)، وإعادة هيكلة شركة الشبكة الموحدة للأموال (27 يوليو 2026)، وانعقاد الجمعية التأسيسية للشركة اليمنية للمدفوعات والمقاصة (YPCC) في 3 أغسطس 2026. ويسجل خط أساس مشروع FMIIP في يناير 2025 أن نظامي FPS وRTGS لم يكونا قيد التشغيل بعد ولا مؤسسات مشاركة فيهما، ولا تسجل آخر حالة أبلغ عنها المشروع، وقد قيست قبل يوم من نفاذه، أيًّا منهما قيد التشغيل. والمعلومة الوحيدة عن الاستخدام تصريح للبنك المركزي في عدن في يناير 2026 عن النشاط عبر الشبكة الموحدة، وهو تصريح من البنك المركزي في عدن نفسه، وليس قياسًا مستقلًا.</x:v>
      </x:c>
      <x:c r="W26" s="24" t="str">
        <x:v>["/reforms"]</x:v>
      </x:c>
    </x:row>
    <x:row r="27">
      <x:c r="A27" s="24" t="str">
        <x:v>VIS-REMITTANCE-COST</x:v>
      </x:c>
      <x:c r="B27" s="24" t="str">
        <x:v>The cost of sending money to Yemen: two corridors in 2025 Q3 and the World Bank's yearly average</x:v>
      </x:c>
      <x:c r="C27" s="28" t="str">
        <x:v>تكلفة إرسال الأموال إلى اليمن: ممران في الربع الثالث من 2025 والمتوسط السنوي للبنك الدولي</x:v>
      </x:c>
      <x:c r="D27" s="24" t="str">
        <x:v>GROUPED_DOT_OR_BAR_BY_CORRIDOR_AND_AMOUNT</x:v>
      </x:c>
      <x:c r="E27" s="24" t="str">
        <x:v>How do quoted remittance costs differ by corridor and transfer size, and what is the World Bank's yearly average for Yemen?</x:v>
      </x:c>
      <x:c r="F27" s="28" t="str">
        <x:v>كيف تختلف تكلفة الحوالة المعلنة بحسب الممر ومبلغ التحويل، وما المتوسط السنوي الذي ينشره البنك الدولي لليمن؟</x:v>
      </x:c>
      <x:c r="G27" s="24" t="str">
        <x:v>Average quoted costs in the Saudi Arabia–Yemen and UAE–Yemen corridors at the same send amount, and how the cost share changes with the amount sent. A separate panel shows the World Bank's yearly average cost of sending US$200 to Yemen for the four years with a value (2016, 2017, 2022 and 2023).</x:v>
      </x:c>
      <x:c r="H27" s="28" t="str">
        <x:v>يقارن متوسطات الأسعار المعلنة في ممرَي السعودية–اليمن والإمارات–اليمن عند مبلغ التحويل نفسه، ويبين أثر حجم التحويل على النسبة. وتعرض لوحة منفصلة المتوسط السنوي الذي ينشره البنك الدولي لتكلفة إرسال 200 دولار أمريكي إلى اليمن للسنوات الأربع التي لها قيمة (2016 و2017 و2022 و2023).</x:v>
      </x:c>
      <x:c r="I27" s="24" t="str">
        <x:v>Compares 2025 Q3 quoted costs for Saudi Arabia–Yemen and UAE–Yemen at the same transfer sizes, showing scale effects without calling them a national average.</x:v>
      </x:c>
      <x:c r="J27" s="28" t="str">
        <x:v>يقارن التكاليف المعلنة في الربع الثالث من 2025 لممري السعودية–اليمن والإمارات–اليمن عند أحجام الإرسال نفسها، فيُظهر أثر حجم المبلغ من دون تقديمها متوسطًا وطنيًا.</x:v>
      </x:c>
      <x:c r="K27" s="24" t="str">
        <x:v>2025-Q3; 2016, 2017, 2022, 2023 (annual)</x:v>
      </x:c>
      <x:c r="L27" s="24" t="str">
        <x:v>HIGH_QUOTE_BOUNDED</x:v>
      </x:c>
      <x:c r="M27" s="24" t="str">
        <x:v>2025-Q3; WDI last updated 2026-10-08</x:v>
      </x:c>
      <x:c r="N27" s="24" t="str">
        <x:v>23_REMITTANCES RPW corridor quotes (RMO-RPW-*) + DA-010..013; WDI SI.RMT.COST.IB.ZS yearly averages (RMO-WDI-RMTCOST-*)</x:v>
      </x:c>
      <x:c r="O27" s="24" t="str">
        <x:v>percent cost of sending a fixed amount / provider quote; yearly average across providers</x:v>
      </x:c>
      <x:c r="P27" s="24" t="str">
        <x:v>Formal remittance products listed by the World Bank Remittance Prices Worldwide database for the Saudi Arabia–Yemen and United Arab Emirates–Yemen corridors, by send amount, 2025 Q3; and, for the yearly averages, the remittance service providers Remittance Prices Worldwide includes for sending US$200 to Yemen</x:v>
      </x:c>
      <x:c r="Q27" s="24" t="str">
        <x:v>2025 Q3; 2016, 2017, 2022 and 2023</x:v>
      </x:c>
      <x:c r="R27" s="24" t="str">
        <x:v>Dot plot of two corridors by two send amounts; the send amount is shown explicitly and never pooled. Provider and quote counts are not held and are not drawn. A second panel shows the World Bank's yearly average for Yemen (US$200) as one dot per year with a value, on the same value axis and apart from the corridors; years without a value are named, not drawn; the SDG 10.c reference is stated in words in the frame, with no line and no pass or fail colouring.</x:v>
      </x:c>
      <x:c r="S27" s="24" t="str">
        <x:v>The corridor averages cover two corridors, two send amounts and formal products listed by Remittance Prices Worldwide in one quarter; the yearly averages cover the services it includes for sending US$200 to Yemen. Neither gives the cost of all remittances to Yemen, and neither covers informal channels; both are prices of sending, not the cost of collecting the money in Yemen or a household's cost; and the two panels are not one series.</x:v>
      </x:c>
      <x:c r="T27" s="28" t="str">
        <x:v>تغطي متوسطات الممرات ممرين ومبلغي إرسال ومنتجات رسمية مدرجة في قاعدة Remittance Prices Worldwide في ربع واحد؛ وتغطي المتوسطات السنوية الخدمات التي تشملها القاعدة لإرسال 200 دولار أمريكي إلى اليمن. ولا يبيّن أيٌّ منهما تكلفة جميع الحوالات إلى اليمن، ولا يشمل أيٌّ منهما القنوات غير الرسمية؛ وكلاهما سعر للإرسال، لا تكلفة استلام المال في اليمن ولا تكلفة تتحملها الأسرة؛ واللوحتان ليستا سلسلة واحدة.</x:v>
      </x:c>
      <x:c r="U27" s="24" t="str">
        <x:v>In 2025 Q3, the average quoted cost of sending US$200 from Saudi Arabia to Yemen was 2.70% of the amount sent, and 1.26% for US$500; from the United Arab Emirates (UAE) the averages were 7.53% and 5.62% respectively. These are averages of quotes for formal products listed by the World Bank Remittance Prices Worldwide database in two corridors; they are not the World Bank's yearly average for Yemen (below) and do not cover all providers or informal channels. Separately, the World Bank's yearly average cost of sending US$200 to Yemen, a simple average across the services Remittance Prices Worldwide includes, was 4.68% in 2016, 5.71% in 2017, 3.46% in 2022 and 2.81% in 2023; World Development Indicators carries no value for 2018 to 2021 or after 2023. Both kinds of average are prices of sending, not the cost of collecting the money in Yemen, and they are not one series.</x:v>
      </x:c>
      <x:c r="V27" s="28" t="str">
        <x:v>في الربع الثالث من 2025، بلغ متوسط التكلفة المعلنة لإرسال 200 دولار من السعودية إلى اليمن 2.70% من المبلغ المرسل، و1.26% لإرسال 500 دولار؛ وبلغ المتوسطان من الإمارات 7.53% و5.62% على التوالي. وهذه متوسطات لعروض أسعار منتجات رسمية مدرجة في قاعدة بيانات البنك الدولي لأسعار الحوالات حول العالم (Remittance Prices Worldwide) في ممرين محددين، وليست المتوسط السنوي الذي ينشره البنك الدولي لليمن (أدناه)، ولا تغطي جميع مقدمي الخدمة أو القنوات غير الرسمية. وبمعزل عن ذلك، بلغ المتوسط السنوي الذي ينشره البنك الدولي لتكلفة إرسال 200 دولار أمريكي إلى اليمن، وهو متوسط بسيط عبر الخدمات التي تشملها قاعدة Remittance Prices Worldwide، 4.68% في 2016، و5.71% في 2017، و3.46% في 2022، و2.81% في 2023؛ ولا تتضمن مؤشرات التنمية العالمية أي قيمة للسنوات من 2018 إلى 2021 ولا لما بعد 2023. وكلا النوعين من المتوسطات سعرٌ للإرسال، لا تكلفة استلام المال في اليمن، ولا يشكّلان سلسلة واحدة.</x:v>
      </x:c>
      <x:c r="W27" s="24" t="str">
        <x:v>["/remittances"]</x:v>
      </x:c>
    </x:row>
    <x:row r="28">
      <x:c r="A28" s="24" t="str">
        <x:v>VIS-REMITTANCE-MACRO</x:v>
      </x:c>
      <x:c r="B28" s="24" t="str">
        <x:v>Remittances — IMF estimates and projections, by source document</x:v>
      </x:c>
      <x:c r="C28" s="28" t="str">
        <x:v>الحوالات: تقديرات صندوق النقد الدولي وتوقعاته بحسب الوثيقة المصدر</x:v>
      </x:c>
      <x:c r="D28" s="24" t="str">
        <x:v>TWO_SERIES_LINE__MODEL_ESTIMATE_VS_ESTIMATE_PROJECTION__VINTAGE_BREAK</x:v>
      </x:c>
      <x:c r="E28" s="24" t="str">
        <x:v>What does the IMF estimate for past remittance inflows, and what does it project?</x:v>
      </x:c>
      <x:c r="F28" s="28" t="str">
        <x:v>ما الذي يقدّره صندوق النقد الدولي لتدفقات الحوالات السابقة، وما الذي يتوقعه؟</x:v>
      </x:c>
      <x:c r="G28" s="24" t="str">
        <x:v>The IMF's model-based estimates for 2018–2024 are drawn apart from the 2025 estimate and the 2026–2030 projections, with a break where the source document changes.</x:v>
      </x:c>
      <x:c r="H28" s="28" t="str">
        <x:v>يفصل بصريًا بين تقديرات الصندوق القائمة على نموذج للفترة 2018–2024، وتقدير 2025، وتوقعات 2026–2030، مع انقطاع عند تغير الوثيقة المصدر.</x:v>
      </x:c>
      <x:c r="I28" s="24" t="str">
        <x:v>Separates the IMF's model-based estimates for 2018–2024 from the 2025 estimate and 2026–2030 projections, and keeps the two IMF documents apart, so that neither a model estimate nor a forecast change is mistaken for an observed economic change.</x:v>
      </x:c>
      <x:c r="J28" s="28" t="str">
        <x:v>يفصل تقديرات صندوق النقد الدولي القائمة على نموذج للفترة 2018–2024 عن تقدير 2025 وتوقعات 2026–2030، ويُبقي وثيقتي الصندوق منفصلتين، حتى لا يُقرأ تقديرٌ قائم على نموذج أو تغيرٌ في التوقع على أنه تغير اقتصادي مرصود.</x:v>
      </x:c>
      <x:c r="K28" s="24" t="str">
        <x:v>2018–2030</x:v>
      </x:c>
      <x:c r="L28" s="24" t="str">
        <x:v>HIGH_MACRO</x:v>
      </x:c>
      <x:c r="M28" s="24" t="str">
        <x:v>2018–2030: model-based estimates (staff report) / estimate and projections (supplement)</x:v>
      </x:c>
      <x:c r="N28" s="24" t="str">
        <x:v>17_REMITTANCES IMF series + DA-008/009</x:v>
      </x:c>
      <x:c r="O28" s="24" t="str">
        <x:v>USD / source-native macro remittance series</x:v>
      </x:c>
      <x:c r="P28" s="24" t="str">
        <x:v>IMF external-sector remittance series on the IMF’s analytical scope for areas under the internationally recognized government; each year labelled as an estimate or a projection, with its source document</x:v>
      </x:c>
      <x:c r="Q28" s="24" t="str">
        <x:v>2018–2030</x:v>
      </x:c>
      <x:c r="R28" s="24" t="str">
        <x:v>Line with estimate and projection states visibly distinct by label and line treatment; the line breaks at the 2024→2025 change of source document and both documents are labelled.</x:v>
      </x:c>
      <x:c r="S28" s="24" t="str">
        <x:v>Estimates and projections are not observations, and a forecast revision is not an economic change. The two IMF documents do not form one continuous series. The series is not a measure of informal hawala volume, and its level, which covers areas under the internationally recognized government, is not a figure for the whole of Yemen.</x:v>
      </x:c>
      <x:c r="T28" s="28" t="str">
        <x:v>التقديرات والتوقعات ليست مشاهدات فعلية، ومراجعة التوقع ليست تغيرًا اقتصاديًا. ولا تشكّل وثيقتا الصندوق سلسلة واحدة متصلة. ولا تقيس السلسلة حجم التحويلات عبر نظام الحوالة غير الرسمي، ولا يمثل مستواها، الذي يغطي المناطق الخاضعة للحكومة المعترف بها دوليًا، رقمًا لليمن كله.</x:v>
      </x:c>
      <x:c r="U28" s="24" t="str">
        <x:v>For external-sector remittances, the IMF's 2025 Article IV staff report gives model-based estimates for 2018–2024, including US$1,861.7 million in 2024; the report's statistical annex says personal transfers were estimated with a demographic and behavioural model, with 33% allocated to areas under the internationally recognized government. A later supplement to the same consultation gives US$1,977 million as the 2025 estimate and projections rising from US$2,159 million in 2026 to US$3,110 million in 2030. The two documents were published at different times, so the two parts are not joined into one continuous series. The series covers the IMF's analytical scope for areas under the internationally recognized government, not the whole of Yemen.</x:v>
      </x:c>
      <x:c r="V28" s="28" t="str">
        <x:v>في سلسلة الحوالات الواردة في ميزان المدفوعات، يورد تقرير خبراء صندوق النقد الدولي لمشاورات المادة الرابعة لعام 2025 تقديرات قائمة على نموذج للفترة 2018–2024، منها 1,861.7 مليون دولار في 2024؛ ويذكر المرفق الإحصائي للتقرير أن التحويلات الشخصية قُدِّرت بنموذج ديمغرافي وسلوكي، وأن 33% منها نُسبت إلى المناطق الخاضعة للحكومة المعترف بها دوليًا. ويورد ملحق لاحق للمشاورات نفسها تقديرًا قدره 1,977 مليون دولار لعام 2025، وتوقعات ترتفع من 2,159 مليون دولار في 2026 إلى 3,110 مليون دولار في 2030. ولأن الوثيقتين صدرتا في وقتين مختلفين، لا يُوصل الجزءان في سلسلة واحدة متصلة. وتغطي السلسلة النطاق التحليلي للصندوق الخاص بالمناطق الخاضعة للحكومة المعترف بها دوليًا، لا اليمن كله.</x:v>
      </x:c>
      <x:c r="W28" s="24" t="str">
        <x:v>["/remittances"]</x:v>
      </x:c>
    </x:row>
    <x:row r="29">
      <x:c r="A29" s="24" t="str">
        <x:v>VIS-ACCESS-EVIDENCE-LAYER</x:v>
      </x:c>
      <x:c r="B29" s="24" t="str">
        <x:v>What is observed — and what is still unmapped</x:v>
      </x:c>
      <x:c r="C29" s="28" t="str">
        <x:v>ما هو مرصود — وما يزال خارج الخريطة</x:v>
      </x:c>
      <x:c r="D29" s="24" t="str">
        <x:v>LAYERED_MAP_PLUS_GAP_STATE</x:v>
      </x:c>
      <x:c r="E29" s="24" t="str">
        <x:v>Which access locations are verified, and where is geography still unknown?</x:v>
      </x:c>
      <x:c r="F29" s="28" t="str">
        <x:v>ما مواقع الوصول التي جرى التحقق منها، وأين ما تزال الجغرافيا غير معروفة؟</x:v>
      </x:c>
      <x:c r="G29" s="24" t="str">
        <x:v>Access evidence in three states: verified, dated operating locations, the only kind that can appear as points on the map, for which no register is yet available; totals and lists with no location, shown apart from the map; and places with no observation, marked unknown rather than zero.</x:v>
      </x:c>
      <x:c r="H29" s="28" t="str">
        <x:v>أدلة الوصول في ثلاث حالات: مواقع عاملة موثقة ومؤرخة، وهي وحدها التي يمكن أن تظهر نقاطًا على الخريطة، ولا يتوافر لها سجل بعد؛ وإجماليات وقوائم بلا مواقع تُعرض بمعزل عن الخريطة؛ وأماكن لم تُرصد، تُوسم بأنها غير معروفة لا صفرًا.</x:v>
      </x:c>
      <x:c r="I29" s="24" t="str">
        <x:v>Separates what is known by location from what is known only as a total, so that missing coordinates are not read as missing services; disclosure rules decide whether a known location is shown as a point or only at an aggregate level.</x:v>
      </x:c>
      <x:c r="J29" s="28" t="str">
        <x:v>يفصل بين ما نعرف موقعه فعليًا وما نعرفه كإجمالي فقط، ويمنع تفسير غياب الإحداثيات على أنه غياب للخدمة؛ وتحدد قواعد الإفصاح ما إذا كان الموقع المعروف يُعرض نقطةً أو على مستوى إجمالي فقط.</x:v>
      </x:c>
      <x:c r="K29" s="24" t="str">
        <x:v>Mixed object-specific dates; every layer shows its own observation period.</x:v>
      </x:c>
      <x:c r="L29" s="24" t="str">
        <x:v>METHOD_CONTRACT_UNTIL_LOCATION_REGISTER_EXISTS</x:v>
      </x:c>
      <x:c r="M29" s="24" t="str">
        <x:v>OBJECT_SPECIFIC</x:v>
      </x:c>
      <x:c r="N29" s="24" t="str">
        <x:v>Provider/status objects + payment-infrastructure totals + historical provider concentration; future national access-point register.</x:v>
      </x:c>
      <x:c r="O29" s="24" t="str">
        <x:v>access point/location evidence state</x:v>
      </x:c>
      <x:c r="P29" s="24" t="str">
        <x:v>Only observed and source-dated locations in the evidence register</x:v>
      </x:c>
      <x:c r="Q29" s="24" t="str">
        <x:v>Specific to each item</x:v>
      </x:c>
      <x:c r="R29" s="24" t="str">
        <x:v>Point=observed location; hatch/neutral gap=not currently evidenced; aggregate infrastructure shown outside the map layer</x:v>
      </x:c>
      <x:c r="S29" s="24" t="str">
        <x:v>An area with no observed location is not an area without access, and a listing or licence does not show an operating service point.</x:v>
      </x:c>
      <x:c r="T29" s="28" t="str">
        <x:v>المنطقة التي لم يُرصد فيها موقع ليست منطقة بلا وصول، والإدراج في قائمة أو الترخيص لا يثبت وجود نقطة خدمة عاملة.</x:v>
      </x:c>
      <x:c r="U29" s="24" t="str">
        <x:v>The evidence base does not yet establish, consistently across Yemen, which access points operate at a given place and date: it holds no verified, dated register of operating locations. What it holds are official lists, dated status events for providers, payment-infrastructure totals and historical studies of where providers were concentrated; none of these records where services operate on a given date. A location would appear as a point only with a verified source, an observation date, a dated operating status and a permitted level of geographic detail. Places with no observed location are unknown, not zero, and a listed or licensed provider does not by itself establish an operating service point.</x:v>
      </x:c>
      <x:c r="V29" s="28" t="str">
        <x:v>لا تثبت قاعدة الأدلة بعدُ، على نحو متسق في أنحاء اليمن، أي نقاط الوصول تعمل في مكان وتاريخ محددين؛ إذ لا تتضمن سجلًا موثقًا ومؤرخًا لمواقع الخدمة العاملة. وما تتضمنه هو قوائم رسمية، وأحداث مؤرخة تخص وضع مقدمي الخدمات، وإجماليات لبنية المدفوعات، ودراسات تاريخية عن أماكن تركز مقدمي الخدمات؛ ولا يسجل أيٌّ منها مكان عمل الخدمة في تاريخ معين. ولا يظهر موقع نقطةً على الخريطة إلا إذا كان له مصدر موثق وتاريخ رصد وتاريخ لوضع التشغيل ومستوى جغرافي مسموح بنشره. والأماكن التي لم يُرصد فيها موقع غير معروفة، وهذا لا يعني صفرًا، كما أن إدراج مقدم خدمة أو ترخيصه لا يثبت بذاته وجود نقطة خدمة عاملة.</x:v>
      </x:c>
      <x:c r="W29" s="24" t="str">
        <x:v>["/access"]</x:v>
      </x:c>
      <x:c r="X29" t="str">
        <x:v>بحسب كل عنصر</x:v>
      </x:c>
      <x:c r="Y29" t="str">
        <x:v>المواقع المرصودة والمؤرخة في سجل الأدلة فقط</x:v>
      </x:c>
    </x:row>
    <x:row r="30">
      <x:c r="A30" s="24" t="str">
        <x:v>VIS-MFI-DIVERGENCE</x:v>
      </x:c>
      <x:c r="B30" s="24" t="str">
        <x:v>Borrowers, savers and loan portfolio: separate dated anchors, not one series</x:v>
      </x:c>
      <x:c r="C30" s="28" t="str">
        <x:v>المقترضون والمدخرون ومحفظة القروض: نقاط مرجعية مؤرخة منفصلة، لا سلسلة واحدة</x:v>
      </x:c>
      <x:c r="D30" s="24" t="str">
        <x:v>TABLE_TEXT_FIRST</x:v>
      </x:c>
      <x:c r="E30" s="24" t="str">
        <x:v>What does the available microfinance evidence show about borrowers, savers and portfolio size over time?</x:v>
      </x:c>
      <x:c r="F30" s="28" t="str">
        <x:v>ماذا تظهر الأدلة المتاحة عن تغير المقترضين والمدخرين وحجم محفظة القروض في التمويل الأصغر؟</x:v>
      </x:c>
      <x:c r="G30" s="24" t="str">
        <x:v>Borrower, saver/depositor and nominal loan-portfolio figures for end-2015, end-2020 and end-2023, each kept as a separate dated anchor with its source, reporting universe and verification state, with the 2015 portfolio contradiction and the 2023 change of source shown; no anchors are joined into a trend.</x:v>
      </x:c>
      <x:c r="H30" s="28" t="str">
        <x:v>أرقام المقترضين والمدخرين/المودعين ومحفظة القروض الاسمية لنهاية 2015 ونهاية 2020 ونهاية 2023، وكلٌّ منها نقطة مرجعية مؤرخة منفصلة يرافقها مصدرها ونطاق الإبلاغ الذي تغطيه ومدى التحقق منها، مع إظهار التناقض في رقم محفظة القروض لعام 2015 وتغير المصدر في 2023؛ ولا تُوصل النقاط في اتجاه.</x:v>
      </x:c>
      <x:c r="I30" s="24" t="str">
        <x:v>Shows which microfinance figures exist, for which dates and reporting universes, so that borrower, saver and portfolio anchors are not read as one series, a trend or a divergence, and the 2023 limitations stay visible.</x:v>
      </x:c>
      <x:c r="J30" s="28" t="str">
        <x:v>يبين أرقام التمويل الأصغر المتاحة وتواريخها ونطاقات الإبلاغ التي تغطيها، حتى لا تُقرأ نقاط المقترضين والمدخرين ومحفظة القروض كسلسلة واحدة أو كاتجاه أو كتباعد، وتبقى حدود بيانات 2023 ظاهرة.</x:v>
      </x:c>
      <x:c r="K30" s="24" t="str">
        <x:v>2015, 2020 and bounded 2023 anchors; not a continuous annual series</x:v>
      </x:c>
      <x:c r="L30" s="24" t="str">
        <x:v>MIXED_PRIMARY_AND_BOUNDED_SECONDARY</x:v>
      </x:c>
      <x:c r="M30" s="24" t="str">
        <x:v>Historical/secondary 2023 anchor; current set of providers covered by the evidence not assumed</x:v>
      </x:c>
      <x:c r="N30" s="24" t="str">
        <x:v>CLM-021 + CLM-053 + CLM-054 + CLM-057 + CLM-058</x:v>
      </x:c>
      <x:c r="O30" s="24" t="str">
        <x:v>active borrowers; active savers/depositors; nominal YER portfolio — separate lanes</x:v>
      </x:c>
      <x:c r="P30" s="24" t="str">
        <x:v>Microfinance institutions and banks as covered by each source (providers reporting to the Social Fund for Development for 2015 and 2020); the set of providers covered in 2023 and the deduplication of savers are unresolved</x:v>
      </x:c>
      <x:c r="Q30" s="24" t="str">
        <x:v>end-2015, end-2020 and end-2023 (secondary source), plus a contextual finding through 2021</x:v>
      </x:c>
      <x:c r="R30" s="24" t="str">
        <x:v>Table of dated anchors: date, borrowers, savers, portfolio (YER million) and the evidence state of each value. No line, lane or shared axis joins the anchors.</x:v>
      </x:c>
      <x:c r="S30" s="24" t="str">
        <x:v>The anchors are not a harmonized trend or evidence of divergence. They do not show growth in unique people, real credit deepening, broader inclusion, better borrower outcomes or a causal effect of the conflict.</x:v>
      </x:c>
      <x:c r="T30" s="28" t="str">
        <x:v>ليست هذه النقاط المرجعية سلسلة اتجاه منسجمة ولا دليلًا على تباعد، ولا تُظهر نموًا في عدد الأشخاص الفريدين أو تعمقًا حقيقيًا للائتمان أو اتساعًا للشمول أو تحسنًا في نتائج المقترضين أو أثرًا سببيًا للنزاع.</x:v>
      </x:c>
      <x:c r="U30" s="24" t="str">
        <x:v>Among providers reporting to the Social Fund for Development (SFD), verified tables record 93,118 active borrowers and 509,590 savers at end-2015, and 88,445 borrowers and 1,611,206 savers/depositors at end-2020. The loan portfolio is YER 6.741 billion at end-2015 in the provider table (the source narrative gives a figure near YER 9 billion) and YER 33.379 billion at end-2020. A 2024 policy paper by the Sana’a Center for Strategic Studies, citing SFD/SMED loan-portfolio data, reports 78,686 borrowers, what it calls 3.3 million “active savers” and a nominal portfolio of about YER 44 billion for end-2023; the set of providers it covers has not been verified. “Active savers” and “savers/depositors” have not been shown to be the same measure, and the evidence base does not record which rial valuation, across Yemen’s divided monetary areas, the portfolio figures use. The figures are therefore separate dated anchors: they do not show a trend or a divergence, and they do not establish unique people, real credit deepening or a US-dollar change.</x:v>
      </x:c>
      <x:c r="V30" s="28" t="str">
        <x:v>لدى مقدمي الخدمات الذين يرفعون بياناتهم إلى الصندوق الاجتماعي للتنمية، تسجل الجداول الموثقة 93,118 مقترضًا نشطًا و509,590 مدخرًا في نهاية 2015، و88,445 مقترضًا و1,611,206 من المدخرين/المودعين في نهاية 2020. وتبلغ محفظة القروض 6.741 مليار ريال في نهاية 2015 وفق جدول مقدمي الخدمات، بينما يورد السرد في المصدر نفسه رقمًا يقارب 9 مليارات ريال، وتبلغ 33.379 مليار ريال في نهاية 2020. وتورد ورقة سياسات صادرة عام 2024 عن مركز صنعاء للدراسات الاستراتيجية (Sana’a Center for Strategic Studies)، مستندةً إلى بيانات محفظة القروض لدى SFD/SMED، عدد 78,686 مقترضًا، وما تسميه 3.3 مليون «مدخر نشط»، ومحفظة قروض اسمية تقارب 44 مليار ريال في نهاية 2023، ولم يُتحقق من مجموعة مقدمي الخدمات التي تغطيها. ولم يثبت أن «المدخر النشط» و«المدخر/المودع» مقياس واحد، ولا تسجل قاعدة الأدلة أساس التقييم بالريال الذي تستخدمه أرقام محفظة القروض في ظل انقسام المناطق النقدية في اليمن. لذلك تبقى هذه الأرقام نقاطًا مرجعية مؤرخة ومنفصلة: لا تُظهر اتجاهًا ولا تباعدًا، ولا تثبت عددًا من الأشخاص الفريدين أو تعمقًا حقيقيًا للائتمان أو تغيرًا بالدولار.</x:v>
      </x:c>
      <x:c r="W30" s="24" t="str">
        <x:v>["/finance"]</x:v>
      </x:c>
      <x:c r="X30" t="str">
        <x:v>نهاية 2015 ونهاية 2020 ونهاية 2023 (مصدر ثانوي)، إضافة إلى معلومة سياقية حتى 2021</x:v>
      </x:c>
      <x:c r="Y30" t="str">
        <x:v>مؤسسات وبنوك التمويل الأصغر كما يغطيها كل مصدر (مقدمو الخدمات الذين يرفعون بياناتهم إلى الصندوق الاجتماعي للتنمية لعامي 2015 و2020)؛ ولم تُحسم بعدُ مجموعة مقدمي الخدمات المشمولين في 2023 ولا إزالة تكرار المدخرين</x:v>
      </x:c>
    </x:row>
    <x:row r="31">
      <x:c r="A31" s="24" t="str">
        <x:v>RV-CWR-001</x:v>
      </x:c>
      <x:c r="B31" s="24" t="str">
        <x:v>Same year, two published values</x:v>
      </x:c>
      <x:c r="C31" s="28" t="str">
        <x:v>السنة نفسها وقيمتان منشورتان</x:v>
      </x:c>
      <x:c r="D31" s="24" t="str">
        <x:v>READING_DECISION_VISUAL</x:v>
      </x:c>
      <x:c r="E31" s="24" t="str">
        <x:v>How should the same reference year be read across publication vintages?</x:v>
      </x:c>
      <x:c r="F31" s="28" t="str">
        <x:v>كيف تُقرأ السنة المرجعية نفسها عبر نسخ نشر مختلفة؟</x:v>
      </x:c>
      <x:c r="G31" s="24" t="str">
        <x:v>The 2024 remittance value published in the 2024 annual report of the Central Bank of Yemen – Aden (CBY-Aden) sits beside the value restated for the same year in its 2025 report; the CBY-Aden and IMF paths, each indexed to 2021 = 100, are shown separately.</x:v>
      </x:c>
      <x:c r="H31" s="28" t="str">
        <x:v>يضع قيمة الحوالات الواردة في ميزان المدفوعات لعام 2024 كما نشرها التقرير السنوي للبنك المركزي اليمني – عدن لعام 2024 إلى جانب القيمة المعاد عرضها للسنة نفسها في تقرير 2025، ثم يعرض على حدة مساري البنك المركزي في عدن وصندوق النقد الدولي بعد تحويل كلٍّ منهما إلى رقم قياسي (2021 = 100).</x:v>
      </x:c>
      <x:c r="I31" s="24" t="str">
        <x:v>Separate same-year revision from economic change and show that trajectory agreement does not prove level equivalence.</x:v>
      </x:c>
      <x:c r="J31" s="28" t="str">
        <x:v>يفصل مراجعة السنة نفسها عن التغير الاقتصادي، ويبين أن تشابه المسارين بعد تحويلهما إلى رقم قياسي لا يثبت تكافؤ المستويات الخام.</x:v>
      </x:c>
      <x:c r="K31" s="24" t="str">
        <x:v>2024 vintages; normalized path 2021–2024</x:v>
      </x:c>
      <x:c r="L31" s="24" t="str">
        <x:v>MIXED_EVIDENCE_INPUTS</x:v>
      </x:c>
      <x:c r="M31" s="24" t="str">
        <x:v>2024 vintages; normalized path 2021–2024</x:v>
      </x:c>
      <x:c r="N31" s="24" t="str">
        <x:v>CLM-032 + CLM-036 + CLM-037 + 181 + 186 + 191</x:v>
      </x:c>
      <x:c r="O31" s="24" t="str">
        <x:v>reading-specific evidence relationship</x:v>
      </x:c>
      <x:c r="P31" s="24" t="str">
        <x:v>Remittances as defined by each source: annual reports of the Central Bank of Yemen – Aden (CBY-Aden) for 2024 and 2025; IMF 2025 Article IV staff report, on the IMF's analytical scope for areas under the internationally recognized government</x:v>
      </x:c>
      <x:c r="Q31" s="24" t="str">
        <x:v>Reference year 2024 in two publication vintages; indexed paths 2021–2024</x:v>
      </x:c>
      <x:c r="R31" s="24" t="str">
        <x:v>Place the 2024 CBY remittance value from AR2024 beside the restated 2024 value from AR2025, then show the normalized CBY/IMF trajectories separately.</x:v>
      </x:c>
      <x:c r="S31" s="24" t="str">
        <x:v>A same-year restatement is not a fall between years. The raw levels of the Central Bank of Yemen – Aden (CBY-Aden) and IMF series are not equivalent, and their near-identical indexed paths cannot be read as two independent confirmations of the trend.</x:v>
      </x:c>
      <x:c r="T31" s="28" t="str">
        <x:v>إعادة عرض قيمة السنة نفسها ليست تراجعًا بين عامين. ولا تتكافأ المستويات الخام في سلسلتي البنك المركزي اليمني – عدن وصندوق النقد الدولي، ولا يمكن قراءة تطابق مساريهما تقريبًا بعد تحويلهما إلى رقم قياسي بوصفه تأكيدين مستقلين للاتجاه.</x:v>
      </x:c>
      <x:c r="U31" s="24" t="str">
        <x:v>The 2024 annual report of the Central Bank of Yemen – Aden (CBY-Aden) published remittances of US$6,245 million for 2024; the 2025 annual report restated 2024 at US$3,422.16 million. This is a restatement of the same year, not a fall between years. Indexed to 2021 = 100, the CBY-Aden 2025-report path and the IMF 2025 Article IV staff-report path both reach about 118 in 2024. The two indexed paths are almost identical: the annual-growth gap over 2022–2024 is at most about 0.0032 percentage points, and the CBY-Aden level stays about 1.838 times the IMF level over 2021–2024. They cannot be read as two independent confirmations of the trend, and their raw levels are not equivalent.</x:v>
      </x:c>
      <x:c r="V31" s="28" t="str">
        <x:v>نشر التقرير السنوي للبنك المركزي اليمني – عدن لعام 2024 قيمةً للحوالات الواردة في ميزان المدفوعات لعام 2024 قدرها 6,245 مليون دولار أمريكي، ثم أعاد تقرير 2025 عرض عام 2024 نفسه بقيمة 3,422.16 مليون دولار؛ وهذه إعادة عرض لقيمة السنة نفسها، لا تراجع بين عامين. وعند تحويل مسار تقرير البنك المركزي في عدن لعام 2025 ومسار تقرير خبراء صندوق النقد الدولي لمشاورات المادة الرابعة 2025 إلى رقم قياسي (2021 = 100)، يبلغ كلٌّ منهما نحو 118 في 2024. والمساران شبه متطابقين: لا يتجاوز الفرق في معدل النمو السنوي خلال 2022–2024 نحو 0.0032 نقطة مئوية، ويعادل مستوى البنك المركزي في عدن نحو 1.838 مرة مستوى صندوق النقد طوال 2021–2024. لذلك لا يمكن قراءتهما تأكيدين مستقلين للاتجاه، ولا تتكافأ مستوياتهما الخام.</x:v>
      </x:c>
      <x:c r="W31" s="24" t="str">
        <x:v>["/readings/same-year-different-number"]</x:v>
      </x:c>
      <x:c r="X31" t="str">
        <x:v>السنة المرجعية 2024 في نسختي نشر؛ ومساران محوّلان إلى رقم قياسي، 2021–2024</x:v>
      </x:c>
      <x:c r="Y31" t="str">
        <x:v>الحوالات وفق تعريف كل مصدر: التقريران السنويان للبنك المركزي اليمني – عدن لعامي 2024 و2025؛ وتقرير خبراء صندوق النقد الدولي لمشاورات المادة الرابعة 2025، ضمن النطاق التحليلي للصندوق لمناطق الحكومة المعترف بها دوليًا</x:v>
      </x:c>
    </x:row>
    <x:row r="32">
      <x:c r="A32" s="24" t="str">
        <x:v>RV-CWR-002</x:v>
      </x:c>
      <x:c r="B32" s="24" t="str">
        <x:v>Restated end-2022 bank positions after a change in valuation basis</x:v>
      </x:c>
      <x:c r="C32" s="28" t="str">
        <x:v>إعادة عرض المراكز المصرفية لنهاية 2022 بعد تغيير أساس التقييم</x:v>
      </x:c>
      <x:c r="D32" s="24" t="str">
        <x:v>READING_DECISION_VISUAL</x:v>
      </x:c>
      <x:c r="E32" s="24" t="str">
        <x:v>How much of the same-period banking jump is restatement rather than economic movement?</x:v>
      </x:c>
      <x:c r="F32" s="28" t="str">
        <x:v>ما الجزء من القفزة في الفترة نفسها الذي يعكس إعادة عرض لا حركة اقتصادية؟</x:v>
      </x:c>
      <x:c r="G32" s="24" t="str">
        <x:v>The same 2022 banking positions appear as published in different vintages, with the January-2023 change in valuation or reporting basis marked explicitly.</x:v>
      </x:c>
      <x:c r="H32" s="28" t="str">
        <x:v>يعرض المراكز المصرفية لعام 2022 نفسها كما نُشرت في نسخ مختلفة، مع وضع علامة واضحة عند تغير أساس التقييم أو الإبلاغ في يناير 2023.</x:v>
      </x:c>
      <x:c r="I32" s="24" t="str">
        <x:v>Prevent a same-period restatement from being read as a deposit, asset or credit boom.</x:v>
      </x:c>
      <x:c r="J32" s="28" t="str">
        <x:v>يمنع تفسير إعادة عرض الفترة نفسها باعتبارها طفرة في الودائع أو الأصول أو الائتمان.</x:v>
      </x:c>
      <x:c r="K32" s="24" t="str">
        <x:v>2022 positions as published before/after the 2023 method break</x:v>
      </x:c>
      <x:c r="L32" s="24" t="str">
        <x:v>MIXED_EVIDENCE_INPUTS</x:v>
      </x:c>
      <x:c r="M32" s="24" t="str">
        <x:v>2022 positions as published before/after the 2023 method break</x:v>
      </x:c>
      <x:c r="N32" s="24" t="str">
        <x:v>CLM-033 + CLM-038 + 173 + 174 + 185</x:v>
      </x:c>
      <x:c r="O32" s="24" t="str">
        <x:v>reading-specific evidence relationship</x:v>
      </x:c>
      <x:c r="P32" s="24" t="str">
        <x:v>Same reference-period banking positions across publication vintages</x:v>
      </x:c>
      <x:c r="Q32" s="24" t="str">
        <x:v>2022 positions as published before/after the 2023 method break</x:v>
      </x:c>
      <x:c r="R32" s="24" t="str">
        <x:v>Show the same 2022 banking positions as published across vintages, with the January-2023 valuation/reporting break marked explicitly.</x:v>
      </x:c>
      <x:c r="S32" s="24" t="str">
        <x:v>A same-year restatement of banking positions does not show an economic boom, credit expansion, deposit surge or change in solvency.</x:v>
      </x:c>
      <x:c r="T32" s="28" t="str">
        <x:v>لا تُظهر إعادة عرض الأرصدة المصرفية للسنة نفسها طفرةً اقتصادية أو توسعًا ائتمانيًا أو قفزةً في الودائع أو تغيرًا في الملاءة.</x:v>
      </x:c>
      <x:c r="U32" s="24" t="str">
        <x:v>The same end-2022 consolidated balance-sheet positions of commercial and Islamic banks are published at materially higher levels in the annual reports of the Central Bank of Yemen – Aden (CBY-Aden) from 2023 onward than in its 2022 report, alongside a documented January 2023 shift to valuing foreign-currency positions at the market exchange rate. The change of valuation basis can account for part of the difference, so the published jump does not by itself establish economic change of the same size: a same-year restatement does not show a boom in credit, deposits or assets, or a change in solvency. Nor does it mean the restated values are wrong or that every later movement is accounting only.</x:v>
      </x:c>
      <x:c r="V32" s="28" t="str">
        <x:v>تُنشر أرصدة الميزانيات المجمعة للبنوك التجارية والإسلامية في نهاية 2022 بمستويات أعلى بصورة جوهرية في التقارير السنوية للبنك المركزي اليمني – عدن ابتداءً من تقرير 2023 مقارنةً بتقرير 2022، بالتزامن مع تغيير موثق في يناير 2023 نحو تقييم المراكز بالعملات الأجنبية بسعر الصرف في السوق. ويمكن أن يفسر تغيير أساس التقييم جزءًا من الفرق، لذلك لا يثبت الفرق المنشور في حد ذاته تغيرًا اقتصاديًا بالحجم نفسه؛ فإعادة عرض أرقام السنة نفسها لا تُظهر طفرة في الائتمان أو الودائع أو الأصول ولا تغيرًا في الملاءة. كما لا يعني ذلك أن القيم المعاد عرضها خاطئة أو أن كل حركة لاحقة محاسبية فقط.</x:v>
      </x:c>
      <x:c r="W32" s="24" t="str">
        <x:v>["/readings/banking-jump-measurement-basis"]</x:v>
      </x:c>
      <x:c r="X32" t="str">
        <x:v>مراكز 2022 كما نُشرت قبل تغيير منهج 2023 وبعده</x:v>
      </x:c>
      <x:c r="Y32" t="str">
        <x:v>المراكز المصرفية للفترة المرجعية نفسها عبر نسخ النشر</x:v>
      </x:c>
    </x:row>
    <x:row r="33">
      <x:c r="A33" s="24" t="str">
        <x:v>RV-CWR-003</x:v>
      </x:c>
      <x:c r="B33" s="24" t="str">
        <x:v>One system, different things being counted</x:v>
      </x:c>
      <x:c r="C33" s="28" t="str">
        <x:v>منظومة واحدة وأشياء مختلفة تُعد</x:v>
      </x:c>
      <x:c r="D33" s="24" t="str">
        <x:v>READING_DECISION_VISUAL</x:v>
      </x:c>
      <x:c r="E33" s="24" t="str">
        <x:v>Are people, accounts, wallets, terminals and transactions being kept as different measurement objects?</x:v>
      </x:c>
      <x:c r="F33" s="28" t="str">
        <x:v>هل تبقى الأشخاص والحسابات والمحافظ والأجهزة والمعاملات وحدات قياس مختلفة؟</x:v>
      </x:c>
      <x:c r="G33" s="24" t="str">
        <x:v>People, accounts or subscribers, activity, infrastructure and programme outputs sit in separate measurement lanes, connected only where a documented crosswalk exists.</x:v>
      </x:c>
      <x:c r="H33" s="28" t="str">
        <x:v>يفصل مسارات القياس الخاصة بالأشخاص، والحسابات أو المشتركين، والنشاط، والبنية التحتية، ومخرجات البرامج، ولا يصل بينها إلا عندما توجد مطابقة موثقة.</x:v>
      </x:c>
      <x:c r="I33" s="24" t="str">
        <x:v>Protect baselines and targets from silent unit changes.</x:v>
      </x:c>
      <x:c r="J33" s="28" t="str">
        <x:v>يحمي خطوط الأساس والمستهدفات من تغير الوحدة بصمت بين الأشخاص والحسابات والمشتركين والأجهزة والمعاملات.</x:v>
      </x:c>
      <x:c r="K33" s="24" t="str">
        <x:v>Current evidence available here; dates vary by object</x:v>
      </x:c>
      <x:c r="L33" s="24" t="str">
        <x:v>MIXED_EVIDENCE_INPUTS</x:v>
      </x:c>
      <x:c r="M33" s="24" t="str">
        <x:v>Current evidence available here; dates vary by object</x:v>
      </x:c>
      <x:c r="N33" s="24" t="str">
        <x:v>CLM-004 + CLM-023 + CLM-024 + CLM-025 + CLM-026 + 49_METRIC_CROSSWALK + XW-FMIIP-005</x:v>
      </x:c>
      <x:c r="O33" s="24" t="str">
        <x:v>reading-specific evidence relationship</x:v>
      </x:c>
      <x:c r="P33" s="24" t="str">
        <x:v>Each lane retains its own survey or administrative universe</x:v>
      </x:c>
      <x:c r="Q33" s="24" t="str">
        <x:v>Current evidence available here; dates vary by item</x:v>
      </x:c>
      <x:c r="R33" s="24" t="str">
        <x:v>Show separate measurement lanes for people, accounts/subscribers, activity, infrastructure and programme outputs; connect only where a documented crosswalk exists.</x:v>
      </x:c>
      <x:c r="S33" s="24" t="str">
        <x:v>Accounts, e-wallets, subscribers, terminals and transactions are not counts of unique people, and this resource holds no documented method that converts them.</x:v>
      </x:c>
      <x:c r="T33" s="28" t="str">
        <x:v>الحسابات والمحافظ الإلكترونية والمشتركون والأجهزة والمعاملات ليست أعدادًا لأشخاص فريدين، ولا يتضمن هذا المورد طريقة موثقة لتحويلها إلى أشخاص.</x:v>
      </x:c>
      <x:c r="U33" s="24" t="str">
        <x:v>Inclusion evidence for Yemen counts different things in different systems. A population survey counts people: the Global Findex 2021 study for Yemen has 1,000 respondents, and its population estimates require the survey weights. Administrative reports count accounts, e-wallet subscribers, terminals and transactions; programmes count participants, outputs and targets. The Financial Market Infrastructure and Inclusion Project (FMIIP) target of 1,021 access points by 2030, against a January 2025 baseline of 817 under the project's own definition, cannot be added to or compared with counts of ATMs, POS terminals or agents because the project defines the total as the sum of four components and publishes no rule for removing duplicates. A baseline or target changes meaning when the counted object changes.</x:v>
      </x:c>
      <x:c r="V33" s="28" t="str">
        <x:v>تعدّ أدلة الشمول المالي في اليمن أشياء مختلفة في منظومات قياس مختلفة. فالمسح السكاني يعدّ الأفراد: تضم دراسة المؤشر العالمي للشمول المالي (Global Findex) لليمن في موجة 2021 عدد 1,000 مستجيب، وتتطلب تقديراتها السكانية استخدام أوزان المسح. أما التقارير الإدارية فتعدّ الحسابات ومشتركي المحافظ الإلكترونية والأجهزة والمعاملات، وتعدّ البرامج المشاركين والمخرجات والمستهدفات. ولا يمكن جمع مستهدف مشروع البنية التحتية للأسواق المالية والشمول المالي في اليمن (FMIIP) البالغ 1,021 نقطة وصول بحلول 2030، مقابل خط أساس قدره 817 نقطة في يناير 2025 وفق تعريف المشروع نفسه، إلى أعداد أجهزة الصراف الآلي أو نقاط البيع أو الوكلاء، ولا مقارنته بها، لأن المشروع يعرّف المجموع بأنه حاصل جمع أربعة مكوّنات، ولا ينشر قاعدة لإزالة الازدواج. ويتغير معنى خط الأساس أو المستهدف عندما يتغير ما يُعدّ.</x:v>
      </x:c>
      <x:c r="W33" s="24" t="str">
        <x:v>["/readings/define-what-you-count"]</x:v>
      </x:c>
      <x:c r="X33" t="str">
        <x:v>الأدلة الحالية المتاحة هنا؛ وتختلف التواريخ بحسب العنصر</x:v>
      </x:c>
      <x:c r="Y33" t="str">
        <x:v>يحتفظ كل مسار بمجتمع المسح أو السجل الإداري الخاص به</x:v>
      </x:c>
    </x:row>
    <x:row r="34">
      <x:c r="A34" s="24" t="str">
        <x:v>RV-CWR-004</x:v>
      </x:c>
      <x:c r="B34" s="24" t="str">
        <x:v>Different dates: newer infrastructure and reforms, older evidence on people</x:v>
      </x:c>
      <x:c r="C34" s="28" t="str">
        <x:v>تواريخ مختلفة: بنية وإصلاحات أحدث، وأدلة أقدم عن الأفراد</x:v>
      </x:c>
      <x:c r="D34" s="24" t="str">
        <x:v>READING_DECISION_VISUAL</x:v>
      </x:c>
      <x:c r="E34" s="24" t="str">
        <x:v>How should newer reform and infrastructure evidence be read beside older population evidence?</x:v>
      </x:c>
      <x:c r="F34" s="28" t="str">
        <x:v>كيف تُقرأ أدلة إصلاح وبنية أحدث إلى جانب أدلة سكانية أقدم؟</x:v>
      </x:c>
      <x:c r="G34" s="24" t="str">
        <x:v>The latest people-side observation, POS infrastructure, payment-institution events and reform states sit on parallel dated lanes that end in an open question about population outcomes.</x:v>
      </x:c>
      <x:c r="H34" s="28" t="str">
        <x:v>يضع أحدث مشاهدة سكانية، وبنية نقاط البيع، وأحداث مؤسسات المدفوعات، وحالات الإصلاح على مسارات زمنية متوازية، وينتهي بسؤال سكاني لم يُجب عنه بعد.</x:v>
      </x:c>
      <x:c r="I34" s="24" t="str">
        <x:v>Show asynchronous evidence without filling the missing outcome.</x:v>
      </x:c>
      <x:c r="J34" s="28" t="str">
        <x:v>يُظهر اختلاف توقيتات الأدلة من دون ملء النتيجة السكانية المفقودة بتخمين.</x:v>
      </x:c>
      <x:c r="K34" s="24" t="str">
        <x:v>2022–23 people fieldwork beside 2025–26 system events</x:v>
      </x:c>
      <x:c r="L34" s="24" t="str">
        <x:v>MIXED_EVIDENCE_INPUTS</x:v>
      </x:c>
      <x:c r="M34" s="24" t="str">
        <x:v>2022–23 people fieldwork beside 2025–26 system events</x:v>
      </x:c>
      <x:c r="N34" s="24" t="str">
        <x:v>CLM-001 + CLM-003 + CLM-049 + 48_REFORM_EVENTS + 73_PAYMENT_CURRENTNESS + 107_FINDEX_PUBLIC_HISTORY</x:v>
      </x:c>
      <x:c r="O34" s="24" t="str">
        <x:v>reading-specific evidence relationship</x:v>
      </x:c>
      <x:c r="P34" s="24" t="str">
        <x:v>Separate survey, administrative, institutional and programme universes</x:v>
      </x:c>
      <x:c r="Q34" s="24" t="str">
        <x:v>2022–23 people fieldwork beside 2025–26 system events</x:v>
      </x:c>
      <x:c r="R34" s="24" t="str">
        <x:v>Place the latest people-side observation, POS infrastructure, payment institutional events and reform states on parallel dated lanes, ending in an explicit unanswered population-outcome node.</x:v>
      </x:c>
      <x:c r="S34" s="24" t="str">
        <x:v>Newer infrastructure and reform events do not show current access, use or outcomes for people, and the 2022–23 survey value is not a 2026 rate.</x:v>
      </x:c>
      <x:c r="T34" s="28" t="str">
        <x:v>لا تُظهر أحداث البنية والإصلاح الأحدث وصول الأفراد إلى الخدمات المالية أو استخدامهم لها أو النتائج التي تحققت لهم حاليًا، ولا تمثل قيمة مسح 2022–2023 معدلًا لعام 2026.</x:v>
      </x:c>
      <x:c r="U34" s="24" t="str">
        <x:v>The latest representative measure of account ownership in Yemen is 11.9% of adults aged 15 and over, from the Global Findex 2021 wave (fieldwork 7 November 2022 to 9 January 2023; the survey excluded areas holding about 23% of the population). Payment-infrastructure data are newer: POS terminals reported within the reporting scope of the Central Bank of Yemen – Aden (CBY-Aden) rose from 561 in March 2025 to 1,651 in June 2026. Institutional and reform events are newer still, from the World Bank's approval of the Financial Market Infrastructure and Inclusion Project (FMIIP) on 17 June 2025 to the first board meeting of the Yemeni Payments and Clearing Company (YPCC) on 4 August 2026. The evidence base holds no representative people-side measure after that fieldwork, so whether people's access, use or outcomes changed after these events is an open question; the difference in timing does not show that they improved.</x:v>
      </x:c>
      <x:c r="V34" s="28" t="str">
        <x:v>تبلغ أحدث قيمة ممثلة لامتلاك الحساب في اليمن 11.9% من البالغين بعمر 15 سنة فأكثر، وهي مستمدة من موجة 2021 من المؤشر العالمي للشمول المالي (Global Findex)، التي نُفذ عملها الميداني من 7 نوفمبر 2022 إلى 9 يناير 2023 واستبعدت مناطق يقطنها نحو 23% من السكان. أما بيانات بنية المدفوعات فأحدث: إذ ارتفع عدد أجهزة نقاط البيع ضمن نطاق إبلاغ البنك المركزي اليمني – عدن من 561 جهازًا في مارس 2025 إلى 1,651 جهازًا في يونيو 2026. والأحداث المؤسسية والإصلاحية أحدث منها، من موافقة البنك الدولي على مشروع البنية التحتية للأسواق المالية والشمول المالي في اليمن (FMIIP) في 17 يونيو 2025 إلى أول اجتماع لمجلس إدارة الشركة اليمنية للمدفوعات والمقاصة في 4 أغسطس 2026. ولا تتضمن قاعدة الأدلة قياسًا ممثلًا للأفراد بعد ذلك العمل الميداني، لذلك يبقى تغير وصولهم أو استخدامهم أو النتائج التي حققوها بعد هذه الأحداث سؤالًا مفتوحًا، ولا يُظهر اختلاف التوقيت أنها تحسنت.</x:v>
      </x:c>
      <x:c r="W34" s="24" t="str">
        <x:v>["/readings/reforms-newer-than-people-evidence"]</x:v>
      </x:c>
      <x:c r="X34" t="str">
        <x:v>العمل الميداني السكاني في 2022–2023 إلى جانب أحداث المنظومة في 2025–2026</x:v>
      </x:c>
      <x:c r="Y34" t="str">
        <x:v>مجتمعات مسحية وإدارية ومؤسسية وبرامجية منفصلة</x:v>
      </x:c>
    </x:row>
    <x:row r="35">
      <x:c r="A35" s="24" t="str">
        <x:v>RV-CWR-005</x:v>
      </x:c>
      <x:c r="B35" s="24" t="str">
        <x:v>Account growth is not the same as durable digital use</x:v>
      </x:c>
      <x:c r="C35" s="28" t="str">
        <x:v>نمو الحسابات لا يساوي استخدامًا رقميًا مستمرًا</x:v>
      </x:c>
      <x:c r="D35" s="24" t="str">
        <x:v>READING_DECISION_VISUAL</x:v>
      </x:c>
      <x:c r="E35" s="24" t="str">
        <x:v>What did historical e-money growth actually establish about use?</x:v>
      </x:c>
      <x:c r="F35" s="28" t="str">
        <x:v>ماذا أثبت النمو التاريخي للنقود الإلكترونية عن الاستخدام؟</x:v>
      </x:c>
      <x:c r="G35" s="24" t="str">
        <x:v>The historical account level for the five-provider universe sits beside the dormant or inactive share and the 2019 mix of transaction value by use, with the source universe and date visible.</x:v>
      </x:c>
      <x:c r="H35" s="28" t="str">
        <x:v>يعرض المستوى التاريخي للحسابات لدى مجتمع مقدمي الخدمة الخمسة إلى جانب نسبة الخمول أو عدم النشاط وتركيب استخدام قيمة المعاملات في 2019، مع إبقاء التاريخ ومجتمع المصدر ظاهرين.</x:v>
      </x:c>
      <x:c r="I35" s="24" t="str">
        <x:v>Separate registration and transaction activity from persistent voluntary use.</x:v>
      </x:c>
      <x:c r="J35" s="28" t="str">
        <x:v>يفصل نمو التسجيلات والحسابات عن النشاط المتكرر والطوعي والمستمر.</x:v>
      </x:c>
      <x:c r="K35" s="24" t="str">
        <x:v>2016–2019, with account level at Dec-2019</x:v>
      </x:c>
      <x:c r="L35" s="24" t="str">
        <x:v>MIXED_EVIDENCE_INPUTS</x:v>
      </x:c>
      <x:c r="M35" s="24" t="str">
        <x:v>2016–2019, with account level at Dec-2019</x:v>
      </x:c>
      <x:c r="N35" s="24" t="str">
        <x:v>CLM-050 + CLM-051 + CLM-052 + 198 + 199 + 196</x:v>
      </x:c>
      <x:c r="O35" s="24" t="str">
        <x:v>reading-specific evidence relationship</x:v>
      </x:c>
      <x:c r="P35" s="24" t="str">
        <x:v>Five electronic-money providers in the historical study by the Institute of Banking Studies (IBS); transaction-value categories limited to those in the source</x:v>
      </x:c>
      <x:c r="Q35" s="24" t="str">
        <x:v>2016–2019, with account level at Dec-2019</x:v>
      </x:c>
      <x:c r="R35" s="24" t="str">
        <x:v>Show the historical five-provider account level beside dormant/inactive share and the 2019 transaction-value use mix, with the source universe and historical date visible.</x:v>
      </x:c>
      <x:c r="S35" s="24" t="str">
        <x:v>Registered accounts are not unique active people, and the historical five-provider pattern does not show national prevalence in 2026.</x:v>
      </x:c>
      <x:c r="T35" s="28" t="str">
        <x:v>الحسابات المسجلة ليست أشخاصًا فريدين نشطين، ولا يُظهر النمط التاريخي لدى خمسة مقدمي خدمات الانتشارَ الوطني في 2026.</x:v>
      </x:c>
      <x:c r="U35" s="24" t="str">
        <x:v>In the historical study by the Institute of Banking Studies (IBS) of five electronic-money providers, accounts reached 807,919 in December 2019, with an average dormant or inactive share of 23%; the source notes that some accounts were used once or because circumstances imposed their use. A CauseWay grouping of the study's 2019 transaction values puts 57.03% in cash-in and cash-out, 29.97% in movements between bank and electronic accounts, and 2.41% in bills and purchases combined; the grouping is CauseWay's, not a source headline. Account registrations and digital activity do not, on their own, establish voluntary and sustained use.</x:v>
      </x:c>
      <x:c r="V35" s="28" t="str">
        <x:v>في الدراسة التاريخية لمعهد الدراسات المصرفية (IBS) التي شملت خمسة مقدمي خدمات للنقود الإلكترونية، بلغ عدد الحسابات 807,919 حسابًا في ديسمبر 2019، بمتوسط 23% للحسابات الخاملة أو غير النشطة، ويذكر المصدر أن بعض الحسابات استُخدم مرة واحدة أو فرضت الظروف استخدامه. ويُظهر تجميع أعدّته CauseWay لقيم معاملات 2019 في الدراسة أن 57.03% منها إيداع وسحب نقدي، و29.97% انتقال بين الحسابات المصرفية والإلكترونية، و2.41% للفواتير والمشتريات معًا؛ وهذا التجميع من إعداد CauseWay وليس رقمًا رئيسيًا في المصدر. ولا يثبت تسجيل الحسابات والنشاط الرقمي وحدهما استخدامًا طوعيًا ومستمرًا.</x:v>
      </x:c>
      <x:c r="W35" s="24" t="str">
        <x:v>["/readings/digital-workaround-not-yet-durable-inclusion"]</x:v>
      </x:c>
      <x:c r="X35" t="str">
        <x:v>2016–2019، مع مستوى الحسابات في ديسمبر 2019</x:v>
      </x:c>
      <x:c r="Y35" t="str">
        <x:v>خمسة مقدمي خدمات للنقود الإلكترونية في الدراسة التاريخية لمعهد الدراسات المصرفية (IBS)؛ وفئات قيمة المعاملات مقصورة على ما يرد في المصدر</x:v>
      </x:c>
    </x:row>
    <x:row r="36">
      <x:c r="A36" s="24" t="str">
        <x:v>RV-CWR-006</x:v>
      </x:c>
      <x:c r="B36" s="24" t="str">
        <x:v>Borrowers, savers and portfolio: separate anchors, not one trend</x:v>
      </x:c>
      <x:c r="C36" s="28" t="str">
        <x:v>المقترضون والمدخرون ومحفظة القروض: نقاط مرجعية منفصلة، لا اتجاه واحد</x:v>
      </x:c>
      <x:c r="D36" s="24" t="str">
        <x:v>READING_DECISION_VISUAL</x:v>
      </x:c>
      <x:c r="E36" s="24" t="str">
        <x:v>Is microfinance change coming from broader borrower reach or from other dimensions?</x:v>
      </x:c>
      <x:c r="F36" s="28" t="str">
        <x:v>هل يأتي تغير التمويل الأصغر من اتساع وصول المقترضين أم من أبعاد أخرى؟</x:v>
      </x:c>
      <x:c r="G36" s="24" t="str">
        <x:v>Borrower, saver/depositor and nominal-portfolio figures appear as separate dated anchors, each with its source, provider set and definition; no anchors are joined, including the incompatible 2023 observations.</x:v>
      </x:c>
      <x:c r="H36" s="28" t="str">
        <x:v>تظهر أرقام المقترضين والمدخرين أو المودعين ومحفظة القروض الاسمية نقاطًا مرجعية مؤرخة ومنفصلة، لكلٍّ منها مصدره ومجموعة مقدمي الخدمات التي يغطيها وتعريفه؛ ولا تُوصل أي نقطتين، بما في ذلك ملاحظات 2023 غير المتوافقة.</x:v>
      </x:c>
      <x:c r="I36" s="24" t="str">
        <x:v>Show the borrower, saver and portfolio anchors as separate dated points without manufacturing a trend or a divergence.</x:v>
      </x:c>
      <x:c r="J36" s="28" t="str">
        <x:v>يعرض نقاط المقترضين والمدخرين ومحفظة القروض كنقاط مؤرخة منفصلة من دون تصنيع اتجاه أو تباعد.</x:v>
      </x:c>
      <x:c r="K36" s="24" t="str">
        <x:v>2015, 2020 and bounded 2023 anchors</x:v>
      </x:c>
      <x:c r="L36" s="24" t="str">
        <x:v>MIXED_EVIDENCE_INPUTS</x:v>
      </x:c>
      <x:c r="M36" s="24" t="str">
        <x:v>2015, 2020 and bounded 2023 anchors</x:v>
      </x:c>
      <x:c r="N36" s="24" t="str">
        <x:v>CLM-054 + CLM-055 + CLM-056 + CLM-057 + CLM-058 + 201 + 202</x:v>
      </x:c>
      <x:c r="O36" s="24" t="str">
        <x:v>reading-specific evidence relationship</x:v>
      </x:c>
      <x:c r="P36" s="24" t="str">
        <x:v>Source-specific microfinance institution/provider sets covered by the sources; saver/depositor definitions not fully harmonized</x:v>
      </x:c>
      <x:c r="Q36" s="24" t="str">
        <x:v>2015, 2020 and bounded 2023 anchors</x:v>
      </x:c>
      <x:c r="R36" s="24" t="str">
        <x:v>Plot only defensibly comparable anchor points for borrowers, saver/depositor measures and nominal portfolio, keeping source/universe breaks explicit and refusing to connect incompatible 2023 observations.</x:v>
      </x:c>
      <x:c r="S36" s="24" t="str">
        <x:v>Separate nominal and administrative anchors do not show growth in unique people, real credit deepening, better borrower outcomes or any cause.</x:v>
      </x:c>
      <x:c r="T36" s="28" t="str">
        <x:v>لا تُظهر النقاط المرجعية الإدارية والاسمية المنفصلة نموًا في عدد الأشخاص الفريدين، ولا تعمقًا حقيقيًا للائتمان، ولا تحسنًا في نتائج المقترضين، ولا أي علاقة سببية.</x:v>
      </x:c>
      <x:c r="U36" s="24" t="str">
        <x:v>Among providers reporting to the Social Fund for Development (SFD), verified tables record 93,118 active borrowers at end-2015 and 88,445 at end-2020; a 2024 Sana’a Center for Strategic Studies paper citing SFD/SMED data reports 78,686 for end-2023, for a set of providers not yet verified. “Active savers” (2023) and “savers/depositors” (2020) have not been shown to be the same measure, the rial valuation of the portfolio figures is not recorded, and incompatible 2023 observations are not joined into one series. These anchors are not comparable enough to show a direction for borrowers, savers or portfolio, and they do not establish growth in unique people, broader inclusion, real credit deepening, better borrower outcomes or any cause.</x:v>
      </x:c>
      <x:c r="V36" s="28" t="str">
        <x:v>لدى مقدمي الخدمات الذين يرفعون بياناتهم إلى الصندوق الاجتماعي للتنمية، تسجل الجداول الموثقة 93,118 مقترضًا نشطًا في نهاية 2015 و88,445 في نهاية 2020، بينما تورد ورقة صادرة عام 2024 عن مركز صنعاء للدراسات الاستراتيجية (Sana’a Center for Strategic Studies)، مستندةً إلى بيانات SFD/SMED، عدد 78,686 مقترضًا في نهاية 2023 لمجموعة من مقدمي الخدمات لم يُتحقق منها بعد. ولم يثبت أن «المدخرين النشطين» (2023) و«المدخرين/المودعين» (2020) مقياس واحد، ولا يُسجَّل أساس تقييم أرقام محفظة القروض بالريال، ولا تُوصل ملاحظات 2023 غير المتوافقة في سلسلة واحدة. ولا تسمح هذه النقاط بتحديد اتجاه للمقترضين أو للمدخرين أو لمحفظة القروض، ولا تثبت نموًا في عدد الأشخاص الفريدين أو اتساعًا للشمول أو تعمقًا حقيقيًا للائتمان أو تحسنًا في نتائج المقترضين أو أي علاقة سببية.</x:v>
      </x:c>
      <x:c r="W36" s="24" t="str">
        <x:v>["/readings/microfinance-structural-divergence"]</x:v>
      </x:c>
      <x:c r="X36" t="str">
        <x:v>نقاط مرجعية لعامي 2015 و2020، ونقطة مقيدة لعام 2023</x:v>
      </x:c>
      <x:c r="Y36" t="str">
        <x:v>مجموعات مؤسسات ومقدمي التمويل الأصغر كما يغطيها كل مصدر؛ وتعريفات المدخرين أو المودعين غير متسقة بالكامل</x:v>
      </x:c>
    </x:row>
    <x:row r="37">
      <x:c r="A37" s="24" t="str">
        <x:v>RV-CWR-007</x:v>
      </x:c>
      <x:c r="B37" s="24" t="str">
        <x:v>A measured gap, mechanisms still to test</x:v>
      </x:c>
      <x:c r="C37" s="28" t="str">
        <x:v>فجوة مقاسة وآليات ما تزال بحاجة إلى اختبار</x:v>
      </x:c>
      <x:c r="D37" s="24" t="str">
        <x:v>READING_DECISION_VISUAL</x:v>
      </x:c>
      <x:c r="E37" s="24" t="str">
        <x:v>What is measured about the gender gap, and what remains hypothesis?</x:v>
      </x:c>
      <x:c r="F37" s="28" t="str">
        <x:v>ما الذي قيس في الفجوة بين الجنسين وما الذي ما يزال فرضية؟</x:v>
      </x:c>
      <x:c r="G37" s="24" t="str">
        <x:v>The chart starts with the levels measured in the same survey wave — 5.4% of women and 18.3% of men had an account, a difference of 12.9 percentage points — and places possible mechanisms in a separate layer of hypotheses to test, not causal arrows.</x:v>
      </x:c>
      <x:c r="H37" s="28" t="str">
        <x:v>يبدأ بالمستويات المقاسة داخل الموجة نفسها — امتلكت 5.4% من النساء و18.3% من الرجال حسابًا، بفارق 12.9 نقطة مئوية — ثم يضع الآليات المحتملة في طبقة منفصلة تحتاج إلى اختبار بدل رسم أسهم سببية.</x:v>
      </x:c>
      <x:c r="I37" s="24" t="str">
        <x:v>Turn a headline disparity into a disciplined measurement agenda without claiming causes.</x:v>
      </x:c>
      <x:c r="J37" s="28" t="str">
        <x:v>يحوّل تفاوتًا مقاسًا إلى أجندة قياس منضبطة من دون الادعاء بأن أسباب الفجوة أصبحت مثبتة.</x:v>
      </x:c>
      <x:c r="K37" s="24" t="str">
        <x:v>2021 wave; Yemen fieldwork 2022–23</x:v>
      </x:c>
      <x:c r="L37" s="24" t="str">
        <x:v>MIXED_EVIDENCE_INPUTS</x:v>
      </x:c>
      <x:c r="M37" s="24" t="str">
        <x:v>2021 wave; Yemen fieldwork 2022–23</x:v>
      </x:c>
      <x:c r="N37" s="24" t="str">
        <x:v>CLM-002 + 28_FINDEX_OBS + 41_DERIVED_ANALYTICS + 22_RESEARCH_COVERAGE</x:v>
      </x:c>
      <x:c r="O37" s="24" t="str">
        <x:v>reading-specific evidence relationship</x:v>
      </x:c>
      <x:c r="P37" s="24" t="str">
        <x:v>Adults in the Findex survey coverage; same-wave male/female comparison</x:v>
      </x:c>
      <x:c r="Q37" s="24" t="str">
        <x:v>2021 wave; Yemen fieldwork 2022–23</x:v>
      </x:c>
      <x:c r="R37" s="24" t="str">
        <x:v>Lead with the measured 12.9 percentage-point same-wave gap, then place mechanisms to test in a separate test-needed layer rather than causal arrows.</x:v>
      </x:c>
      <x:c r="S37" s="24" t="str">
        <x:v>The measured same-wave gap does not establish its causes, its size in 2026 or differences between governorates.</x:v>
      </x:c>
      <x:c r="T37" s="28" t="str">
        <x:v>لا تثبت الفجوة المقاسة داخل الموجة نفسها أسبابَها ولا حجمها في 2026 ولا اختلافها بين المحافظات.</x:v>
      </x:c>
      <x:c r="U37" s="24" t="str">
        <x:v>In the Global Findex 2021 wave for Yemen (fieldwork 7 November 2022 to 9 January 2023), 5.4% of women and 18.3% of men aged 15 and over in the survey's coverage had an account, a difference of 12.9 percentage points; the survey excluded areas holding about 23% of the population. Possible mechanisms such as identity, mobile-phone access, income, distance and trust are hypotheses still to be tested, not measured causes. The wave is not a 2026 estimate and not a map of differences by governorate.</x:v>
      </x:c>
      <x:c r="V37" s="28" t="str">
        <x:v>في موجة 2021 من المؤشر العالمي للشمول المالي (Global Findex) لليمن (العمل الميداني من 7 نوفمبر 2022 إلى 9 يناير 2023)، امتلكت 5.4% من النساء و18.3% من الرجال بعمر 15 سنة فأكثر ضمن تغطية المسح حسابًا، بفارق 12.9 نقطة مئوية؛ وقد استبعد المسح مناطق يقطنها نحو 23% من السكان. أما الآليات المحتملة، مثل الهوية والوصول إلى الهاتف المحمول والدخل والمسافة والثقة، ففرضيات لم تُختبر بعد، لا أسباب مقاسة. ولا تمثل الموجة تقديرًا لعام 2026 ولا خريطة للفروق بين المحافظات.</x:v>
      </x:c>
      <x:c r="W37" s="24" t="str">
        <x:v>["/readings/gender-gap-measured-causes-open"]</x:v>
      </x:c>
      <x:c r="X37" t="str">
        <x:v>موجة 2021؛ العمل الميداني في اليمن 2022–2023</x:v>
      </x:c>
      <x:c r="Y37" t="str">
        <x:v>البالغون ضمن تغطية مسح Findex؛ مقارنة بين الرجال والنساء داخل الموجة نفسها</x:v>
      </x:c>
    </x:row>
    <x:row r="38">
      <x:c r="A38" s="24" t="str">
        <x:v>RV-CWR-008</x:v>
      </x:c>
      <x:c r="B38" s="24" t="str">
        <x:v>Three finance questions, three different bases</x:v>
      </x:c>
      <x:c r="C38" s="28" t="str">
        <x:v>ثلاثة أسئلة عن التمويل وثلاث قواعد احتساب</x:v>
      </x:c>
      <x:c r="D38" s="24" t="str">
        <x:v>READING_DECISION_VISUAL</x:v>
      </x:c>
      <x:c r="E38" s="24" t="str">
        <x:v>Why do the firm-finance percentages differ without actually contradicting one another?</x:v>
      </x:c>
      <x:c r="F38" s="28" t="str">
        <x:v>لماذا تختلف نسب تمويل المنشآت من دون أن تكون متناقضة فعلًا؟</x:v>
      </x:c>
      <x:c r="G38" s="24" t="str">
        <x:v>General business constraints, finance-specific severity and the bounded SMEPS programme indicator appear in three separate panels, each with its own question, universe and base.</x:v>
      </x:c>
      <x:c r="H38" s="28" t="str">
        <x:v>يعرض القيود العامة على الأعمال، وشدة عائق التمويل داخل قاعدة الاحتساب الشرطية، ومؤشر SMEPS المحدود بالبرنامج في ثلاث لوحات منفصلة، ولكل منها سؤال ومجتمع وقاعدة احتساب خاصة.</x:v>
      </x:c>
      <x:c r="I38" s="24" t="str">
        <x:v>Keep different calculation bases from being merged or hidden, while retaining the analytical value of each of the three evidence lenses.</x:v>
      </x:c>
      <x:c r="J38" s="28" t="str">
        <x:v>يمنع دمج قواعد الاحتساب المختلفة أو إخفاء اختلافها، مع الحفاظ على القيمة التحليلية لكل عدسة من عدسات الأدلة الثلاث.</x:v>
      </x:c>
      <x:c r="K38" s="24" t="str">
        <x:v>2022 survey; 2024 and 2021–24 programme reporting</x:v>
      </x:c>
      <x:c r="L38" s="24" t="str">
        <x:v>MIXED_EVIDENCE_INPUTS</x:v>
      </x:c>
      <x:c r="M38" s="24" t="str">
        <x:v>2022 survey; 2024 and 2021–24 programme reporting</x:v>
      </x:c>
      <x:c r="N38" s="24" t="str">
        <x:v>CLM-005 + CLM-006 + CLM-060 + 12_FIRM_FINANCE + 219_SMEPS_PROGRAMME_EVIDENCE + 50_STRATEGIC_INSIGHTS</x:v>
      </x:c>
      <x:c r="O38" s="24" t="str">
        <x:v>reading-specific evidence relationship</x:v>
      </x:c>
      <x:c r="P38" s="24" t="str">
        <x:v>Formal firms in seven governorates (2022 survey); the subset in the report's finance-obstacle table; micro, small and medium enterprises supported by the Small and Micro Enterprise Promotion Service (SMEPS)</x:v>
      </x:c>
      <x:c r="Q38" s="24" t="str">
        <x:v>2022 survey; 2024 and 2021–24 programme reporting</x:v>
      </x:c>
      <x:c r="R38" s="24" t="str">
        <x:v>Place general business constraints, finance-specific severity and the bounded SMEPS programme KPI in three separate panels, each with its own question, universe and base.</x:v>
      </x:c>
      <x:c r="S38" s="24" t="str">
        <x:v>The figures of 22%, 91.84%, 19% and 15% are not estimates for the same population, and none is a causal programme effect.</x:v>
      </x:c>
      <x:c r="T38" s="28" t="str">
        <x:v>ليست نسب 22% و91.84% و19% و15% تقديرات للمجتمع نفسه، ولا يمثل أيٌّ منها أثرًا سببيًا للبرنامج.</x:v>
      </x:c>
      <x:c r="U38" s="24" t="str">
        <x:v>These figures answer three different questions on three different bases. In a 2022 survey of formal firms in seven governorates, 22% of firms named access to finance as a general business challenge. Among firms in the report's finance-obstacle table, which excludes firms that said they did not need a loan, 91.84% rated finance a major or moderate obstacle. The Small and Micro Enterprise Promotion Service (SMEPS) reports that 19% of the micro, small and medium enterprises it supported “accessed financial services” in 2024, and 15% over 2021–2024. The figures do not contradict each other; they are not estimates for the same population, a single national rate or a causal programme effect.</x:v>
      </x:c>
      <x:c r="V38" s="28" t="str">
        <x:v>تجيب هذه الأرقام عن ثلاثة أسئلة مختلفة وعلى ثلاث قواعد احتساب مختلفة. ففي مسح أُجري عام 2022 لمنشآت رسمية في سبع محافظات، ذكرت 22% من المنشآت الوصول إلى التمويل تحديًا عامًا للأعمال. وبين المنشآت التي شملها جدول عوائق التمويل في التقرير، بعد استبعاد المنشآت التي قالت إنها لا تحتاج إلى قرض، صنّفت 91.84% التمويل عائقًا كبيرًا أو متوسطًا. وتفيد وكالة تنمية المنشآت الصغيرة والأصغر (SMEPS) بأن 19% من المنشآت الأصغر والصغيرة والمتوسطة التي دعمتها «وصلت إلى خدمات مالية» في 2024، و15% خلال الفترة 2021–2024. ولا تتناقض هذه الأرقام، لكنها ليست تقديرات للمجتمع نفسه ولا معدلًا وطنيًا واحدًا ولا أثرًا سببيًا للبرنامج.</x:v>
      </x:c>
      <x:c r="W38" s="24" t="str">
        <x:v>["/readings/finance-constraint-different-questions"]</x:v>
      </x:c>
      <x:c r="X38" t="str">
        <x:v>مسح 2022؛ وتقارير البرنامج لعام 2024 وللفترة 2021–2024</x:v>
      </x:c>
      <x:c r="Y38" t="str">
        <x:v>منشآت رسمية في سبع محافظات (مسح 2022)؛ والمجموعة الفرعية في جدول عوائق التمويل في التقرير؛ والمنشآت الأصغر والصغيرة والمتوسطة التي تدعمها وكالة تنمية المنشآت الصغيرة والأصغر (SMEPS)</x:v>
      </x:c>
    </x:row>
    <x:row r="39">
      <x:c r="A39" s="24" t="str">
        <x:v>RV-CWR-009</x:v>
      </x:c>
      <x:c r="B39" s="24" t="str">
        <x:v>The missing links from payment infrastructure to inclusion results</x:v>
      </x:c>
      <x:c r="C39" s="28" t="str">
        <x:v>الحلقات المفقودة من البنية إلى نتيجة الشمول</x:v>
      </x:c>
      <x:c r="D39" s="24" t="str">
        <x:v>READING_DECISION_VISUAL</x:v>
      </x:c>
      <x:c r="E39" s="24" t="str">
        <x:v>Which link in the reform-to-outcome chain is actually evidenced?</x:v>
      </x:c>
      <x:c r="F39" s="28" t="str">
        <x:v>أي حلقة في سلسلة الإصلاح إلى النتيجة تثبتها الأدلة فعلًا؟</x:v>
      </x:c>
      <x:c r="G39" s="24" t="str">
        <x:v>The chain from rule or programme through implementation, operation, access, use and quality to outcome is filled only where the evidence supports a step; unsupported steps stay visibly open.</x:v>
      </x:c>
      <x:c r="H39" s="28" t="str">
        <x:v>تُعرض السلسلة من القاعدة أو البرنامج مرورًا بالتنفيذ والتشغيل والوصول والاستخدام والجودة حتى النتيجة، ولا تُملأ إلا الحلقات التي تسندها الأدلة، وتبقى الحلقات غير المثبتة مفتوحة بوضوح.</x:v>
      </x:c>
      <x:c r="I39" s="24" t="str">
        <x:v>Stop infrastructure or institutional milestones from being read as inclusion outcomes.</x:v>
      </x:c>
      <x:c r="J39" s="28" t="str">
        <x:v>يمنع قراءة البنية التحتية أو المعالم المؤسسية مباشرةً بوصفها نتائج للشمول المالي.</x:v>
      </x:c>
      <x:c r="K39" s="24" t="str">
        <x:v>Dates vary by reform/rail; exact event/observation dates travel with nodes</x:v>
      </x:c>
      <x:c r="L39" s="24" t="str">
        <x:v>MIXED_EVIDENCE_INPUTS</x:v>
      </x:c>
      <x:c r="M39" s="24" t="str">
        <x:v>Dates vary by reform/rail; exact event/observation dates travel with nodes</x:v>
      </x:c>
      <x:c r="N39" s="24" t="str">
        <x:v>CLM-003 + CLM-004 + CLM-018 + XW-FMIIP-005 + 48_REFORM_EVENTS + 73_PAYMENT_CURRENTNESS</x:v>
      </x:c>
      <x:c r="O39" s="24" t="str">
        <x:v>reading-specific evidence relationship</x:v>
      </x:c>
      <x:c r="P39" s="24" t="str">
        <x:v>Each state retains its own administrative, provider, user or population universe</x:v>
      </x:c>
      <x:c r="Q39" s="24" t="str">
        <x:v>Dates vary by reform/rail; exact event/observation dates travel with nodes</x:v>
      </x:c>
      <x:c r="R39" s="24" t="str">
        <x:v>Render the chain rule/programme → implementation → operation → access → use → quality → outcome, populating only states supported by the available evidence and leaving unsupported nodes visibly open.</x:v>
      </x:c>
      <x:c r="S39" s="24" t="str">
        <x:v>A rule, procurement, installation, institutional event or go-live does not by itself show access, use, quality or outcome; an open step has not yet been measured and does not mean the reform failed.</x:v>
      </x:c>
      <x:c r="T39" s="28" t="str">
        <x:v>لا يُثبت وجودُ قاعدة أو عملية شراء أو تركيب أو حدث مؤسسي أو بدء تشغيل، بمفرده، وصولًا أو استخدامًا أو جودة أو نتيجة؛ والحلقة المفتوحة لم تُقس بعد، ولا تعني أن الإصلاح أخفق.</x:v>
      </x:c>
      <x:c r="U39" s="24" t="str">
        <x:v>The evidence reaches the first steps of the chain only. Rules and programmes are documented: a decision of the Central Bank of Yemen – Aden (CBY-Aden) of 26 June 2024 requiring new domestic cash transfers to go through the unified transfer network, with stated exceptions; the Financial Market Infrastructure and Inclusion Project (FMIIP), approved by the World Bank's Board on 17 June 2025 and effective from 1 September 2025, with components for a Fast Payment System, a real-time gross settlement system with an upgrade of CBY-Aden core banking, and support for access to and use of the payment infrastructure; and a CBY-Aden board decision of 29 March 2026 on a mandatory national QR standard, linking of e-wallets and CBY-Aden's participation as a main shareholder in the Fast Payment System operator company. Institutional steps followed in June–August 2026: unified-network integration work, the restructuring of the Unified Money Network company, and the founding assembly and first board meeting of the Yemeni Payments and Clearing Company (YPCC). The evidence also holds POS figures for June 2026 within CBY-Aden's reporting scope (1,651 terminals; 27,504 transactions) and an attributed CBY-Aden statement on unified-network activity from January 2026. Nothing here measures access by people, use, service quality or outcomes: those steps are open, which means not yet measured, not failed.</x:v>
      </x:c>
      <x:c r="V39" s="28" t="str">
        <x:v>لا تصل الأدلة إلا إلى الحلقات الأولى من السلسلة. فالقواعد والبرامج موثقة: قرار البنك المركزي اليمني – عدن في 26 يونيو 2024 بإلزام تنفيذ الحوالات المحلية الجديدة عبر الشبكة الموحدة للحوالات، مع استثناءات منصوص عليها؛ ومشروع البنية التحتية للأسواق المالية والشمول المالي في اليمن (FMIIP) الذي أقرّه مجلس البنك الدولي في 17 يونيو 2025 وأصبح نافذًا اعتبارًا من 1 سبتمبر 2025، ويتضمن مكونات لتطوير نظام للدفع السريع ونظام للتسوية الإجمالية الفورية مع تحديث النظام المصرفي الأساسي للبنك المركزي اليمني – عدن، ولدعم الوصول إلى البنية التحتية للمدفوعات واستخدامها؛ وقرار مجلس إدارة البنك المركزي اليمني – عدن في 29 مارس 2026 بشأن معيار وطني إلزامي لرمز الاستجابة السريعة، وربط المحافظ الإلكترونية، ومشاركة البنك المركزي مساهمًا رئيسيًا في الشركة المشغلة لنظام الدفع السريع. ثم تلتها خطوات مؤسسية بين يونيو وأغسطس 2026: أعمال تكامل الشبكة الموحدة، وإعادة هيكلة شركة الشبكة الموحدة، والجمعية التأسيسية وأول اجتماع لمجلس إدارة الشركة اليمنية للمدفوعات والمقاصة. وتتضمن الأدلة كذلك أرقام نقاط البيع ضمن نطاق إبلاغ البنك المركزي في عدن لشهر يونيو 2026 (1,651 جهازًا و27,504 معاملات)، وتصريحًا منسوبًا إلى البنك المركزي في عدن في يناير 2026 عن نشاط الشبكة الموحدة. ولا يقيس أيٌّ من ذلك وصول الأفراد أو استخدامهم أو جودة الخدمة أو النتائج: فهذه الحلقات مفتوحة، أي أنها لم تُقس بعد، لا أنها أخفقت.</x:v>
      </x:c>
      <x:c r="W39" s="24" t="str">
        <x:v>["/readings/from-rail-to-result-missing-middle"]</x:v>
      </x:c>
      <x:c r="X39" t="str">
        <x:v>تختلف التواريخ بحسب الإصلاح أو نظام الدفع؛ وترافق تواريخ الحدث أو المشاهدة كل حلقة</x:v>
      </x:c>
      <x:c r="Y39" t="str">
        <x:v>تحتفظ كل حالة بمجتمعها الإداري أو مجتمع مقدم الخدمة أو المستخدم أو السكان</x:v>
      </x:c>
    </x:row>
    <x:row r="40">
      <x:c r="A40" s="24" t="str">
        <x:v>RV-CWR-010</x:v>
      </x:c>
      <x:c r="B40" s="24" t="str">
        <x:v>Successful delivery is only one step</x:v>
      </x:c>
      <x:c r="C40" s="28" t="str">
        <x:v>نجاح التسليم خطوة واحدة فقط</x:v>
      </x:c>
      <x:c r="D40" s="24" t="str">
        <x:v>READING_DECISION_VISUAL</x:v>
      </x:c>
      <x:c r="E40" s="24" t="str">
        <x:v>Where does evidence stop between a cash transfer and sustained financial use?</x:v>
      </x:c>
      <x:c r="F40" s="28" t="str">
        <x:v>أين تنتهي الأدلة بين التحويل النقدي والاستخدام المالي المستمر؟</x:v>
      </x:c>
      <x:c r="G40" s="24" t="str">
        <x:v>The ladder from cash transfer to delivery, financial exposure, repeat use, persistence and resilience or outcome marks only the stages the evidence supports and leaves the longitudinal persistence link open.</x:v>
      </x:c>
      <x:c r="H40" s="28" t="str">
        <x:v>يعرض سلمًا يبدأ بالتحويل النقدي، ثم إيصاله، ثم أول تعامل مع الخدمات المالية، ثم الاستخدام المتكرر، ثم الاستمرار، ثم القدرة على الصمود أو النتيجة، ولا يضع علامة إلا على المراحل التي تسندها الأدلة، ويترك حلقة الاستمرار الطولية مفتوحة.</x:v>
      </x:c>
      <x:c r="I40" s="24" t="str">
        <x:v>Separate programme delivery success from durable financial inclusion.</x:v>
      </x:c>
      <x:c r="J40" s="28" t="str">
        <x:v>يفصل نجاح التسليم البرنامجي عن الشمول المالي المستمر ويجعل فجوة الاستمرارية الطولية صريحة.</x:v>
      </x:c>
      <x:c r="K40" s="24" t="str">
        <x:v>Programme-specific dates; persistence period currently unmeasured</x:v>
      </x:c>
      <x:c r="L40" s="24" t="str">
        <x:v>MIXED_EVIDENCE_INPUTS</x:v>
      </x:c>
      <x:c r="M40" s="24" t="str">
        <x:v>Programme-specific dates; persistence period currently unmeasured</x:v>
      </x:c>
      <x:c r="N40" s="24" t="str">
        <x:v>CLM-045 + 189_CASH_FINANCE_TRANSMISSION</x:v>
      </x:c>
      <x:c r="O40" s="24" t="str">
        <x:v>reading-specific evidence relationship</x:v>
      </x:c>
      <x:c r="P40" s="24" t="str">
        <x:v>Programme beneficiaries and programme/provider activity states; not automatically unique active financial users</x:v>
      </x:c>
      <x:c r="Q40" s="24" t="str">
        <x:v>Programme-specific dates; persistence period currently unmeasured</x:v>
      </x:c>
      <x:c r="R40" s="24" t="str">
        <x:v>Show the ladder transfer → delivery → financial exposure → repeat use → persistence → resilience/outcome, marking only evidenced stages and leaving the longitudinal persistence link open.</x:v>
      </x:c>
      <x:c r="S40" s="24" t="str">
        <x:v>Without follow-up, beneficiaries, registrations, identities and opened e-wallets or accounts are not durable active use.</x:v>
      </x:c>
      <x:c r="T40" s="28" t="str">
        <x:v>من دون متابعة لاحقة، لا يمثل المستفيدون أو التسجيلات أو الهويات أو المحافظ الإلكترونية أو الحسابات المفتوحة استخدامًا نشطًا مستمرًا.</x:v>
      </x:c>
      <x:c r="U40" s="24" t="str">
        <x:v>World Bank G2Px (government-to-person payments) material documents a digital-payment pilot within Yemen's unconditional cash-transfer programme that reached 45,460 recipients in eight districts, paying into fully functional accounts with recipient choice; this establishes delivery and exposure to a formal digital service. The evidence base holds no longitudinal follow-up, so it does not show whether recipients kept using the account or e-wallet afterwards, and the persistence link stays open. Delivering a payment is not lasting financial use: beneficiaries, registrations, identities and opened e-wallets or accounts are not durable active use without follow-up.</x:v>
      </x:c>
      <x:c r="V40" s="28" t="str">
        <x:v>توثق مواد البنك الدولي ضمن مبادرة G2Px للمدفوعات من الحكومة إلى الأفراد تجربةً للمدفوعات الرقمية ضمن برنامج التحويلات النقدية غير المشروطة في اليمن، شملت ثماني مديريات ووصلت إلى 45,460 مستفيدًا، مع الإيداع في حسابات كاملة الوظائف وإتاحة الاختيار للمستفيد؛ وهذا يثبت الإيصال وأول تعامل مع خدمة رقمية رسمية. ولا تتوافر متابعة طولية، لذلك لا تُظهر الأدلة ما إذا استمر المستفيدون في استخدام الحساب أو المحفظة الإلكترونية بعد ذلك، وتبقى حلقة الاستمرار مفتوحة. فنجاح إيصال الدفعة لا يعني استخدامًا ماليًا دائمًا، ولا يمثل المستفيدون أو التسجيلات أو الهويات أو المحافظ الإلكترونية والحسابات المفتوحة استخدامًا نشطًا مستمرًا من دون متابعة لاحقة.</x:v>
      </x:c>
      <x:c r="W40" s="24" t="str">
        <x:v>["/readings/after-transfer-persistence"]</x:v>
      </x:c>
      <x:c r="X40" t="str">
        <x:v>تواريخ خاصة بكل برنامج؛ ولم تُقس فترة الاستمرار بعد</x:v>
      </x:c>
      <x:c r="Y40" t="str">
        <x:v>المستفيدون من البرامج وحالات نشاط البرامج ومقدمي الخدمة؛ وليسوا تلقائيًا مستخدمين ماليين نشطين فريدين</x:v>
      </x:c>
    </x:row>
    <x:row r="41">
      <x:c r="A41" s="24" t="str">
        <x:v>VIS-FINDEX-ACCESS-USE</x:v>
      </x:c>
      <x:c r="B41" s="24" t="str">
        <x:v>Account ownership, saving and borrowing, by group</x:v>
      </x:c>
      <x:c r="C41" s="28" t="str">
        <x:v>امتلاك الحساب والادخار والاقتراض بحسب الفئة</x:v>
      </x:c>
      <x:c r="D41" s="24" t="str">
        <x:v>TABLE_TEXT_FIRST</x:v>
      </x:c>
      <x:c r="E41" s="24" t="str">
        <x:v>How do account ownership, saving and borrowing differ across groups of adults in the World Bank's published values?</x:v>
      </x:c>
      <x:c r="F41" s="28" t="str">
        <x:v>كيف يختلف امتلاك الحساب والادخار والاقتراض بين فئات البالغين في القيم التي ينشرها البنك الدولي؟</x:v>
      </x:c>
      <x:c r="G41" s="24" t="str">
        <x:v>World Bank published shares of adults who have an account, an account at a financial institution, saved any money, borrowed any money and borrowed from family or friends, for all adults and by sex, age, education, income and labour-force status.</x:v>
      </x:c>
      <x:c r="H41" s="28" t="str">
        <x:v>النسب التي ينشرها البنك الدولي للبالغين الذين يملكون حسابًا، أو حسابًا لدى مؤسسة مالية، أو ادخروا أي مبلغ، أو اقترضوا أي مبلغ، أو اقترضوا من الأسرة أو الأصدقاء، لجميع البالغين وبحسب الجنس والعمر والتعليم والدخل والمشاركة في قوة العمل.</x:v>
      </x:c>
      <x:c r="I41" s="24" t="str">
        <x:v>Shows where the published shares differ by group in the same wave, without intervals or causes, so that a gap is read as a description, not an explanation.</x:v>
      </x:c>
      <x:c r="J41" s="28" t="str">
        <x:v>يبين مواضع اختلاف النسب المنشورة بين الفئات في الموجة نفسها، من دون فترات ثقة أو أسباب، حتى تُقرأ الفجوة وصفًا لا تفسيرًا.</x:v>
      </x:c>
      <x:c r="K41" s="24" t="str">
        <x:v>World Bank reporting year 2022; Global Findex 2021 study; Yemen fieldwork 2022-11-07 to 2023-01-09</x:v>
      </x:c>
      <x:c r="L41" s="24" t="str">
        <x:v>HIGH_PUBLISHED_SURVEY_AGGREGATE__GROUP_SAMPLES_SMALLER</x:v>
      </x:c>
      <x:c r="M41" s="24" t="str">
        <x:v>Global Findex 2021 wave; Yemen fieldwork 7 November 2022 to 9 January 2023</x:v>
      </x:c>
      <x:c r="N41" s="24" t="str">
        <x:v>25_FINDEX_BASELINE WB-FINDEX-OBS-2022 rows (World Bank open API, source 28)</x:v>
      </x:c>
      <x:c r="O41" s="24" t="str">
        <x:v>percent of adults in each group</x:v>
      </x:c>
      <x:c r="P41" s="24" t="str">
        <x:v>Adults aged 15 and over in the areas the survey covered; each group as the World Bank defines it</x:v>
      </x:c>
      <x:c r="Q41" s="24" t="str">
        <x:v>World Bank reporting year 2022; Global Findex 2021 study; Yemen fieldwork 2022-11-07 to 2023-01-09</x:v>
      </x:c>
      <x:c r="R41" s="24" t="str">
        <x:v>Table: one row per group, one column per measure, values as the World Bank publishes them (one decimal); no gap column, no interval, no ranking.</x:v>
      </x:c>
      <x:c r="S41" s="24" t="str">
        <x:v>A difference between groups does not establish its cause, and no interval is published here for a group value; group values rest on smaller samples than the value for all adults. Owning an account does not establish that it is used, and the table shows no measure of account use; a digital payment is a different measure again. The five measures have their own question bases and are not stages of one process.</x:v>
      </x:c>
      <x:c r="T41" s="28" t="str">
        <x:v>الفرق بين الفئات لا يثبت سببه، ولا تُنشر هنا فترة ثقة لقيمة أي فئة؛ وتستند قيم الفئات إلى عينات أصغر من عينة القيمة الخاصة بجميع البالغين. وامتلاك الحساب لا يثبت استخدامه، ولا يعرض الجدول أي مقياس لاستخدام الحساب؛ والمدفوعة الرقمية مقياس مختلف آخر. ولكل من المقاييس الخمسة قاعدة سؤاله الخاصة، ولا تمثل مراحل في مسار واحد.</x:v>
      </x:c>
      <x:c r="U41" s="24" t="str">
        <x:v>World Bank published values for Yemen's Global Findex 2021 wave: 11.9% of adults had an account (the same share at a financial institution), 21.6% saved any money, 51.3% borrowed any money and 41.1% borrowed from family or friends. The table gives each share for women and men, two age groups, two education groups, adults in the poorest 40% and the richest 60% of households by income, and adults in and out of the labour force; no interval is published here for a group value, groups rest on smaller samples, and a difference between groups is not a cause. A different measure of the same wave: 9.3% of adults made or received a digital payment (95% interval 6.8% to 11.8%, computed by CauseWay from the World Bank's published value and design effect); it is a separate measure of payments, shown for all adults only, and not a measure of account ownership.</x:v>
      </x:c>
      <x:c r="V41" s="28" t="str">
        <x:v>قيم ينشرها البنك الدولي لموجة 2021 من Global Findex الخاصة باليمن: كان لدى 11.9% من البالغين حساب (والنسبة نفسها لحساب لدى مؤسسة مالية)، وادخر 21.6% أي مبلغ، واقترض 51.3% أي مبلغ، واقترض 41.1% من الأسرة أو الأصدقاء. ويعرض الجدول كل نسبة للنساء والرجال، ولفئتين عمريتين، وفئتين تعليميتين، وللبالغين في أفقر 40% وأغنى 60% من الأسر بحسب الدخل، وللبالغين داخل قوة العمل وخارجها؛ ولا تُنشر هنا فترة ثقة لقيمة أي فئة، وتستند الفئات إلى عينات أصغر، والفرق بين الفئات ليس سببًا. ومقياس مختلف من الموجة نفسها: أجرى 9.3% من البالغين مدفوعة رقمية أو تلقوها (فترة ثقة 95% من 6.8% إلى 11.8%، من احتساب CauseWay من القيمة التي ينشرها البنك الدولي ومن أثر التصميم)؛ وهو مقياس منفصل للمدفوعات، يُعرض لجميع البالغين فقط، وليس مقياسًا لامتلاك الحساب.</x:v>
      </x:c>
      <x:c r="W41" s="24" t="str">
        <x:v>["/people"]</x:v>
      </x:c>
      <x:c r="X41" t="str">
        <x:v>سنة الإبلاغ في بيانات البنك الدولي: 2022؛ دراسة Global Findex 2021؛ العمل الميداني في اليمن من 2022-11-07 إلى 2023-01-09</x:v>
      </x:c>
      <x:c r="Y41" t="str">
        <x:v>البالغون بعمر 15 سنة فأكثر في المناطق التي شملها المسح؛ وكل فئة كما يعرّفها البنك الدولي</x:v>
      </x:c>
    </x:row>
    <x:row r="42">
      <x:c r="A42" s="24" t="str">
        <x:v>VIS-FINDEX-RESILIENCE</x:v>
      </x:c>
      <x:c r="B42" s="24" t="str">
        <x:v>Coming up with emergency funds within 30 days, by group</x:v>
      </x:c>
      <x:c r="C42" s="28" t="str">
        <x:v>تدبير أموال للطوارئ خلال 30 يومًا بحسب الفئة</x:v>
      </x:c>
      <x:c r="D42" s="24" t="str">
        <x:v>TABLE_TEXT_FIRST</x:v>
      </x:c>
      <x:c r="E42" s="24" t="str">
        <x:v>Did adults say they could come up with emergency funds within 30 days, and how difficult it would be, by group?</x:v>
      </x:c>
      <x:c r="F42" s="28" t="str">
        <x:v>هل قال البالغون إن بإمكانهم تدبير أموال للطوارئ خلال 30 يومًا، وما مدى صعوبة ذلك، بحسب الفئة؟</x:v>
      </x:c>
      <x:c r="G42" s="24" t="str">
        <x:v>The World Bank's published shares of adults who said that coming up with emergency funds within 30 days would not be possible (with those who did not know or did not answer), or would be possible but very difficult, somewhat difficult, or not difficult at all, for all adults and by group.</x:v>
      </x:c>
      <x:c r="H42" s="28" t="str">
        <x:v>النسب التي ينشرها البنك الدولي للبالغين الذين قالوا إن تدبير أموال للطوارئ خلال 30 يومًا سيكون غير ممكن (ومعهم من لم يعرفوا أو لم يجيبوا)، أو ممكنًا بصعوبة بالغة، أو ببعض الصعوبة، أو دون أي صعوبة، لجميع البالغين وبحسب الفئة.</x:v>
      </x:c>
      <x:c r="I42" s="24" t="str">
        <x:v>Keeps the survey's own answer categories, including saying the money could not be raised, so that resilience is not reduced to a single score.</x:v>
      </x:c>
      <x:c r="J42" s="28" t="str">
        <x:v>يحافظ على فئات الإجابة كما وردت في المسح، بما فيها القول بتعذر تدبير المال، حتى لا يُختزل الصمود في درجة واحدة.</x:v>
      </x:c>
      <x:c r="K42" s="24" t="str">
        <x:v>World Bank reporting year 2022; Global Findex 2021 study; Yemen fieldwork 2022-11-07 to 2023-01-09</x:v>
      </x:c>
      <x:c r="L42" s="24" t="str">
        <x:v>HIGH_PUBLISHED_SURVEY_AGGREGATE__GROUP_SAMPLES_SMALLER</x:v>
      </x:c>
      <x:c r="M42" s="24" t="str">
        <x:v>Global Findex 2021 wave; Yemen fieldwork 7 November 2022 to 9 January 2023</x:v>
      </x:c>
      <x:c r="N42" s="24" t="str">
        <x:v>25_FINDEX_BASELINE WB-FINDEX-OBS-2022 rows (World Bank open API, source 28)</x:v>
      </x:c>
      <x:c r="O42" s="24" t="str">
        <x:v>percent of adults in each group</x:v>
      </x:c>
      <x:c r="P42" s="24" t="str">
        <x:v>Adults aged 15 and over in the areas the survey covered; each group as the World Bank defines it</x:v>
      </x:c>
      <x:c r="Q42" s="24" t="str">
        <x:v>World Bank reporting year 2022; Global Findex 2021 study; Yemen fieldwork 2022-11-07 to 2023-01-09</x:v>
      </x:c>
      <x:c r="R42" s="24" t="str">
        <x:v>Table: one row per group, the four answer categories as columns, values as the World Bank publishes them (one decimal); the categories are not summed into a score, and a row need not add up to all adults.</x:v>
      </x:c>
      <x:c r="S42" s="24" t="str">
        <x:v>The answers are self-assessments of a hypothetical emergency, not observed events, and the ordered categories do not form a resilience score; no method for combining them is used here. A difference between groups does not establish its cause, and no interval is published here for a group value. Saying the money could be raised does not show where it would come from: it may be borrowed, including from family and friends.</x:v>
      </x:c>
      <x:c r="T42" s="28" t="str">
        <x:v>الإجابات تقديرات ذاتية لحالة طارئة افتراضية، لا أحداث مرصودة، ولا تشكّل فئات الإجابة المرتبة درجة مركبة للصمود، ولا تُستخدم هنا أي طريقة لدمجها. والفرق بين الفئات لا يثبت سببه، ولا تُنشر هنا فترة ثقة لقيمة أي فئة. والقول بإمكان تدبير المال لا يبين مصدره: فقد يكون مقترضًا، بما في ذلك من الأسرة والأصدقاء.</x:v>
      </x:c>
      <x:c r="U42" s="24" t="str">
        <x:v>World Bank published values for Yemen's Global Findex 2021 wave: 10.8% of adults said that coming up with emergency funds within 30 days would not be possible, or did not know or did not answer (the World Bank counts these together); 25.1% said it would be possible but very difficult, 40.4% somewhat difficult and 23.2% not difficult at all. The table gives the same four answers by sex, age, education, income and labour-force status; the shares in a row do not quite add up to all adults, because a few adults who said it was possible did not say how difficult. No interval is published here for a group value, groups rest on smaller samples, and a difference between groups is not a cause.</x:v>
      </x:c>
      <x:c r="V42" s="28" t="str">
        <x:v>قيم ينشرها البنك الدولي لموجة 2021 من Global Findex الخاصة باليمن: قال 10.8% من البالغين إن تدبير أموال للطوارئ خلال 30 يومًا سيكون غير ممكن، أو لم يعرفوا أو لم يجيبوا (ويحتسب البنك الدولي هذه الإجابات معًا)؛ وقال 25.1% إنه سيكون ممكنًا بصعوبة بالغة، و40.4% ببعض الصعوبة، و23.2% دون أي صعوبة. ويعرض الجدول الإجابات الأربع نفسها بحسب الجنس والعمر والتعليم والدخل والمشاركة في قوة العمل؛ ولا تبلغ الحصص في كل صف مجموع البالغين تمامًا، لأن قلة ممن قالوا إن ذلك ممكن لم يذكروا مدى صعوبته. ولا تُنشر هنا فترة ثقة لقيمة أي فئة، وتستند الفئات إلى عينات أصغر، والفرق بين الفئات ليس سببًا.</x:v>
      </x:c>
      <x:c r="W42" s="24" t="str">
        <x:v>["/people"]</x:v>
      </x:c>
      <x:c r="X42" t="str">
        <x:v>سنة الإبلاغ في بيانات البنك الدولي: 2022؛ دراسة Global Findex 2021؛ العمل الميداني في اليمن من 2022-11-07 إلى 2023-01-09</x:v>
      </x:c>
      <x:c r="Y42" t="str">
        <x:v>البالغون بعمر 15 سنة فأكثر في المناطق التي شملها المسح؛ وكل فئة كما يعرّفها البنك الدولي</x:v>
      </x:c>
    </x:row>
    <x:row r="43">
      <x:c r="A43" s="24" t="str">
        <x:v>VIS-FINDEX-FLOW-CHANNELS</x:v>
      </x:c>
      <x:c r="B43" s="24" t="str">
        <x:v>Wages, agricultural payments and domestic remittances, by group</x:v>
      </x:c>
      <x:c r="C43" s="28" t="str">
        <x:v>الأجور والمدفوعات الزراعية والحوالات المحلية بحسب الفئة</x:v>
      </x:c>
      <x:c r="D43" s="24" t="str">
        <x:v>TABLE_TEXT_FIRST</x:v>
      </x:c>
      <x:c r="E43" s="24" t="str">
        <x:v>Which adults received wages or agricultural payments, or sent or received domestic remittances, in the World Bank's published values?</x:v>
      </x:c>
      <x:c r="F43" s="28" t="str">
        <x:v>من هم البالغون الذين تلقوا أجورًا أو مدفوعات زراعية، أو أرسلوا حوالات محلية أو تلقوها، في القيم التي ينشرها البنك الدولي؟</x:v>
      </x:c>
      <x:c r="G43" s="24" t="str">
        <x:v>The World Bank's published shares of adults who received wages, received payments for agricultural sales, sent domestic remittances, received them, or did either, for all adults and by group.</x:v>
      </x:c>
      <x:c r="H43" s="28" t="str">
        <x:v>النسب التي ينشرها البنك الدولي للبالغين الذين تلقوا أجورًا، أو تلقوا مدفوعات عن مبيعات زراعية، أو أرسلوا حوالات محلية، أو تلقوها، أو قاموا بأيٍّ من الأمرين، لجميع البالغين وبحسب الفئة.</x:v>
      </x:c>
      <x:c r="I43" s="24" t="str">
        <x:v>Shows how common each kind of payment received or sent is, as a share of all adults in each group, so that receiving money is not mistaken for financial use or for a payment volume.</x:v>
      </x:c>
      <x:c r="J43" s="28" t="str">
        <x:v>يبين مدى شيوع كل نوع من المدفوعات المتلقاة أو المرسلة، بوصفه نسبة من جميع البالغين في كل فئة، حتى لا يُقرأ تلقي المال استخدامًا ماليًا أو حجمًا للمدفوعات.</x:v>
      </x:c>
      <x:c r="K43" s="24" t="str">
        <x:v>World Bank reporting year 2022; Global Findex 2021 study; Yemen fieldwork 2022-11-07 to 2023-01-09</x:v>
      </x:c>
      <x:c r="L43" s="24" t="str">
        <x:v>HIGH_PUBLISHED_SURVEY_AGGREGATE__GROUP_SAMPLES_SMALLER</x:v>
      </x:c>
      <x:c r="M43" s="24" t="str">
        <x:v>Global Findex 2021 wave; Yemen fieldwork 7 November 2022 to 9 January 2023</x:v>
      </x:c>
      <x:c r="N43" s="24" t="str">
        <x:v>25_FINDEX_BASELINE WB-FINDEX-OBS-2022 rows (World Bank open API, source 28)</x:v>
      </x:c>
      <x:c r="O43" s="24" t="str">
        <x:v>percent of adults in each group</x:v>
      </x:c>
      <x:c r="P43" s="24" t="str">
        <x:v>Adults aged 15 and over in the areas the survey covered; each group as the World Bank defines it</x:v>
      </x:c>
      <x:c r="Q43" s="24" t="str">
        <x:v>World Bank reporting year 2022; Global Findex 2021 study; Yemen fieldwork 2022-11-07 to 2023-01-09</x:v>
      </x:c>
      <x:c r="R43" s="24" t="str">
        <x:v>Table: one row per group, one column per payment type, values as the World Bank publishes them (one decimal), each a share of all adults in the group; channels are not shown.</x:v>
      </x:c>
      <x:c r="S43" s="24" t="str">
        <x:v>Each value is a share of all adults, not of recipients, and does not measure payment volumes, programme outcomes or remittance flows for the economy as a whole. The channels through which money was paid, sent or received are not shown: the World Bank publishes most channel values for all adults only, and Yemen's survey did not ask the mobile-money questions. A difference between groups does not establish its cause.</x:v>
      </x:c>
      <x:c r="T43" s="28" t="str">
        <x:v>كل قيمة نسبة من جميع البالغين لا من المتلقين، ولا تقيس أحجام المدفوعات ولا نتائج البرامج ولا تدفقات الحوالات على مستوى الاقتصاد ككل. ولا تُعرض القنوات التي دُفعت أو أُرسلت أو استُلمت عبرها الأموال: فالبنك الدولي ينشر معظم قيم القنوات لجميع البالغين فقط، ولم يطرح مسح اليمن أسئلة خدمات الأموال عبر الهاتف. والفرق بين الفئات لا يثبت سببه.</x:v>
      </x:c>
      <x:c r="U43" s="24" t="str">
        <x:v>World Bank published values for Yemen's Global Findex 2021 wave: 12.4% of adults received wages, 28.9% received payments for agricultural sales, 17.7% sent domestic remittances, 31.9% received them and 37.8% did either. The table gives each share by sex, age, education, income and labour-force status. Each is a share of all adults in the group; no interval is published here for a group value, and a difference between groups is not a cause.</x:v>
      </x:c>
      <x:c r="V43" s="28" t="str">
        <x:v>قيم ينشرها البنك الدولي لموجة 2021 من Global Findex الخاصة باليمن: تلقى 12.4% من البالغين أجورًا، وتلقى 28.9% مدفوعات عن مبيعات زراعية، وأرسل 17.7% حوالات محلية، وتلقاها 31.9%، وقام 37.8% بأيٍّ من الأمرين. ويعرض الجدول كل نسبة بحسب الجنس والعمر والتعليم والدخل والمشاركة في قوة العمل. وكل منها نسبة من جميع البالغين في الفئة؛ ولا تُنشر هنا فترة ثقة لقيمة أي فئة، والفرق بين الفئات ليس سببًا.</x:v>
      </x:c>
      <x:c r="W43" s="24" t="str">
        <x:v>["/people", "/remittances"]</x:v>
      </x:c>
      <x:c r="X43" t="str">
        <x:v>سنة الإبلاغ في بيانات البنك الدولي: 2022؛ دراسة Global Findex 2021؛ العمل الميداني في اليمن من 2022-11-07 إلى 2023-01-09</x:v>
      </x:c>
      <x:c r="Y43" t="str">
        <x:v>البالغون بعمر 15 سنة فأكثر في المناطق التي شملها المسح؛ وكل فئة كما يعرّفها البنك الدولي</x:v>
      </x:c>
    </x:row>
    <x:row r="44">
      <x:c r="A44" s="24" t="str">
        <x:v>VIS-CBY-MONETARY-SNAPSHOT</x:v>
      </x:c>
      <x:c r="B44" s="24" t="str">
        <x:v>Money and bank balance sheets: the end of 2025 and June 2026</x:v>
      </x:c>
      <x:c r="C44" s="28" t="str">
        <x:v>النقود وميزانيات البنوك: نهاية 2025 ويونيو 2026</x:v>
      </x:c>
      <x:c r="D44" s="24" t="str">
        <x:v>TABLE_TEXT_FIRST</x:v>
      </x:c>
      <x:c r="E44" s="24" t="str">
        <x:v>What does the latest issue of CBY-Aden's monthly bulletin (June 2026) show for money and bank balance sheets?</x:v>
      </x:c>
      <x:c r="F44" s="28" t="str">
        <x:v>ماذا يُظهر أحدث عدد من النشرة الشهرية للبنك المركزي اليمني – عدن (يونيو 2026) عن النقود وميزانيات البنوك؟</x:v>
      </x:c>
      <x:c r="G44" s="24" t="str">
        <x:v>Eight indicators from the monthly bulletin of the Central Bank of Yemen – Aden at the end of 2025 and in June 2026: the average market rate, broad money, the shares of currency in circulation and of foreign-currency deposits, and the banks' total assets, foreign assets, credit to the private sector and loans and advances to government, as the bulletin prints them.</x:v>
      </x:c>
      <x:c r="H44" s="28" t="str">
        <x:v>ثمانية مؤشرات من النشرة الشهرية للبنك المركزي اليمني – عدن في نهاية 2025 وفي يونيو 2026: متوسط سعر الصرف السوقي، والعرض النقدي الواسع، وحصتا العملة المتداولة والودائع بالعملات الأجنبية، وإجمالي أصول البنوك وأصولها الخارجية والائتمان الممنوح منها للقطاع الخاص وقروضها وسلفياتها للحكومة، كما ترد في النشرة.</x:v>
      </x:c>
      <x:c r="I44" s="24" t="str">
        <x:v>Gives two dated positions of the monetary and banking system side by side, in the bulletin's own units, before any reading of change.</x:v>
      </x:c>
      <x:c r="J44" s="28" t="str">
        <x:v>يضع مركزين مؤرخين للنظام النقدي والمصرفي جنبًا إلى جنب، بوحدات النشرة نفسها، قبل أي قراءة للتغير.</x:v>
      </x:c>
      <x:c r="K44" s="24" t="str">
        <x:v>End of 2025; June 2026 (Issue No. 55)</x:v>
      </x:c>
      <x:c r="L44" s="24" t="str">
        <x:v>HIGH_ADMIN</x:v>
      </x:c>
      <x:c r="M44" s="24" t="str">
        <x:v>2025 year-end; 2026-06</x:v>
      </x:c>
      <x:c r="N44" s="24" t="str">
        <x:v>CBY-BANKS-2026-05 + CLM-033 + rows of 18_CBY_MONETARY: market rate, M2, currency in circulation share, FX deposit share, bank total assets, foreign assets, private credit, loans and advances to government (end of 2025 and June 2026)</x:v>
      </x:c>
      <x:c r="O44" s="24" t="str">
        <x:v>YER billion; percent; rials per US dollar, each row in its own unit</x:v>
      </x:c>
      <x:c r="P44" s="24" t="str">
        <x:v>The monetary survey and the consolidated balance sheet of commercial and Islamic banks published by the Central Bank of Yemen – Aden (CBY-Aden) in Monetary and Financial Developments; the bulletin defines banks as those operating in the Republic of Yemen but does not say which banks and branches report to it.</x:v>
      </x:c>
      <x:c r="Q44" s="24" t="str">
        <x:v>End of 2025; June 2026</x:v>
      </x:c>
      <x:c r="R44" s="24" t="str">
        <x:v>Table: one row per indicator in its own unit; two dated columns; values and shares as printed; no change column and no growth rate.</x:v>
      </x:c>
      <x:c r="S44" s="24" t="str">
        <x:v>Monetary aggregates and bank balance sheets describe the banking system, not people's access to or use of financial services. Money and balance-sheet values are nominal rials, partly valued at market exchange rates, so a change between the two columns cannot be read as real growth; the figures are not shown to cover all of Yemen.</x:v>
      </x:c>
      <x:c r="T44" s="28" t="str">
        <x:v>تصف المجاميع النقدية وميزانيات البنوك الجهاز المصرفي، لا وصول الأفراد إلى الخدمات المالية ولا استخدامهم لها. وقيم النقود والميزانيات بالريال الاسمي، ويُقيَّم جزء منها بأسعار الصرف السوقية، فلا يمكن قراءة التغير بين العمودين على أنه نمو حقيقي؛ ولا يثبت أن الأرقام تغطي اليمن كله.</x:v>
      </x:c>
      <x:c r="U44" s="24" t="str">
        <x:v>From the end of 2025 to June 2026, as the bulletin of the Central Bank of Yemen – Aden prints them: the average market rate went from 1,624.45 to 1,560.95 rials per US dollar (December 2025 and June 2026 monthly averages); broad money from 11,429.3 to 11,925.0 billion rials; currency in circulation from 28.6% to 28.4% of broad money; foreign-currency deposits from 71.0% to 68.0% of total deposits; the banks' total assets from 12,341.8 to 13,761.2 billion rials, their foreign assets from 4,116.5 to 4,650.0 billion, their credit to the private sector from 1,392.3 to 1,362.9 billion and their loans and advances to government from 1,928.8 to 1,966.8 billion. Money and balance-sheet values are in nominal rials; all of these describe the banking system, not people's access or use; the bulletin does not say which banks and branches report to it.</x:v>
      </x:c>
      <x:c r="V44" s="28" t="str">
        <x:v>من نهاية 2025 إلى يونيو 2026، كما ترد في نشرة البنك المركزي اليمني – عدن: انتقل متوسط سعر الصرف السوقي من 1,624.45 إلى 1,560.95 ريالًا للدولار الأمريكي (المتوسطان الشهريان لديسمبر 2025 ويونيو 2026)؛ والعرض النقدي الواسع من 11,429.3 إلى 11,925.0 مليار ريال؛ والعملة المتداولة من 28.6% إلى 28.4% من العرض النقدي الواسع؛ والودائع بالعملات الأجنبية من 71.0% إلى 68.0% من إجمالي الودائع؛ وإجمالي أصول البنوك من 12,341.8 إلى 13,761.2 مليار ريال، وأصولها الخارجية من 4,116.5 إلى 4,650.0 مليار، والائتمان الممنوح منها للقطاع الخاص من 1,392.3 إلى 1,362.9 مليار، وقروضها وسلفياتها للحكومة من 1,928.8 إلى 1,966.8 مليار. وقيم النقود والميزانيات بالريال الاسمي، وكلها تصف الجهاز المصرفي لا وصول الأفراد أو استخدامهم؛ ولا تذكر النشرة أيُّ البنوك والفروع تقدم بياناتها إليها.</x:v>
      </x:c>
      <x:c r="W44" s="24" t="str">
        <x:v>["/finance"]</x:v>
      </x:c>
      <x:c r="X44" t="str">
        <x:v>نهاية 2025؛ يونيو 2026</x:v>
      </x:c>
      <x:c r="Y44" t="str">
        <x:v>المسح النقدي والميزانية المجمعة للبنوك التجارية والإسلامية كما ينشرهما البنك المركزي اليمني – عدن في نشرته الشهرية «التطورات النقدية والمالية»؛ وتُعرِّف النشرة البنوك بأنها العاملة في الجمهورية اليمنية، لكنها لا تذكر أيُّ البنوك والفروع تقدم بياناتها إليها.</x:v>
      </x:c>
    </x:row>
    <x:row r="45">
      <x:c r="A45" s="24" t="str">
        <x:v>VIS-YER-MARKET-RATE</x:v>
      </x:c>
      <x:c r="B45" s="24" t="str">
        <x:v>The rial's average market rate published by CBY-Aden, monthly</x:v>
      </x:c>
      <x:c r="C45" s="28" t="str">
        <x:v>متوسط سعر الصرف السوقي للريال كما ينشره البنك المركزي اليمني – عدن، شهريًا</x:v>
      </x:c>
      <x:c r="D45" s="24" t="str">
        <x:v>LINE_MONTHLY_ANNOTATED</x:v>
      </x:c>
      <x:c r="E45" s="24" t="str">
        <x:v>How has the average market rate that CBY-Aden publishes moved since 2017?</x:v>
      </x:c>
      <x:c r="F45" s="28" t="str">
        <x:v>كيف تحرك متوسط سعر الصرف السوقي الذي ينشره البنك المركزي اليمني – عدن منذ 2017؟</x:v>
      </x:c>
      <x:c r="G45" s="24" t="str">
        <x:v>The monthly average market rate of the rial against the US dollar that the Central Bank of Yemen – Aden publishes, from January 2017 to June 2026, drawn as published, with the June to August 2025 move annotated rather than smoothed.</x:v>
      </x:c>
      <x:c r="H45" s="28" t="str">
        <x:v>متوسط سعر الصرف السوقي الشهري للريال مقابل الدولار الأمريكي الذي ينشره البنك المركزي اليمني – عدن، من يناير 2017 إلى يونيو 2026، مرسومًا كما نُشر، مع تعليق توضيحي على التحرك بين يونيو وأغسطس 2025 بدل تنعيمه.</x:v>
      </x:c>
      <x:c r="I45" s="24" t="str">
        <x:v>Puts the published monthly average market rate beside balance-sheet values in rials, so that a move in rial values is checked against the rate before it is read as economic change; the bulletin does not say which rate, or which day's rate, values the banks' foreign-currency items.</x:v>
      </x:c>
      <x:c r="J45" s="28" t="str">
        <x:v>يضع متوسط سعر الصرف السوقي الشهري المنشور بجانب قيم الميزانيات بالريال، حتى يُفحص تحرك القيم بالريال في ضوء السعر قبل أن يُقرأ على أنه تغير اقتصادي؛ ولا تبيّن النشرة بأي سعر، ولا بسعر أي يوم، تُقيَّم البنود المقوّمة بالعملات الأجنبية لدى البنوك.</x:v>
      </x:c>
      <x:c r="K45" s="24" t="str">
        <x:v>2017-01→2026-06 monthly</x:v>
      </x:c>
      <x:c r="L45" s="24" t="str">
        <x:v>HIGH_ADMIN</x:v>
      </x:c>
      <x:c r="M45" s="24" t="str">
        <x:v>2017-01→2026-06</x:v>
      </x:c>
      <x:c r="N45" s="24" t="str">
        <x:v>CLM-033 + rows of 18_CBY_MONETARY YER_USD_MARKET_RATE (Table 6)</x:v>
      </x:c>
      <x:c r="O45" s="24" t="str">
        <x:v>rials per US dollar, monthly average</x:v>
      </x:c>
      <x:c r="P45" s="24" t="str">
        <x:v>The monthly average market exchange rate of the rial against the US dollar published by the Central Bank of Yemen – Aden (CBY-Aden) in Monetary and Financial Developments (Table 6), which the English edition of the bulletin calls the parallel-market rate; not the rate in Sana'a and not any single day's rate.</x:v>
      </x:c>
      <x:c r="Q45" s="24" t="str">
        <x:v>January 2017 to June 2026</x:v>
      </x:c>
      <x:c r="R45" s="24" t="str">
        <x:v>Monthly line, one point per published month; the June to August 2025 move is annotated in the frame; no smoothing and no trend line.</x:v>
      </x:c>
      <x:c r="S45" s="24" t="str">
        <x:v>The line shows the monthly average market rate that CBY-Aden publishes. It is not the rate in Sana'a or any single day's rate; it does not explain why the rate moved, and it does not show that the rate was held or administered.</x:v>
      </x:c>
      <x:c r="T45" s="28" t="str">
        <x:v>يعرض الخط متوسط سعر الصرف السوقي الشهري الذي ينشره البنك المركزي اليمني – عدن. وهو ليس سعر الصرف في صنعاء ولا سعر يوم واحد بعينه؛ ولا يفسر سبب تحرك السعر، ولا يُظهر أن السعر ثُبِّت أو حُدِّد إداريًا.</x:v>
      </x:c>
      <x:c r="U45" s="24" t="str">
        <x:v>The average market rate of the rial published by the Central Bank of Yemen – Aden went from 315.64 rials per US dollar in January 2017 to 2,733.85 in June 2025, then to 2,212.7 in July and 1,624.5 in August 2025, and stood at 1,560.95 in June 2026. The line joins the published monthly averages and adds no smoothing of its own. It is not the rate in Sana'a or any single day's rate, and it does not explain why the rate moved.</x:v>
      </x:c>
      <x:c r="V45" s="28" t="str">
        <x:v>انتقل متوسط سعر الصرف السوقي للريال الذي ينشره البنك المركزي اليمني – عدن من 315.64 ريالًا للدولار الأمريكي في يناير 2017 إلى 2,733.85 في يونيو 2025، ثم إلى 2,212.7 في يوليو و1,624.5 في أغسطس 2025، وبلغ 1,560.95 في يونيو 2026. ويصل الخط بين المتوسطات الشهرية المنشورة ولا يضيف إليها أي تنعيم. وهو ليس سعر الصرف في صنعاء ولا سعر يوم واحد بعينه، ولا يفسر سبب تحرك السعر.</x:v>
      </x:c>
      <x:c r="W45" s="24" t="str">
        <x:v>["/finance"]</x:v>
      </x:c>
      <x:c r="X45" t="str">
        <x:v>من يناير 2017 إلى يونيو 2026</x:v>
      </x:c>
      <x:c r="Y45" t="str">
        <x:v>متوسط سعر الصرف السوقي الشهري للريال مقابل الدولار الأمريكي كما ينشره البنك المركزي اليمني – عدن في نشرته الشهرية «التطورات النقدية والمالية» (الجدول 6)، وتسميه النسخة الإنجليزية من النشرة سعر السوق الموازية؛ وهو ليس سعر الصرف في صنعاء ولا سعر يوم واحد بعينه.</x:v>
      </x:c>
    </x:row>
    <x:row r="46">
      <x:c r="A46" s="24" t="str">
        <x:v>RV-CWR-011</x:v>
      </x:c>
      <x:c r="B46" s="24" t="str">
        <x:v>Where the banks' assets sit: three dated positions</x:v>
      </x:c>
      <x:c r="C46" s="28" t="str">
        <x:v>أين تقع أصول البنوك: ثلاثة مراكز مؤرخة</x:v>
      </x:c>
      <x:c r="D46" s="24" t="str">
        <x:v>TABLE_TEXT_FIRST</x:v>
      </x:c>
      <x:c r="E46" s="24" t="str">
        <x:v>How much of the banks' total assets sits in foreign assets, loans and advances to government and credit to the private sector?</x:v>
      </x:c>
      <x:c r="F46" s="28" t="str">
        <x:v>كم من إجمالي أصول البنوك يقع في الأصول الخارجية، وفي القروض والسلفيات للحكومة، وفي الائتمان الممنوح للقطاع الخاص؟</x:v>
      </x:c>
      <x:c r="G46" s="24" t="str">
        <x:v>The consolidated balance sheet of commercial and Islamic banks at the end of 2025, in May 2026 and in June 2026: total assets, foreign assets, loans and advances to government and credit to the private sector, as the bulletin of the Central Bank of Yemen – Aden prints them.</x:v>
      </x:c>
      <x:c r="H46" s="28" t="str">
        <x:v>الميزانية المجمعة للبنوك التجارية والإسلامية في نهاية 2025 وفي مايو 2026 ويونيو 2026: إجمالي الأصول والأصول الخارجية والقروض والسلفيات للحكومة والائتمان الممنوح للقطاع الخاص، كما ترد في نشرة البنك المركزي اليمني – عدن.</x:v>
      </x:c>
      <x:c r="I46" s="24" t="str">
        <x:v>Keeps the composition behind the Reading's hypothesis visible in the bulletin's own figures, so that the hypothesis is read against them and not against a share alone.</x:v>
      </x:c>
      <x:c r="J46" s="28" t="str">
        <x:v>يُبقي التوزيع الذي تستند إليه فرضية القراءة ظاهرًا بأرقام النشرة نفسها، حتى تُقرأ الفرضية في ضوئها لا في ضوء حصة منفردة.</x:v>
      </x:c>
      <x:c r="K46" s="24" t="str">
        <x:v>End of 2025; May 2026; June 2026</x:v>
      </x:c>
      <x:c r="L46" s="24" t="str">
        <x:v>HIGH_ADMIN</x:v>
      </x:c>
      <x:c r="M46" s="24" t="str">
        <x:v>2025 year-end; 2026-05; 2026-06</x:v>
      </x:c>
      <x:c r="N46" s="24" t="str">
        <x:v>CBY-BANKS-2026-05 + rows of 18_CBY_MONETARY T4: the CBY-BANKS-2026-05 rows and the June 2026 rows (Issue No. 55)</x:v>
      </x:c>
      <x:c r="O46" s="24" t="str">
        <x:v>YER billion</x:v>
      </x:c>
      <x:c r="P46" s="24" t="str">
        <x:v>The consolidated balance sheet of commercial and Islamic banks published by the Central Bank of Yemen – Aden (CBY-Aden); the bulletin defines banks as those operating in the Republic of Yemen but does not say which banks and branches report to it.</x:v>
      </x:c>
      <x:c r="Q46" s="24" t="str">
        <x:v>End of 2025; May 2026; June 2026</x:v>
      </x:c>
      <x:c r="R46" s="24" t="str">
        <x:v>Table: one row per balance-sheet line, three dated columns, values as printed; no share column and no growth rate; a note says the lines shown do not add up to total assets.</x:v>
      </x:c>
      <x:c r="S46" s="24" t="str">
        <x:v>The positions do not show why banks hold these assets, a credit allocation decision, or people's access to credit; values are nominal rials, partly valued at market exchange rates.</x:v>
      </x:c>
      <x:c r="T46" s="28" t="str">
        <x:v>لا تُظهر هذه المراكز سبب احتفاظ البنوك بهذه الأصول، ولا قرارًا بتخصيص الائتمان، ولا وصول الأفراد إلى الائتمان؛ والقيم بالريال الاسمي، ويُقيَّم جزء منها بأسعار الصرف السوقية.</x:v>
      </x:c>
      <x:c r="U46" s="24" t="str">
        <x:v>As the bulletin of the Central Bank of Yemen – Aden prints them, the banks' total assets were 12,341.8 billion rials at the end of 2025, 13,362.1 billion in May 2026 and 13,761.2 billion in June 2026; foreign assets 4,116.5, 4,448.0 and 4,650.0 billion; loans and advances to government 1,928.8, 2,145.0 and 1,966.8 billion; and credit to the private sector 1,392.3, 1,350.4 and 1,362.9 billion. The three lines do not add up to total assets, and the positions do not show why banks hold these assets or people's access to credit.</x:v>
      </x:c>
      <x:c r="V46" s="28" t="str">
        <x:v>كما ترد في نشرة البنك المركزي اليمني – عدن، بلغ إجمالي أصول البنوك 12,341.8 مليار ريال في نهاية 2025، و13,362.1 مليار في مايو 2026، و13,761.2 مليار في يونيو 2026؛ والأصول الخارجية 4,116.5 و4,448.0 و4,650.0 مليار؛ والقروض والسلفيات للحكومة 1,928.8 و2,145.0 و1,966.8 مليار؛ والائتمان الممنوح للقطاع الخاص 1,392.3 و1,350.4 و1,362.9 مليار. ولا يساوي مجموع البنود الثلاثة إجمالي الأصول، ولا تُظهر هذه المراكز سبب احتفاظ البنوك بهذه الأصول ولا وصول الأفراد إلى الائتمان.</x:v>
      </x:c>
      <x:c r="W46" s="24" t="str">
        <x:v>["/readings/where-bank-balance-sheets-sit"]</x:v>
      </x:c>
      <x:c r="X46" t="str">
        <x:v>نهاية 2025؛ مايو 2026؛ يونيو 2026</x:v>
      </x:c>
      <x:c r="Y46" t="str">
        <x:v>الميزانية المجمعة للبنوك التجارية والإسلامية كما ينشرها البنك المركزي اليمني – عدن؛ وتُعرِّف النشرة البنوك بأنها العاملة في الجمهورية اليمنية، لكنها لا تذكر أيُّ البنوك والفروع تقدم بياناتها إليها.</x:v>
      </x:c>
    </x:row>
    <x:row r="47">
      <x:c r="A47"/>
      <x:c r="B47"/>
      <x:c r="C47"/>
      <x:c r="D47"/>
      <x:c r="E47"/>
      <x:c r="F47"/>
      <x:c r="G47"/>
      <x:c r="H47"/>
      <x:c r="I47"/>
      <x:c r="J47"/>
      <x:c r="K47"/>
      <x:c r="L47"/>
      <x:c r="M47"/>
      <x:c r="N47"/>
      <x:c r="O47"/>
      <x:c r="P47"/>
      <x:c r="Q47"/>
      <x:c r="R47"/>
      <x:c r="S47"/>
      <x:c r="T47"/>
      <x:c r="U47"/>
    </x:row>
    <x:row r="48">
      <x:c r="A48"/>
      <x:c r="B48"/>
      <x:c r="C48"/>
      <x:c r="D48"/>
      <x:c r="E48"/>
      <x:c r="F48"/>
      <x:c r="G48"/>
      <x:c r="H48"/>
      <x:c r="I48"/>
      <x:c r="J48"/>
      <x:c r="K48"/>
      <x:c r="L48"/>
      <x:c r="M48"/>
      <x:c r="N48"/>
      <x:c r="O48"/>
      <x:c r="P48"/>
      <x:c r="Q48"/>
      <x:c r="R48"/>
      <x:c r="S48"/>
      <x:c r="T48"/>
      <x:c r="U48"/>
    </x:row>
    <x:row r="49">
      <x:c r="A49"/>
      <x:c r="B49"/>
      <x:c r="C49"/>
      <x:c r="D49"/>
      <x:c r="E49"/>
      <x:c r="F49"/>
      <x:c r="G49"/>
      <x:c r="H49"/>
      <x:c r="I49"/>
      <x:c r="J49"/>
      <x:c r="K49"/>
      <x:c r="L49"/>
      <x:c r="M49"/>
      <x:c r="N49"/>
      <x:c r="O49"/>
      <x:c r="P49"/>
      <x:c r="Q49"/>
      <x:c r="R49"/>
      <x:c r="S49"/>
      <x:c r="T49"/>
      <x:c r="U49"/>
    </x:row>
    <x:row r="50">
      <x:c r="A50"/>
      <x:c r="B50"/>
      <x:c r="C50"/>
      <x:c r="D50"/>
      <x:c r="E50"/>
      <x:c r="F50"/>
      <x:c r="G50"/>
      <x:c r="H50"/>
      <x:c r="I50"/>
      <x:c r="J50"/>
      <x:c r="K50"/>
      <x:c r="L50"/>
      <x:c r="M50"/>
      <x:c r="N50"/>
      <x:c r="O50"/>
      <x:c r="P50"/>
      <x:c r="Q50"/>
      <x:c r="R50"/>
      <x:c r="S50"/>
      <x:c r="T50"/>
      <x:c r="U50"/>
    </x:row>
    <x:row r="51">
      <x:c r="A51"/>
      <x:c r="B51"/>
      <x:c r="C51"/>
      <x:c r="D51"/>
      <x:c r="E51"/>
      <x:c r="F51"/>
      <x:c r="G51"/>
      <x:c r="H51"/>
      <x:c r="I51"/>
      <x:c r="J51"/>
      <x:c r="K51"/>
      <x:c r="L51"/>
      <x:c r="M51"/>
      <x:c r="N51"/>
      <x:c r="O51"/>
      <x:c r="P51"/>
      <x:c r="Q51"/>
      <x:c r="R51"/>
      <x:c r="S51"/>
      <x:c r="T51"/>
      <x:c r="U51"/>
    </x:row>
  </x:sheetData>
  <x:mergeCells>
    <x:mergeCell ref="A1:W1"/>
    <x:mergeCell ref="A2:W2"/>
  </x:mergeCells>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s>
  <x:sheetData>
    <x:row r="1">
      <x:c r="A1" s="45" t="str">
        <x:v>System relationships / علاقات المنظومة</x:v>
      </x:c>
      <x:c r="B1" s="45"/>
      <x:c r="C1" s="45"/>
      <x:c r="D1" s="45"/>
      <x:c r="E1" s="45"/>
      <x:c r="F1" s="45"/>
      <x:c r="G1" s="45"/>
    </x:row>
    <x:row r="2">
      <x:c r="A2" s="48" t="str">
        <x:v>Single master table for direct analysis and implementation.</x:v>
      </x:c>
      <x:c r="B2" s="48"/>
      <x:c r="C2" s="48"/>
      <x:c r="D2" s="48"/>
      <x:c r="E2" s="48"/>
      <x:c r="F2" s="48"/>
      <x:c r="G2" s="48"/>
    </x:row>
    <x:row r="3">
      <x:c r="A3"/>
      <x:c r="B3"/>
      <x:c r="C3"/>
      <x:c r="D3"/>
      <x:c r="E3"/>
      <x:c r="F3"/>
      <x:c r="G3"/>
    </x:row>
    <x:row r="4">
      <x:c r="A4" s="51" t="str">
        <x:v>link_id</x:v>
      </x:c>
      <x:c r="B4" s="51" t="str">
        <x:v>from</x:v>
      </x:c>
      <x:c r="C4" s="51" t="str">
        <x:v>to</x:v>
      </x:c>
      <x:c r="D4" s="51" t="str">
        <x:v>relationship_type</x:v>
      </x:c>
      <x:c r="E4" s="51" t="str">
        <x:v>supported_relationship</x:v>
      </x:c>
      <x:c r="F4" s="51" t="str">
        <x:v>not_supported</x:v>
      </x:c>
      <x:c r="G4" s="51" t="str">
        <x:v>evidence_refs</x:v>
      </x:c>
    </x:row>
    <x:row r="5">
      <x:c r="A5" s="24" t="str">
        <x:v>SL-001</x:v>
      </x:c>
      <x:c r="B5" s="24" t="str">
        <x:v>/payments</x:v>
      </x:c>
      <x:c r="C5" s="24" t="str">
        <x:v>/people</x:v>
      </x:c>
      <x:c r="D5" s="24" t="str">
        <x:v>comparison</x:v>
      </x:c>
      <x:c r="E5" s="24" t="str">
        <x:v>Administrative payment infrastructure/activity can be compared with population measures only as separate evidence classes and dates.</x:v>
      </x:c>
      <x:c r="F5" s="24" t="str">
        <x:v>Infrastructure growth proves population use or inclusion.</x:v>
      </x:c>
      <x:c r="G5" s="24"/>
    </x:row>
    <x:row r="6">
      <x:c r="A6" s="24" t="str">
        <x:v>SL-002</x:v>
      </x:c>
      <x:c r="B6" s="24" t="str">
        <x:v>/people</x:v>
      </x:c>
      <x:c r="C6" s="24" t="str">
        <x:v>/payments</x:v>
      </x:c>
      <x:c r="D6" s="24" t="str">
        <x:v>context</x:v>
      </x:c>
      <x:c r="E6" s="24" t="str">
        <x:v>Population use evidence provides demand-side context for administrative payment-system measures.</x:v>
      </x:c>
      <x:c r="F6" s="24" t="str">
        <x:v>One source can substitute for the other.</x:v>
      </x:c>
      <x:c r="G6" s="24"/>
    </x:row>
    <x:row r="7">
      <x:c r="A7" s="24" t="str">
        <x:v>SL-003</x:v>
      </x:c>
      <x:c r="B7" s="24" t="str">
        <x:v>/providers</x:v>
      </x:c>
      <x:c r="C7" s="24" t="str">
        <x:v>/access</x:v>
      </x:c>
      <x:c r="D7" s="24" t="str">
        <x:v>dependency</x:v>
      </x:c>
      <x:c r="E7" s="24" t="str">
        <x:v>A provider’s authority/listing state is one input to access analysis, but operating location requires separate evidence.</x:v>
      </x:c>
      <x:c r="F7" s="24" t="str">
        <x:v>Licensed/listed provider equals operating point.</x:v>
      </x:c>
      <x:c r="G7" s="24"/>
    </x:row>
    <x:row r="8">
      <x:c r="A8" s="24" t="str">
        <x:v>SL-004</x:v>
      </x:c>
      <x:c r="B8" s="24" t="str">
        <x:v>/access</x:v>
      </x:c>
      <x:c r="C8" s="24" t="str">
        <x:v>/providers</x:v>
      </x:c>
      <x:c r="D8" s="24" t="str">
        <x:v>context</x:v>
      </x:c>
      <x:c r="E8" s="24" t="str">
        <x:v>Verified operating geography can add service-presence context to provider authority records.</x:v>
      </x:c>
      <x:c r="F8" s="24" t="str">
        <x:v>A location proves the complete set of operating providers.</x:v>
      </x:c>
      <x:c r="G8" s="24"/>
    </x:row>
    <x:row r="9">
      <x:c r="A9" s="24" t="str">
        <x:v>SL-005</x:v>
      </x:c>
      <x:c r="B9" s="24" t="str">
        <x:v>/reforms</x:v>
      </x:c>
      <x:c r="C9" s="24" t="str">
        <x:v>/payments</x:v>
      </x:c>
      <x:c r="D9" s="24" t="str">
        <x:v>mechanism</x:v>
      </x:c>
      <x:c r="E9" s="24" t="str">
        <x:v>Payment regulation, projects and institutions may be upstream mechanisms through which payment capacity changes; each downstream state requires evidence.</x:v>
      </x:c>
      <x:c r="F9" s="24" t="str">
        <x:v>Reform milestone caused adoption or inclusion.</x:v>
      </x:c>
      <x:c r="G9" s="24"/>
    </x:row>
    <x:row r="10">
      <x:c r="A10" s="24" t="str">
        <x:v>SL-006</x:v>
      </x:c>
      <x:c r="B10" s="24" t="str">
        <x:v>/payments</x:v>
      </x:c>
      <x:c r="C10" s="24" t="str">
        <x:v>/reforms</x:v>
      </x:c>
      <x:c r="D10" s="24" t="str">
        <x:v>comparison</x:v>
      </x:c>
      <x:c r="E10" s="24" t="str">
        <x:v>Observed payment activity can be placed beside reform milestones to show which downstream states are measured.</x:v>
      </x:c>
      <x:c r="F10" s="24" t="str">
        <x:v>Temporal sequence alone is causal proof.</x:v>
      </x:c>
      <x:c r="G10" s="24"/>
    </x:row>
    <x:row r="11">
      <x:c r="A11" s="24" t="str">
        <x:v>SL-007</x:v>
      </x:c>
      <x:c r="B11" s="24" t="str">
        <x:v>/firms</x:v>
      </x:c>
      <x:c r="C11" s="24" t="str">
        <x:v>/finance</x:v>
      </x:c>
      <x:c r="D11" s="24" t="str">
        <x:v>context</x:v>
      </x:c>
      <x:c r="E11" s="24" t="str">
        <x:v>Firm demand and constraint evidence provides context for institutional finance supply and credit evidence.</x:v>
      </x:c>
      <x:c r="F11" s="24" t="str">
        <x:v>Institutional portfolio growth satisfies firm finance need.</x:v>
      </x:c>
      <x:c r="G11" s="24"/>
    </x:row>
    <x:row r="12">
      <x:c r="A12" s="24" t="str">
        <x:v>SL-008</x:v>
      </x:c>
      <x:c r="B12" s="24" t="str">
        <x:v>/finance</x:v>
      </x:c>
      <x:c r="C12" s="24" t="str">
        <x:v>/firms</x:v>
      </x:c>
      <x:c r="D12" s="24" t="str">
        <x:v>comparison</x:v>
      </x:c>
      <x:c r="E12" s="24" t="str">
        <x:v>Institutional lending/portfolio measures and firm-side credit experience may be compared only when units, populations and periods are explicit.</x:v>
      </x:c>
      <x:c r="F12" s="24" t="str">
        <x:v>Portfolio size equals number of financed firms or welfare.</x:v>
      </x:c>
      <x:c r="G12" s="24"/>
    </x:row>
    <x:row r="13">
      <x:c r="A13" s="24" t="str">
        <x:v>SL-009</x:v>
      </x:c>
      <x:c r="B13" s="24" t="str">
        <x:v>/remittances</x:v>
      </x:c>
      <x:c r="C13" s="24" t="str">
        <x:v>/people</x:v>
      </x:c>
      <x:c r="D13" s="24" t="str">
        <x:v>context</x:v>
      </x:c>
      <x:c r="E13" s="24" t="str">
        <x:v>Macro and corridor remittance evidence can contextualize household financial behavior while remaining separate from household survey measures.</x:v>
      </x:c>
      <x:c r="F13" s="24" t="str">
        <x:v>Macro inflows equal household receipt/use rates.</x:v>
      </x:c>
      <x:c r="G13" s="24"/>
    </x:row>
    <x:row r="14">
      <x:c r="A14" s="24" t="str">
        <x:v>SL-010</x:v>
      </x:c>
      <x:c r="B14" s="24" t="str">
        <x:v>/people</x:v>
      </x:c>
      <x:c r="C14" s="24" t="str">
        <x:v>/remittances</x:v>
      </x:c>
      <x:c r="D14" s="24" t="str">
        <x:v>comparison</x:v>
      </x:c>
      <x:c r="E14" s="24" t="str">
        <x:v>Household survey receipt/channel behavior can be compared conceptually with remittance flow/cost evidence if periods and bases remain visible.</x:v>
      </x:c>
      <x:c r="F14" s="24" t="str">
        <x:v>Household percentages can be converted into macro values without a valid bridge.</x:v>
      </x:c>
      <x:c r="G14" s="24"/>
    </x:row>
    <x:row r="15">
      <x:c r="A15" s="24" t="str">
        <x:v>SL-011</x:v>
      </x:c>
      <x:c r="B15" s="24" t="str">
        <x:v>/measurement</x:v>
      </x:c>
      <x:c r="C15" s="24" t="str">
        <x:v>/people</x:v>
      </x:c>
      <x:c r="D15" s="24" t="str">
        <x:v>measurement_gap</x:v>
      </x:c>
      <x:c r="E15" s="24" t="str">
        <x:v>MA-001 and MA-003 define measurements that would materially improve current people-side decisions.</x:v>
      </x:c>
      <x:c r="F15" s="24" t="str">
        <x:v>The gap itself is evidence of deterioration.</x:v>
      </x:c>
      <x:c r="G15" s="24"/>
    </x:row>
    <x:row r="16">
      <x:c r="A16" s="24" t="str">
        <x:v>SL-012</x:v>
      </x:c>
      <x:c r="B16" s="24" t="str">
        <x:v>/measurement</x:v>
      </x:c>
      <x:c r="C16" s="24" t="str">
        <x:v>/firms</x:v>
      </x:c>
      <x:c r="D16" s="24" t="str">
        <x:v>measurement_gap</x:v>
      </x:c>
      <x:c r="E16" s="24" t="str">
        <x:v>MA-004 defines the missing national firm-finance journey needed to move beyond bounded survey/programme evidence.</x:v>
      </x:c>
      <x:c r="F16" s="24" t="str">
        <x:v>Existing bounded evidence is invalid.</x:v>
      </x:c>
      <x:c r="G16" s="24"/>
    </x:row>
    <x:row r="17">
      <x:c r="A17" s="24" t="str">
        <x:v>SL-013</x:v>
      </x:c>
      <x:c r="B17" s="24" t="str">
        <x:v>/measurement</x:v>
      </x:c>
      <x:c r="C17" s="24" t="str">
        <x:v>/access</x:v>
      </x:c>
      <x:c r="D17" s="24" t="str">
        <x:v>measurement_gap</x:v>
      </x:c>
      <x:c r="E17" s="24" t="str">
        <x:v>MA-005 defines the active access-point register required before a national operating-access atlas is defensible.</x:v>
      </x:c>
      <x:c r="F17" s="24" t="str">
        <x:v>Blank map areas have zero access.</x:v>
      </x:c>
      <x:c r="G17" s="24"/>
    </x:row>
    <x:row r="18">
      <x:c r="A18" s="24" t="str">
        <x:v>SL-014</x:v>
      </x:c>
      <x:c r="B18" s="24" t="str">
        <x:v>/measurement</x:v>
      </x:c>
      <x:c r="C18" s="24" t="str">
        <x:v>/payments</x:v>
      </x:c>
      <x:c r="D18" s="24" t="str">
        <x:v>measurement_gap</x:v>
      </x:c>
      <x:c r="E18" s="24" t="str">
        <x:v>MA-002 and MA-010 define active-use and reform-transmission measurements not supplied by infrastructure totals alone.</x:v>
      </x:c>
      <x:c r="F18" s="24" t="str">
        <x:v>Transactions or terminals equal unique active users.</x:v>
      </x:c>
      <x:c r="G18" s="24"/>
    </x:row>
    <x:row r="19">
      <x:c r="A19" s="24" t="str">
        <x:v>SL-015</x:v>
      </x:c>
      <x:c r="B19" s="24" t="str">
        <x:v>/measurement</x:v>
      </x:c>
      <x:c r="C19" s="24" t="str">
        <x:v>/reforms</x:v>
      </x:c>
      <x:c r="D19" s="24" t="str">
        <x:v>measurement_gap</x:v>
      </x:c>
      <x:c r="E19" s="24" t="str">
        <x:v>MA-006 and MA-010 identify downstream redress/service-quality evidence needed beyond rules and milestones.</x:v>
      </x:c>
      <x:c r="F19" s="24" t="str">
        <x:v>Missing outcome data means reform failure.</x:v>
      </x:c>
      <x:c r="G19" s="24"/>
    </x:row>
    <x:row r="20">
      <x:c r="A20" s="24" t="str">
        <x:v>SL-016</x:v>
      </x:c>
      <x:c r="B20" s="24" t="str">
        <x:v>CLM-003</x:v>
      </x:c>
      <x:c r="C20" s="24" t="str">
        <x:v>/payments</x:v>
      </x:c>
      <x:c r="D20" s="24" t="str">
        <x:v>context</x:v>
      </x:c>
      <x:c r="E20" s="24" t="str">
        <x:v>POS device growth is an administrative infrastructure signal for the Payments page.</x:v>
      </x:c>
      <x:c r="F20" s="24" t="str">
        <x:v>POS devices are people or active merchants.</x:v>
      </x:c>
      <x:c r="G20" s="24"/>
    </x:row>
    <x:row r="21">
      <x:c r="A21" s="24" t="str">
        <x:v>SL-017</x:v>
      </x:c>
      <x:c r="B21" s="24" t="str">
        <x:v>CLM-001</x:v>
      </x:c>
      <x:c r="C21" s="24" t="str">
        <x:v>/people</x:v>
      </x:c>
      <x:c r="D21" s="24" t="str">
        <x:v>context</x:v>
      </x:c>
      <x:c r="E21" s="24" t="str">
        <x:v>Findex account ownership is a representative people-side measure for its wave and fieldwork period.</x:v>
      </x:c>
      <x:c r="F21" s="24" t="str">
        <x:v>It is a 2026 population rate.</x:v>
      </x:c>
      <x:c r="G21" s="24"/>
    </x:row>
    <x:row r="22">
      <x:c r="A22" s="24" t="str">
        <x:v>SL-018</x:v>
      </x:c>
      <x:c r="B22" s="24" t="str">
        <x:v>CLM-008</x:v>
      </x:c>
      <x:c r="C22" s="24" t="str">
        <x:v>/providers</x:v>
      </x:c>
      <x:c r="D22" s="24" t="str">
        <x:v>context</x:v>
      </x:c>
      <x:c r="E22" s="24" t="str">
        <x:v>The bank roster establishes a source-specific listing/licensing state.</x:v>
      </x:c>
      <x:c r="F22" s="24" t="str">
        <x:v>The roster establishes current branch operation or market activity.</x:v>
      </x:c>
      <x:c r="G22" s="24"/>
    </x:row>
    <x:row r="23">
      <x:c r="A23" s="24" t="str">
        <x:v>SL-019</x:v>
      </x:c>
      <x:c r="B23" s="24" t="str">
        <x:v>CLM-060</x:v>
      </x:c>
      <x:c r="C23" s="24" t="str">
        <x:v>/reforms</x:v>
      </x:c>
      <x:c r="D23" s="24" t="str">
        <x:v>context</x:v>
      </x:c>
      <x:c r="E23" s="24" t="str">
        <x:v>The programme KPI is a programme result for MSMEs supported by the Small and Micro Enterprise Promotion Service (SMEPS).</x:v>
      </x:c>
      <x:c r="F23" s="24" t="str">
        <x:v>It is a national MSME access rate.</x:v>
      </x:c>
      <x:c r="G23" s="24"/>
    </x:row>
    <x:row r="24">
      <x:c r="A24" s="24" t="str">
        <x:v>SL-020</x:v>
      </x:c>
      <x:c r="B24" s="24" t="str">
        <x:v>RMT-001</x:v>
      </x:c>
      <x:c r="C24" s="24" t="str">
        <x:v>/remittances</x:v>
      </x:c>
      <x:c r="D24" s="24" t="str">
        <x:v>context</x:v>
      </x:c>
      <x:c r="E24" s="24" t="str">
        <x:v>External-sector remittance vintages describe macro flows under the source’s concept.</x:v>
      </x:c>
      <x:c r="F24" s="24" t="str">
        <x:v>They equal payment-system or informal-channel volumes.</x:v>
      </x:c>
      <x:c r="G24" s="24"/>
    </x:row>
    <x:row r="25">
      <x:c r="A25" s="24" t="str">
        <x:v>SL-021</x:v>
      </x:c>
      <x:c r="B25" s="24" t="str">
        <x:v>/evidence/compare</x:v>
      </x:c>
      <x:c r="C25" s="24" t="str">
        <x:v>/evidence/[id]</x:v>
      </x:c>
      <x:c r="D25" s="24" t="str">
        <x:v>dependency</x:v>
      </x:c>
      <x:c r="E25" s="24" t="str">
        <x:v>Comparison depends on two or more evidence records exposing the same compatibility fields.</x:v>
      </x:c>
      <x:c r="F25" s="24" t="str">
        <x:v>A comparison result can override the source evidence records.</x:v>
      </x:c>
      <x:c r="G25" s="24"/>
    </x:row>
    <x:row r="26">
      <x:c r="A26" s="24" t="str">
        <x:v>SL-022</x:v>
      </x:c>
      <x:c r="B26" s="24" t="str">
        <x:v>DS-V4R3-SYSTEM-CHRONOLOGY</x:v>
      </x:c>
      <x:c r="C26" s="24" t="str">
        <x:v>/finance</x:v>
      </x:c>
      <x:c r="D26" s="24" t="str">
        <x:v>context</x:v>
      </x:c>
      <x:c r="E26" s="24" t="str">
        <x:v>The chronology provides dated context for conflict shocks, liquidity, FX, import finance, external support and banking conditions around financial intermediation.</x:v>
      </x:c>
      <x:c r="F26" s="24" t="str">
        <x:v>The chronology proves that a specific macro/policy event caused a financial-inclusion outcome.</x:v>
      </x:c>
      <x:c r="G26" s="24" t="str">
        <x:v>["DS-V4R3-SYSTEM-CHRONOLOGY"]</x:v>
      </x:c>
    </x:row>
    <x:row r="27">
      <x:c r="A27" s="24" t="str">
        <x:v>SL-023</x:v>
      </x:c>
      <x:c r="B27" s="24" t="str">
        <x:v>DS-V4R3-SYSTEM-CHRONOLOGY</x:v>
      </x:c>
      <x:c r="C27" s="24" t="str">
        <x:v>/firms</x:v>
      </x:c>
      <x:c r="D27" s="24" t="str">
        <x:v>dependency</x:v>
      </x:c>
      <x:c r="E27" s="24" t="str">
        <x:v>FX availability and import-finance conditions can constrain the environment in which firms trade and seek finance; firm-side effects still require firm evidence.</x:v>
      </x:c>
      <x:c r="F27" s="24" t="str">
        <x:v>A macro FX/import-finance shock quantifies firm credit access or firm outcomes.</x:v>
      </x:c>
      <x:c r="G27" s="24" t="str">
        <x:v>["DS-V4R3-SYSTEM-CHRONOLOGY"]</x:v>
      </x:c>
    </x:row>
    <x:row r="28">
      <x:c r="A28" s="24" t="str">
        <x:v>SL-024</x:v>
      </x:c>
      <x:c r="B28" s="24" t="str">
        <x:v>DS-V4R3-SYSTEM-CHRONOLOGY</x:v>
      </x:c>
      <x:c r="C28" s="24" t="str">
        <x:v>/remittances</x:v>
      </x:c>
      <x:c r="D28" s="24" t="str">
        <x:v>context</x:v>
      </x:c>
      <x:c r="E28" s="24" t="str">
        <x:v>Remittance flows and revisions can be read alongside FX, reserves and external-balance conditions while preserving source scope and statistical vintage.</x:v>
      </x:c>
      <x:c r="F28" s="24" t="str">
        <x:v>Macro remittance values equal payment-channel volumes, household receipt rates or informal remittances.</x:v>
      </x:c>
      <x:c r="G28" s="24" t="str">
        <x:v>["DS-V4R3-SYSTEM-CHRONOLOGY"]</x:v>
      </x:c>
    </x:row>
    <x:row r="29">
      <x:c r="A29" s="24" t="str">
        <x:v>SL-025</x:v>
      </x:c>
      <x:c r="B29" s="24" t="str">
        <x:v>DS-V4R3-SYSTEM-CHRONOLOGY</x:v>
      </x:c>
      <x:c r="C29" s="24" t="str">
        <x:v>/payments</x:v>
      </x:c>
      <x:c r="D29" s="24" t="str">
        <x:v>context</x:v>
      </x:c>
      <x:c r="E29" s="24" t="str">
        <x:v>Currency fragmentation, liquidity and institutional changes provide context for the operating environment of payment rails.</x:v>
      </x:c>
      <x:c r="F29" s="24" t="str">
        <x:v>A currency or liquidity event proves payment adoption, reach or user outcome.</x:v>
      </x:c>
      <x:c r="G29" s="24" t="str">
        <x:v>["DS-V4R3-SYSTEM-CHRONOLOGY"]</x:v>
      </x:c>
    </x:row>
    <x:row r="30">
      <x:c r="A30" s="24" t="str">
        <x:v>SL-026</x:v>
      </x:c>
      <x:c r="B30" s="24" t="str">
        <x:v>DS-V4R3-SYSTEM-CHRONOLOGY</x:v>
      </x:c>
      <x:c r="C30" s="24" t="str">
        <x:v>/reforms</x:v>
      </x:c>
      <x:c r="D30" s="24" t="str">
        <x:v>context</x:v>
      </x:c>
      <x:c r="E30" s="24" t="str">
        <x:v>Dated policy, support and institutional events can be placed beside reform states to show sequence and system conditions.</x:v>
      </x:c>
      <x:c r="F30" s="24" t="str">
        <x:v>Temporal ordering proves reform causality or outcome.</x:v>
      </x:c>
      <x:c r="G30" s="24" t="str">
        <x:v>["DS-V4R3-SYSTEM-CHRONOLOGY"]</x:v>
      </x:c>
    </x:row>
  </x:sheetData>
  <x:mergeCells>
    <x:mergeCell ref="A1:G1"/>
    <x:mergeCell ref="A2:G2"/>
  </x:mergeCells>
  <x:pageMargins left="0.7" right="0.7" top="0.75" bottom="0.75" header="0.3" footer="0.3"/>
</x:worksheet>
</file>

<file path=xl/worksheets/sheet1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6" hidden="0" customWidth="1"/>
    <x:col min="7" max="7" width="18" hidden="0" customWidth="1"/>
    <x:col min="8" max="8" width="42" hidden="0" customWidth="1"/>
    <x:col min="9" max="9" width="42" hidden="0" customWidth="1"/>
    <x:col min="10" max="10" width="42" hidden="0" customWidth="1"/>
    <x:col min="11" max="11" width="42" hidden="0" customWidth="1"/>
    <x:col min="12" max="12" width="18" hidden="0" customWidth="1"/>
    <x:col min="13" max="13" width="18" hidden="0" customWidth="1"/>
    <x:col min="14" max="14" width="18" hidden="0" customWidth="1"/>
    <x:col min="15" max="15" width="26" hidden="0" customWidth="1"/>
    <x:col min="16" max="16" width="42" hidden="0" customWidth="1"/>
  </x:cols>
  <x:sheetData>
    <x:row r="1">
      <x:c r="A1" s="45" t="str">
        <x:v>Yemen system chronology / التسلسل الزمني للمنظومة في اليمن</x:v>
      </x:c>
      <x:c r="B1" s="45"/>
      <x:c r="C1" s="45"/>
      <x:c r="D1" s="45"/>
      <x:c r="E1" s="45"/>
      <x:c r="F1" s="45"/>
      <x:c r="G1" s="45"/>
      <x:c r="H1" s="45"/>
      <x:c r="I1" s="45"/>
      <x:c r="J1" s="45"/>
      <x:c r="K1" s="45"/>
      <x:c r="L1" s="45"/>
      <x:c r="M1" s="45"/>
      <x:c r="N1" s="45"/>
      <x:c r="O1" s="45"/>
      <x:c r="P1" s="45"/>
    </x:row>
    <x:row r="2">
      <x:c r="A2" s="48" t="str">
        <x:v>Single master table for direct analysis and implementation.</x:v>
      </x:c>
      <x:c r="B2" s="48"/>
      <x:c r="C2" s="48"/>
      <x:c r="D2" s="48"/>
      <x:c r="E2" s="48"/>
      <x:c r="F2" s="48"/>
      <x:c r="G2" s="48"/>
      <x:c r="H2" s="48"/>
      <x:c r="I2" s="48"/>
      <x:c r="J2" s="48"/>
      <x:c r="K2" s="48"/>
      <x:c r="L2" s="48"/>
      <x:c r="M2" s="48"/>
      <x:c r="N2" s="48"/>
      <x:c r="O2" s="48"/>
      <x:c r="P2" s="48"/>
    </x:row>
    <x:row r="3">
      <x:c r="A3"/>
      <x:c r="B3"/>
      <x:c r="C3"/>
      <x:c r="D3"/>
      <x:c r="E3"/>
      <x:c r="F3"/>
      <x:c r="G3"/>
      <x:c r="H3"/>
      <x:c r="I3"/>
      <x:c r="J3"/>
      <x:c r="K3"/>
      <x:c r="L3"/>
      <x:c r="M3"/>
      <x:c r="N3"/>
      <x:c r="O3"/>
      <x:c r="P3"/>
    </x:row>
    <x:row r="4">
      <x:c r="A4" s="51" t="str">
        <x:v>event_id</x:v>
      </x:c>
      <x:c r="B4" s="51" t="str">
        <x:v>period_en</x:v>
      </x:c>
      <x:c r="C4" s="51" t="str">
        <x:v>event_class</x:v>
      </x:c>
      <x:c r="D4" s="51" t="str">
        <x:v>fact_en</x:v>
      </x:c>
      <x:c r="E4" s="51" t="str">
        <x:v>fact_ar</x:v>
      </x:c>
      <x:c r="F4" s="51" t="str">
        <x:v>source_ids</x:v>
      </x:c>
      <x:c r="G4" s="51" t="str">
        <x:v>source_scope</x:v>
      </x:c>
      <x:c r="H4" s="51" t="str">
        <x:v>system_implication_en</x:v>
      </x:c>
      <x:c r="I4" s="51" t="str">
        <x:v>system_implication_ar</x:v>
      </x:c>
      <x:c r="J4" s="51" t="str">
        <x:v>fi_relevance_en</x:v>
      </x:c>
      <x:c r="K4" s="51" t="str">
        <x:v>fi_relevance_ar</x:v>
      </x:c>
      <x:c r="L4" s="51" t="str">
        <x:v>does_not_establish_en</x:v>
      </x:c>
      <x:c r="M4" s="51" t="str">
        <x:v>does_not_establish_ar</x:v>
      </x:c>
      <x:c r="N4" s="51" t="str">
        <x:v>relationship_type</x:v>
      </x:c>
      <x:c r="O4" s="51" t="str">
        <x:v>linked_routes</x:v>
      </x:c>
      <x:c r="P4" s="51" t="str">
        <x:v>interpretation_note</x:v>
      </x:c>
      <x:c r="Q4" t="str">
        <x:v>period_ar</x:v>
      </x:c>
      <x:c r="R4" t="str">
        <x:v>verification_note_en</x:v>
      </x:c>
      <x:c r="S4" t="str">
        <x:v>verification_note_ar</x:v>
      </x:c>
      <x:c r="T4" t="str">
        <x:v>value_states</x:v>
      </x:c>
    </x:row>
    <x:row r="5">
      <x:c r="A5" s="24" t="str">
        <x:v>YSC-001</x:v>
      </x:c>
      <x:c r="B5" s="24" t="str">
        <x:v>2014–2015</x:v>
      </x:c>
      <x:c r="C5" s="24" t="str">
        <x:v>CONFLICT_SHOCK</x:v>
      </x:c>
      <x:c r="D5" s="24" t="str">
        <x:v>The conflict that escalated from late 2014 disrupted output, public finance, external inflows and monetary conditions; by late 2015 official foreign reserves had fallen below US$2 billion, about two months of imports.</x:v>
      </x:c>
      <x:c r="E5" s="28" t="str">
        <x:v>أدى تصاعد النزاع منذ أواخر 2014 إلى اضطراب الإنتاج والمالية العامة والتدفقات الخارجية والظروف النقدية؛ وبحلول أواخر 2015 انخفضت الاحتياطيات الرسمية من النقد الأجنبي إلى أقل من ملياري دولار، أي نحو شهرين من الواردات.</x:v>
      </x:c>
      <x:c r="F5" s="24" t="str">
        <x:v>SRC-WB-YEM-OUTLOOK-2016-001 | SRC-IMF-AIV-2025-STAFF-001</x:v>
      </x:c>
      <x:c r="G5" s="24" t="str">
        <x:v>Historical macro context; IMF current report primarily covers IRG-controlled territory unless otherwise stated.</x:v>
      </x:c>
      <x:c r="H5" s="24" t="str">
        <x:v>The conflict-period financial system operated under shrinking fiscal and foreign-exchange capacity.</x:v>
      </x:c>
      <x:c r="I5" s="28" t="str">
        <x:v>عمل النظام المالي خلال فترة النزاع في ظل تقلص قدرة المالية العامة والنقد الأجنبي.</x:v>
      </x:c>
      <x:c r="J5" s="24" t="str">
        <x:v>This conditions banks, import finance, cash demand and service continuity.</x:v>
      </x:c>
      <x:c r="K5" s="28" t="str">
        <x:v>يؤثر ذلك في البنوك وتمويل الواردات والطلب على النقد واستمرارية الخدمات.</x:v>
      </x:c>
      <x:c r="L5" s="24" t="str">
        <x:v>It does not quantify population financial inclusion in 2015 or attribute later inclusion outcomes to one shock.</x:v>
      </x:c>
      <x:c r="M5" s="28" t="str">
        <x:v>لا يقيس هذا الشمول المالي للسكان في 2015 ولا ينسب نتائج الشمول اللاحقة إلى صدمة واحدة.</x:v>
      </x:c>
      <x:c r="N5" s="24" t="str">
        <x:v>CONTEXT</x:v>
      </x:c>
      <x:c r="O5" s="24" t="str">
        <x:v>/finance | /reforms | /people</x:v>
      </x:c>
      <x:c r="P5" s="24"/>
      <x:c r="Q5" t="str">
        <x:v>2014–2015</x:v>
      </x:c>
      <x:c r="T5" t="str">
        <x:v>[{"t":"2014–2015","k":"d","s":"READ","src":"SRC-IMF-AIV-2025-STAFF-001","loc":"IMF CR 26/80 PDF (src/imf_cr2680_upload.pdf, obtained 2026-10-04; imf.org pages 403 today), staff report printed p.5 (PDF p.10) para 1"},{"t":"late 2014","k":"d","s":"READ","src":"SRC-IMF-AIV-2025-STAFF-001","loc":"IMF CR 26/80 PDF (src/imf_cr2680_upload.pdf, obtained 2026-10-04; imf.org pages 403 today), printed p.5 (PDF p.10) para 1; also DSA p.5 (PDF p.64) para 10"},{"t":"late 2015","k":"d","s":"READ","src":"SRC-WB-YEM-OUTLOOK-2016-001","loc":"worldbank.org/en/country/yemen/publication/economic-outlook-spring-2016, body para 'The escalated conflict...'"},{"t":"US$2 billion","k":"v","s":"READ","src":"SRC-WB-YEM-OUTLOOK-2016-001","loc":"worldbank.org/en/country/yemen/publication/economic-outlook-spring-2016, body para 'The escalated conflict...'"},{"t":"two months of imports","k":"v","s":"READ","src":"SRC-WB-YEM-OUTLOOK-2016-001","loc":"worldbank.org/en/country/yemen/publication/economic-outlook-spring-2016, body para 'The escalated conflict...'"}]</x:v>
      </x:c>
    </x:row>
    <x:row r="6">
      <x:c r="A6" s="24" t="str">
        <x:v>YSC-002</x:v>
      </x:c>
      <x:c r="B6" s="24" t="str">
        <x:v>February 2016</x:v>
      </x:c>
      <x:c r="C6" s="24" t="str">
        <x:v>IMPORT_FINANCE_CONSTRAINT</x:v>
      </x:c>
      <x:c r="D6" s="24" t="str">
        <x:v>With reserves under pressure, the Central Bank of Yemen stopped supporting imports at the official exchange rate except for wheat and rice.</x:v>
      </x:c>
      <x:c r="E6" s="28" t="str">
        <x:v>مع اشتداد الضغط على الاحتياطيات، أوقف البنك المركزي اليمني دعم الواردات بسعر الصرف الرسمي باستثناء القمح والأرز.</x:v>
      </x:c>
      <x:c r="F6" s="24" t="str">
        <x:v>SRC-WB-YEM-OUTLOOK-2016-001</x:v>
      </x:c>
      <x:c r="G6" s="24" t="str">
        <x:v>Historical World Bank macroeconomic account.</x:v>
      </x:c>
      <x:c r="H6" s="24" t="str">
        <x:v>Foreign-exchange scarcity became directly visible in the mechanism for financing essential imports.</x:v>
      </x:c>
      <x:c r="I6" s="28" t="str">
        <x:v>أصبح شح النقد الأجنبي ظاهرًا مباشرة في آلية تمويل الواردات الأساسية.</x:v>
      </x:c>
      <x:c r="J6" s="24" t="str">
        <x:v>Import-finance constraints affect liquidity, prices, firms and trade-settlement channels, but are not themselves an inclusion measure.</x:v>
      </x:c>
      <x:c r="K6" s="28" t="str">
        <x:v>تؤثر قيود تمويل الواردات في السيولة والأسعار والمنشآت وقنوات تسوية التجارة، لكنها ليست في ذاتها مقياسًا للشمول.</x:v>
      </x:c>
      <x:c r="L6" s="24" t="str">
        <x:v>It does not show which households or firms lost financial-service access.</x:v>
      </x:c>
      <x:c r="M6" s="28" t="str">
        <x:v>لا يبين أي الأسر أو المنشآت فقدت الوصول إلى الخدمات المالية.</x:v>
      </x:c>
      <x:c r="N6" s="24" t="str">
        <x:v>MECHANISM_HYPOTHESIS</x:v>
      </x:c>
      <x:c r="O6" s="24" t="str">
        <x:v>/finance | /firms | /reforms</x:v>
      </x:c>
      <x:c r="P6" s="24"/>
      <x:c r="Q6" t="str">
        <x:v>فبراير 2016</x:v>
      </x:c>
      <x:c r="T6" t="str">
        <x:v>[{"t":"February 2016","k":"d","s":"READ","src":"SRC-WB-YEM-OUTLOOK-2016-001","loc":"worldbank.org/en/country/yemen/publication/economic-outlook-spring-2016, body para 'The escalated conflict...'"}]</x:v>
      </x:c>
    </x:row>
    <x:row r="7">
      <x:c r="A7" s="24" t="str">
        <x:v>YSC-003</x:v>
      </x:c>
      <x:c r="B7" s="24" t="str">
        <x:v>2016</x:v>
      </x:c>
      <x:c r="C7" s="24" t="str">
        <x:v>INSTITUTIONAL_FRAGMENTATION</x:v>
      </x:c>
      <x:c r="D7" s="24" t="str">
        <x:v>A 2016 decision relocated the Central Bank of Yemen from Sana'a to Aden, leaving two central-bank authorities operating under the divided political and territorial order.</x:v>
      </x:c>
      <x:c r="E7" s="28" t="str">
        <x:v>نقل قرار صدر في 2016 مقر البنك المركزي اليمني من صنعاء إلى عدن، لتنشأ سلطتان للبنك المركزي تعملان ضمن الانقسام السياسي والجغرافي.</x:v>
      </x:c>
      <x:c r="F7" s="24" t="str">
        <x:v>SRC-WB-YEM-FRAGMENTATION-2025-001</x:v>
      </x:c>
      <x:c r="G7" s="24" t="str">
        <x:v>World Bank FMIIP appraisal historical institutional context; it supports the 2016 central-bank split, not current provider operating status.</x:v>
      </x:c>
      <x:c r="H7" s="24" t="str">
        <x:v>From this point, monetary policy, supervision, liquidity management and payment rules increasingly need to be interpreted by authority and geography rather than as one national operating regime.</x:v>
      </x:c>
      <x:c r="I7" s="28" t="str">
        <x:v>من هذه المرحلة أصبح تفسير السياسة النقدية والإشراف وإدارة السيولة وقواعد المدفوعات يتطلب التمييز بحسب السلطة والجغرافيا، لا افتراض نظام تشغيلي وطني واحد.</x:v>
      </x:c>
      <x:c r="J7" s="24" t="str">
        <x:v>Provider status, payment interoperability, cash conditions and formal financial access can diverge by territory.</x:v>
      </x:c>
      <x:c r="K7" s="28" t="str">
        <x:v>يمكن أن يختلف وضع مقدمي الخدمات وقابلية التشغيل البيني للمدفوعات وظروف النقد والوصول إلى الخدمات المالية الرسمية بين المناطق.</x:v>
      </x:c>
      <x:c r="L7" s="24" t="str">
        <x:v>Institutional fragmentation does not by itself prove that a specific provider or service stopped operating in a specific location.</x:v>
      </x:c>
      <x:c r="M7" s="28" t="str">
        <x:v>لا يثبت الانقسام المؤسسي بذاته أن مقدم خدمة أو خدمة بعينها توقفت في موقع محدد.</x:v>
      </x:c>
      <x:c r="N7" s="24" t="str">
        <x:v>CONTEXT</x:v>
      </x:c>
      <x:c r="O7" s="24" t="str">
        <x:v>/providers | /access | /payments | /reforms | /finance</x:v>
      </x:c>
      <x:c r="P7" s="24"/>
      <x:c r="Q7" t="str">
        <x:v>2016</x:v>
      </x:c>
      <x:c r="T7" t="str">
        <x:v>[{"t":"2016","k":"d","s":"READ","src":"SRC-WB-YEM-FRAGMENTATION-2025-001","loc":"FMIIP PAD (22 May 2025), PDF p. 12, para. 8: 'In 2016, a decision was made ... to relocate the Central Bank of Yemen from Sana'a to Aden'"},{"t":"2016","k":"d","s":"READ","src":"SRC-WB-YEM-FRAGMENTATION-2025-001","loc":"FMIIP PAD PDF p.12 para 8"}]</x:v>
      </x:c>
    </x:row>
    <x:row r="8">
      <x:c r="A8" s="24" t="str">
        <x:v>YSC-004</x:v>
      </x:c>
      <x:c r="B8" s="24" t="str">
        <x:v>2017–2018</x:v>
      </x:c>
      <x:c r="C8" s="24" t="str">
        <x:v>LIQUIDITY_MONETARY</x:v>
      </x:c>
      <x:c r="D8" s="24" t="str">
        <x:v>World Bank monitoring estimated that currency outside banks rose from about YER 811 billion in 2014 to YER 1,673 billion by end-2017, alongside large issuance of new banknotes, and expected rapid money-supply growth in 2018.</x:v>
      </x:c>
      <x:c r="E8" s="28" t="str">
        <x:v>قدرت متابعة البنك الدولي ارتفاع النقد المتداول خارج البنوك من نحو 811 مليار ريال في 2014 إلى 1,673 مليار ريال بنهاية 2017، بالتزامن مع إصدار كبير لأوراق نقدية جديدة وتسارع متوقع في نمو عرض النقود خلال 2018.</x:v>
      </x:c>
      <x:c r="F8" s="24" t="str">
        <x:v>SRC-WB-YEM-MONITOR-FALL2018-001</x:v>
      </x:c>
      <x:c r="G8" s="24" t="str">
        <x:v>Historical macro/monetary estimate.</x:v>
      </x:c>
      <x:c r="H8" s="24" t="str">
        <x:v>A larger cash stock outside banks is a liquidity and intermediation signal that must be separated from account ownership or unique users.</x:v>
      </x:c>
      <x:c r="I8" s="28" t="str">
        <x:v>يمثل ارتفاع النقد خارج البنوك إشارة إلى السيولة والوساطة المالية يجب فصلها عن امتلاك الحسابات أو عدد المستخدمين الفريدين.</x:v>
      </x:c>
      <x:c r="J8" s="24" t="str">
        <x:v>It provides context for cash dependence and pressure on formal intermediation.</x:v>
      </x:c>
      <x:c r="K8" s="28" t="str">
        <x:v>يوفر سياقًا للاعتماد على النقد والضغط على الوساطة الرسمية.</x:v>
      </x:c>
      <x:c r="L8" s="24" t="str">
        <x:v>Currency outside banks is not equal to household cash holdings, exclusion, or the number of unbanked people.</x:v>
      </x:c>
      <x:c r="M8" s="28" t="str">
        <x:v>النقد خارج البنوك لا يساوي حيازات الأسر النقدية ولا عدد المستبعدين أو غير المتعاملين مع البنوك.</x:v>
      </x:c>
      <x:c r="N8" s="24" t="str">
        <x:v>CONTEXT</x:v>
      </x:c>
      <x:c r="O8" s="24" t="str">
        <x:v>/finance | /people | /payments</x:v>
      </x:c>
      <x:c r="P8" s="24" t="str">
        <x:v>RC-1 item 17: the source value YER 810.9 billion (2014) is displayed as YER 811 billion so that the two values of this series share one display precision (whole YER billion); the 2017 value 1,673 is as published.</x:v>
      </x:c>
      <x:c r="Q8" t="str">
        <x:v>2017–2018</x:v>
      </x:c>
      <x:c r="T8" t="str">
        <x:v>[{"t":"2017–2018","k":"d","s":"READ","src":"SRC-WB-YEM-MONITOR-FALL2018-001","loc":"Economic Monitoring Brief Fall 2018, PDF p.4, 'MONEY AND BANKING'"},{"t":"YER 811 billion","k":"v","s":"READ","src":"SRC-WB-YEM-MONITOR-FALL2018-001","loc":"Economic Monitoring Brief Fall 2018, PDF p.4, 'MONEY AND BANKING'"},{"t":"2014","k":"d","s":"READ","src":"SRC-WB-YEM-MONITOR-FALL2018-001","loc":"Economic Monitoring Brief Fall 2018, PDF p.4, 'MONEY AND BANKING'"},{"t":"YER 1,673 billion","k":"v","s":"READ","src":"SRC-WB-YEM-MONITOR-FALL2018-001","loc":"Economic Monitoring Brief Fall 2018, PDF p.4, 'MONEY AND BANKING'"},{"t":"end-2017","k":"d","s":"READ","src":"SRC-WB-YEM-MONITOR-FALL2018-001","loc":"Economic Monitoring Brief Fall 2018, PDF p.4, 'MONEY AND BANKING'"},{"t":"2018","k":"d","s":"READ","src":"SRC-WB-YEM-MONITOR-FALL2018-001","loc":"Economic Monitoring Brief Fall 2018, PDF p.4, 'MONEY AND BANKING'"}]</x:v>
      </x:c>
    </x:row>
    <x:row r="9">
      <x:c r="A9" s="24" t="str">
        <x:v>YSC-005</x:v>
      </x:c>
      <x:c r="B9" s="24" t="str">
        <x:v>March 2018</x:v>
      </x:c>
      <x:c r="C9" s="24" t="str">
        <x:v>INTERNATIONAL_SUPPORT</x:v>
      </x:c>
      <x:c r="D9" s="24" t="str">
        <x:v>Saudi Arabia issued a directive for, and then signed an agreement to deliver, a US$2 billion deposit to the Central Bank of Yemen, with the stated aim of supporting the financial and economic position and the riyal.</x:v>
      </x:c>
      <x:c r="E9" s="28" t="str">
        <x:v>وجّهت المملكة العربية السعودية بتقديم وديعة بقيمة ملياري دولار للبنك المركزي اليمني، ثم وقّعت اتفاقيتها، بهدف دعم الوضع المالي والاقتصادي والريال.</x:v>
      </x:c>
      <x:c r="F9" s="24" t="str">
        <x:v>SRC-SPA-SAU-CBY-DEPOSIT-2018-001</x:v>
      </x:c>
      <x:c r="G9" s="24" t="str">
        <x:v>Official Saudi support directive/agreement; downstream use is a separate evidence state.</x:v>
      </x:c>
      <x:c r="H9" s="24" t="str">
        <x:v>External support became an important source of FX capacity, but the flow must be traced from agreement/deposit to availability and use.</x:v>
      </x:c>
      <x:c r="I9" s="28" t="str">
        <x:v>أصبح الدعم الخارجي مصدرًا مهمًا لقدرة النقد الأجنبي، لكن يجب تتبع التدفق من الاتفاق أو الوديعة إلى الإتاحة ثم الاستخدام.</x:v>
      </x:c>
      <x:c r="J9" s="24" t="str">
        <x:v>Stabilization and import-finance support can affect firms, prices and banking liquidity indirectly.</x:v>
      </x:c>
      <x:c r="K9" s="28" t="str">
        <x:v>قد يؤثر دعم الاستقرار وتمويل الواردات بصورة غير مباشرة في المنشآت والأسعار وسيولة البنوك.</x:v>
      </x:c>
      <x:c r="L9" s="24" t="str">
        <x:v>The signed amount is not identical to later FX sales and is not an inclusion outcome.</x:v>
      </x:c>
      <x:c r="M9" s="28" t="str">
        <x:v>المبلغ الموقع عليه لا يساوي مبيعات النقد الأجنبي اللاحقة ولا يمثل نتيجة للشمول المالي.</x:v>
      </x:c>
      <x:c r="N9" s="24" t="str">
        <x:v>DEPENDENCY</x:v>
      </x:c>
      <x:c r="O9" s="24" t="str">
        <x:v>/finance | /firms | /reforms</x:v>
      </x:c>
      <x:c r="P9" s="24" t="str">
        <x:v>Do not add downstream use of the same funds as a separate donor inflow.</x:v>
      </x:c>
      <x:c r="Q9" t="str">
        <x:v>مارس 2018</x:v>
      </x:c>
      <x:c r="T9" t="str">
        <x:v>[{"t":"March 2018","k":"d","s":"READ","src":"SRC-SPA-SAU-CBY-DEPOSIT-2018-001","loc":"SPA item w643267 (EN, corrected, 16 Mar 2018) and 1739575 (AR, 15 Mar 2018): agreement signed for the US$2 billion deposit"},{"t":"March 2018","k":"d","s":"READ","src":"SRC-SPA-SAU-CBY-DEPOSIT-2018-001","loc":"spa.gov.sa/w643267 body; spa.gov.sa/1739575 dateline"},{"t":"US$2 billion","k":"v","s":"READ","src":"SRC-SPA-SAU-CBY-DEPOSIT-2018-001","loc":"spa.gov.sa/w643267 title and body"},{"t":"stated aim (financial/economic position, riyal)","k":"v","s":"READ","src":"SRC-SPA-SAU-CBY-DEPOSIT-2018-001","loc":"spa.gov.sa/w643267 body"}]</x:v>
      </x:c>
    </x:row>
    <x:row r="10">
      <x:c r="A10" s="24" t="str">
        <x:v>YSC-006</x:v>
      </x:c>
      <x:c r="B10" s="24" t="str">
        <x:v>December 2019</x:v>
      </x:c>
      <x:c r="C10" s="24" t="str">
        <x:v>CURRENCY_FRAGMENTATION</x:v>
      </x:c>
      <x:c r="D10" s="24" t="str">
        <x:v>Tighter enforcement in Sana'a of the ban on newer rial banknotes contributed to a payments crisis and widened dual exchange rates between old and new notes across the divided monetary areas.</x:v>
      </x:c>
      <x:c r="E10" s="28" t="str">
        <x:v>أسهم تشديد تطبيق حظر الأوراق النقدية الأحدث في صنعاء في أزمة مدفوعات واتساع فروق أسعار الصرف بين الأوراق القديمة والجديدة عبر المنطقتين النقديتين المنقسمتين.</x:v>
      </x:c>
      <x:c r="F10" s="24" t="str">
        <x:v>SRC-WB-YEM-MEU-2019-12-001</x:v>
      </x:c>
      <x:c r="G10" s="24" t="str">
        <x:v>World Bank December 2019 monitoring of divided monetary areas.</x:v>
      </x:c>
      <x:c r="H10" s="24" t="str">
        <x:v>Currency became territorially differentiated, changing transfer costs, cash usability and settlement conditions.</x:v>
      </x:c>
      <x:c r="I10" s="28" t="str">
        <x:v>أصبحت العملة مختلفة عمليًا بحسب المنطقة، بما غيّر تكاليف الحوالات وقابلية استخدام النقد وشروط التسوية.</x:v>
      </x:c>
      <x:c r="J10" s="24" t="str">
        <x:v>A nominally available transfer or payment channel may have different usability and cost by territory.</x:v>
      </x:c>
      <x:c r="K10" s="28" t="str">
        <x:v>قد تختلف قابلية استخدام قناة حوالات أو دفع متاحة اسميًا وتكلفتها باختلاف المنطقة.</x:v>
      </x:c>
      <x:c r="L10" s="24" t="str">
        <x:v>It does not quantify unique users switching to digital finance or prove durable digital adoption.</x:v>
      </x:c>
      <x:c r="M10" s="28" t="str">
        <x:v>لا يقيس عدد المستخدمين الفريدين الذين تحولوا إلى التمويل الرقمي ولا يثبت تبنيًا رقميًا مستمرًا.</x:v>
      </x:c>
      <x:c r="N10" s="24" t="str">
        <x:v>CONTEXT</x:v>
      </x:c>
      <x:c r="O10" s="24" t="str">
        <x:v>/payments | /remittances | /access</x:v>
      </x:c>
      <x:c r="P10" s="24"/>
      <x:c r="Q10" t="str">
        <x:v>ديسمبر 2019</x:v>
      </x:c>
      <x:c r="T10" t="str">
        <x:v>[{"t":"December 2019","k":"d","s":"READ","src":"SRC-WB-YEM-MEU-2019-12-001","loc":"Yemen MEU December 2019, PDF p.2 (main text) and PDF p.7 (Annex 2)"}]</x:v>
      </x:c>
    </x:row>
    <x:row r="11">
      <x:c r="A11" s="24" t="str">
        <x:v>YSC-007</x:v>
      </x:c>
      <x:c r="B11" s="24" t="str">
        <x:v>Early 2020</x:v>
      </x:c>
      <x:c r="C11" s="24" t="str">
        <x:v>EXTERNAL_LIQUIDITY_RISK</x:v>
      </x:c>
      <x:c r="D11" s="24" t="str">
        <x:v>World Bank monitoring reported that the bulk of the 2018 Saudi US$2 billion deposit had been exhausted by end-January 2020 and highlighted multiple exchange-rate regimes and remittance risks from the COVID-19 shock.</x:v>
      </x:c>
      <x:c r="E11" s="28" t="str">
        <x:v>أفادت متابعة البنك الدولي بأن الجزء الأكبر من الوديعة السعودية البالغة ملياري دولار لعام 2018 كان قد استُنفد بحلول نهاية يناير 2020، وأبرزت تعدد نظم أسعار الصرف ومخاطر صدمة كوفيد-19 على الحوالات.</x:v>
      </x:c>
      <x:c r="F11" s="24" t="str">
        <x:v>SRC-WB-YEM-ECON-2020-04-001 | SRC-SPA-SAU-CBY-DEPOSIT-2018-001</x:v>
      </x:c>
      <x:c r="G11" s="24" t="str">
        <x:v>World Bank 2020 monitoring and risk assessment.</x:v>
      </x:c>
      <x:c r="H11" s="24" t="str">
        <x:v>FX support, remittances and import capacity became increasingly interdependent under fragmented exchange regimes.</x:v>
      </x:c>
      <x:c r="I11" s="28" t="str">
        <x:v>ازدادت درجة الترابط بين دعم النقد الأجنبي والحوالات وقدرة الاستيراد في ظل نظم صرف مجزأة.</x:v>
      </x:c>
      <x:c r="J11" s="24" t="str">
        <x:v>Remittances matter as both household flows and part of broader FX/payment conditions.</x:v>
      </x:c>
      <x:c r="K11" s="28" t="str">
        <x:v>تكتسب الحوالات أهميتها بوصفها تدفقًا يصل إلى الأسر وجزءًا من ظروف النقد الأجنبي والمدفوعات الأوسع.</x:v>
      </x:c>
      <x:c r="L11" s="24" t="str">
        <x:v>A stated risk to remittances is not an observed decline unless separately measured.</x:v>
      </x:c>
      <x:c r="M11" s="28" t="str">
        <x:v>مخاطر تراجع الحوالات لا تعني حدوث انخفاض فعلي ما لم يُقَس بصورة مستقلة.</x:v>
      </x:c>
      <x:c r="N11" s="24" t="str">
        <x:v>MECHANISM_HYPOTHESIS</x:v>
      </x:c>
      <x:c r="O11" s="24" t="str">
        <x:v>/remittances | /payments | /finance</x:v>
      </x:c>
      <x:c r="P11" s="24"/>
      <x:c r="Q11" t="str">
        <x:v>أوائل 2020</x:v>
      </x:c>
      <x:c r="T11" t="str">
        <x:v>[{"t":"Early 2020","k":"d","s":"READ","src":"SRC-WB-YEM-ECON-2020-04-001","loc":"Additional URL: Yemen Monthly Economic Update February 2020, PDF p.3"},{"t":"2018","k":"d","s":"READ","src":"SRC-SPA-SAU-CBY-DEPOSIT-2018-001","loc":"SPA item w643267 (16 Mar 2018): the US$2 billion deposit agreement; source bound to YSC-007 in E2-8"},{"t":"US$2 billion","k":"v","s":"READ","src":"SRC-WB-YEM-ECON-2020-04-001","loc":"MEU Feb 2020 PDF p.3"},{"t":"end-January 2020","k":"d","s":"READ","src":"SRC-WB-YEM-ECON-2020-04-001","loc":"MEU Feb 2020 PDF p.3"},{"t":"multiple exchange-rate regimes; COVID-19 remittance risk","k":"v","s":"READ","src":"SRC-WB-YEM-ECON-2020-04-001","loc":"April 2020 page body"}]</x:v>
      </x:c>
    </x:row>
    <x:row r="12">
      <x:c r="A12" s="24" t="str">
        <x:v>YSC-008</x:v>
      </x:c>
      <x:c r="B12" s="24" t="str">
        <x:v>October 2022–January 2023</x:v>
      </x:c>
      <x:c r="C12" s="24" t="str">
        <x:v>CONFLICT_EXTERNAL_SHOCK</x:v>
      </x:c>
      <x:c r="D12" s="24" t="str">
        <x:v>Attacks on oil export facilities in October 2022 were followed by the suspension of oil exports from January 2023, sharply reducing a major source of government and foreign-exchange revenue in areas under the internationally recognized government.</x:v>
      </x:c>
      <x:c r="E12" s="28" t="str">
        <x:v>بعد الهجمات على منشآت تصدير النفط في أكتوبر 2022، عُلّقت صادرات النفط منذ يناير 2023، ما خفّض بشدة مصدرًا رئيسيًا للإيرادات الحكومية والنقد الأجنبي في المناطق الخاضعة للحكومة المعترف بها دوليًا.</x:v>
      </x:c>
      <x:c r="F12" s="24" t="str">
        <x:v>SRC-IMF-AIV-2025-STAFF-001</x:v>
      </x:c>
      <x:c r="G12" s="24" t="str">
        <x:v>IMF Article IV; data primarily refer to territory under IRG authority unless otherwise stated.</x:v>
      </x:c>
      <x:c r="H12" s="24" t="str">
        <x:v>The shock intensified fiscal, reserve and FX constraints and increased reliance on external support and import compression.</x:v>
      </x:c>
      <x:c r="I12" s="28" t="str">
        <x:v>فاقمت الصدمة قيود المالية العامة والاحتياطيات والنقد الأجنبي، وزادت الاعتماد على الدعم الخارجي وضغط الواردات.</x:v>
      </x:c>
      <x:c r="J12" s="24" t="str">
        <x:v>Bank liquidity, FX availability, firm finance and payment conditions need to be read against this external-revenue break.</x:v>
      </x:c>
      <x:c r="K12" s="28" t="str">
        <x:v>يجب قراءة سيولة البنوك وتوفر النقد الأجنبي وتمويل المنشآت وظروف المدفوعات في ضوء هذا الانقطاع في الإيرادات الخارجية.</x:v>
      </x:c>
      <x:c r="L12" s="24" t="str">
        <x:v>The oil-export shock does not itself quantify access to financial services or household adoption.</x:v>
      </x:c>
      <x:c r="M12" s="28" t="str">
        <x:v>لا تقيس صدمة صادرات النفط بذاتها الوصول إلى الخدمات المالية أو تبني الأسر لها.</x:v>
      </x:c>
      <x:c r="N12" s="24" t="str">
        <x:v>CONTEXT</x:v>
      </x:c>
      <x:c r="O12" s="24" t="str">
        <x:v>/finance | /firms | /payments | /reforms</x:v>
      </x:c>
      <x:c r="P12" s="24"/>
      <x:c r="Q12" t="str">
        <x:v>أكتوبر 2022–يناير 2023</x:v>
      </x:c>
      <x:c r="R12"/>
      <x:c r="S12"/>
      <x:c r="T12" t="str">
        <x:v>[{"t":"October 2022","k":"d","s":"READ","src":"SRC-IMF-AIV-2025-STAFF-001","loc":"IMF CR 26/80 PDF (src/imf_cr2680_upload.pdf, obtained 2026-10-04; imf.org pages 403 today), staff report printed p.6 (PDF p.11) para 6"},{"t":"January 2023","k":"d","s":"READ","src":"SRC-IMF-AIV-2025-STAFF-001","loc":"IMF CR 26/80 PDF (src/imf_cr2680_upload.pdf, obtained 2026-10-04; imf.org pages 403 today), printed p.6 (PDF p.11) para 6"}]</x:v>
      </x:c>
    </x:row>
    <x:row r="13">
      <x:c r="A13" s="24" t="str">
        <x:v>YSC-009</x:v>
      </x:c>
      <x:c r="B13" s="24" t="str">
        <x:v>21 February 2023</x:v>
      </x:c>
      <x:c r="C13" s="24" t="str">
        <x:v>INTERNATIONAL_SUPPORT</x:v>
      </x:c>
      <x:c r="D13" s="24" t="str">
        <x:v>Saudi Arabia signed a US$1 billion deposit agreement with the Central Bank of Yemen – Aden (CBY-Aden) and stated that the amount was fully deposited in the bank's account.</x:v>
      </x:c>
      <x:c r="E13" s="28" t="str">
        <x:v>وقعت المملكة العربية السعودية اتفاقية وديعة بقيمة مليار دولار مع البنك المركزي اليمني – عدن، وأعلنت أن المبلغ أودع بالكامل في حساب البنك.</x:v>
      </x:c>
      <x:c r="F13" s="24" t="str">
        <x:v>SRC-SPA-SAU-CBY-DEPOSIT-2023-001</x:v>
      </x:c>
      <x:c r="G13" s="24" t="str">
        <x:v>Official Saudi deposit announcement; later availability/use states are distinct.</x:v>
      </x:c>
      <x:c r="H13" s="24" t="str">
        <x:v>Funds held on deposit are not the same as funds made available, or sold at auction, for imports.</x:v>
      </x:c>
      <x:c r="I13" s="28" t="str">
        <x:v>إيداع الأموال في الحساب مرحلة تختلف عن إتاحتها أو بيعها في مزادات تمويل الواردات.</x:v>
      </x:c>
      <x:c r="J13" s="24" t="str">
        <x:v>The link to inclusion is indirect through macro stability, banking and import-finance conditions.</x:v>
      </x:c>
      <x:c r="K13" s="28" t="str">
        <x:v>ترتبط الوديعة بالشمول المالي بصورة غير مباشرة عبر الاستقرار الكلي وظروف البنوك وتمويل الواردات.</x:v>
      </x:c>
      <x:c r="L13" s="24" t="str">
        <x:v>The US$0.775 billion later made available and any use of it in FX auctions are part of the same US$1 billion, not additional support.</x:v>
      </x:c>
      <x:c r="M13" s="28" t="str">
        <x:v>مبلغ 0.775 مليار دولار الذي أتيح لاحقًا واستخدامه في مزادات النقد الأجنبي جزء من مبلغ المليار دولار نفسه، وليسا دعمًا إضافيًا.</x:v>
      </x:c>
      <x:c r="N13" s="24" t="str">
        <x:v>DEPENDENCY</x:v>
      </x:c>
      <x:c r="O13" s="24" t="str">
        <x:v>/finance | /reforms</x:v>
      </x:c>
      <x:c r="P13" s="24" t="str">
        <x:v>US$0.775bn made available is a subset/state transition of this US$1bn deposit, not new support.</x:v>
      </x:c>
      <x:c r="Q13" t="str">
        <x:v>21 فبراير 2023</x:v>
      </x:c>
      <x:c r="T13" t="str">
        <x:v>[{"t":"21 February 2023","k":"d","s":"READ","src":"SRC-SPA-SAU-CBY-DEPOSIT-2023-001","loc":"spa.gov.sa/w1857622 dateline"},{"t":"US$1 billion","k":"v","s":"READ","src":"SRC-SPA-SAU-CBY-DEPOSIT-2023-001","loc":"spa.gov.sa/w1857622 body"}]</x:v>
      </x:c>
    </x:row>
    <x:row r="14">
      <x:c r="A14" s="24" t="str">
        <x:v>YSC-010</x:v>
      </x:c>
      <x:c r="B14" s="24" t="str">
        <x:v>2023–2024</x:v>
      </x:c>
      <x:c r="C14" s="24" t="str">
        <x:v>SUPPORT_TO_IMPORT_FINANCE</x:v>
      </x:c>
      <x:c r="D14" s="24" t="str">
        <x:v>The IMF reports US$1.2 billion in Saudi budget support over 2023–24 and a US$1 billion deposit at the Central Bank of Yemen – Aden (CBY-Aden), of which US$0.775 billion had been made available; CBY-Aden auctioned US$1.05 billion for import financing during 2023–24.</x:v>
      </x:c>
      <x:c r="E14" s="28" t="str">
        <x:v>يفيد صندوق النقد الدولي بتقديم 1.2 مليار دولار من دعم الموازنة السعودي خلال 2023–2024، إلى جانب وديعة بمليار دولار لدى البنك المركزي اليمني – عدن أتيح منها 0.775 مليار دولار؛ كما باع البنك المركزي في عدن 1.05 مليار دولار عبر المزادات لتمويل الواردات خلال 2023–2024.</x:v>
      </x:c>
      <x:c r="F14" s="24" t="str">
        <x:v>SRC-IMF-AIV-2025-STAFF-001 | SRC-SPA-SAU-CBY-DEPOSIT-2023-001</x:v>
      </x:c>
      <x:c r="G14" s="24" t="str">
        <x:v>IMF flow-state account for IRG macro framework; Saudi source confirms deposit custody.</x:v>
      </x:c>
      <x:c r="H14" s="24" t="str">
        <x:v>External support took distinct forms—budget support, deposit availability and FX-auction use—that answer different questions and cannot be summed mechanically.</x:v>
      </x:c>
      <x:c r="I14" s="28" t="str">
        <x:v>اتخذ الدعم الخارجي أشكالًا مختلفة — دعم الموازنة، وإتاحة الوديعة، واستخدام مزادات النقد الأجنبي — وهي تجيب عن أسئلة مختلفة ولا يجوز جمعها آليًا.</x:v>
      </x:c>
      <x:c r="J14" s="24" t="str">
        <x:v>These flows condition formal banking and firm activity but are not direct inclusion outcomes.</x:v>
      </x:c>
      <x:c r="K14" s="28" t="str">
        <x:v>تؤثر هذه التدفقات في العمل المصرفي الرسمي ونشاط المنشآت لكنها ليست نتائج مباشرة للشمول المالي.</x:v>
      </x:c>
      <x:c r="L14" s="24" t="str">
        <x:v>The US$1.05 billion of FX auctions is downstream use of support already counted, not a separate donor inflow.</x:v>
      </x:c>
      <x:c r="M14" s="28" t="str">
        <x:v>يمثل مبلغ 1.05 مليار دولار من مزادات النقد الأجنبي استخدامًا لاحقًا، وليس تدفقًا مستقلًا من المانحين يضاف إلى مبالغ الدعم.</x:v>
      </x:c>
      <x:c r="N14" s="24" t="str">
        <x:v>DEPENDENCY</x:v>
      </x:c>
      <x:c r="O14" s="24" t="str">
        <x:v>/finance | /firms | /reforms</x:v>
      </x:c>
      <x:c r="P14" s="24" t="str">
        <x:v>Track each amount by flow state; do not sum custody, amount made available and auction use as independent inflows.</x:v>
      </x:c>
      <x:c r="Q14" t="str">
        <x:v>2023–2024</x:v>
      </x:c>
      <x:c r="T14" t="str">
        <x:v>[{"t":"2023–2024","k":"d","s":"READ","src":"SRC-IMF-AIV-2025-STAFF-001","loc":"IMF CR 26/80 PDF (src/imf_cr2680_upload.pdf, obtained 2026-10-04; imf.org pages 403 today), staff report printed p.9 (PDF p.14) para 12"},{"t":"US$1.2 billion","k":"v","s":"READ","src":"SRC-IMF-AIV-2025-STAFF-001","loc":"IMF CR 26/80 PDF (src/imf_cr2680_upload.pdf, obtained 2026-10-04; imf.org pages 403 today), staff report printed p.9 (PDF p.14) para 12"},{"t":"US$1 billion","k":"v","s":"READ","src":"SRC-IMF-AIV-2025-STAFF-001","loc":"IMF CR 26/80 PDF (src/imf_cr2680_upload.pdf, obtained 2026-10-04; imf.org pages 403 today), staff report printed p.9 (PDF p.14) para 12"},{"t":"US$0.775 billion","k":"v","s":"READ","src":"SRC-IMF-AIV-2025-STAFF-001","loc":"IMF CR 26/80 PDF (src/imf_cr2680_upload.pdf, obtained 2026-10-04; imf.org pages 403 today), staff report printed p.9 (PDF p.14) para 12"},{"t":"US$1.05 billion","k":"v","s":"READ","src":"SRC-IMF-AIV-2025-STAFF-001","loc":"IMF CR 26/80 PDF (src/imf_cr2680_upload.pdf, obtained 2026-10-04; imf.org pages 403 today), staff report printed p.9 (PDF p.14) para 12"}]</x:v>
      </x:c>
    </x:row>
    <x:row r="15">
      <x:c r="A15" s="24" t="str">
        <x:v>YSC-011</x:v>
      </x:c>
      <x:c r="B15" s="24" t="str">
        <x:v>2022–2024</x:v>
      </x:c>
      <x:c r="C15" s="24" t="str">
        <x:v>EXTERNAL_ADJUSTMENT</x:v>
      </x:c>
      <x:c r="D15" s="24" t="str">
        <x:v>In the IMF’s macroeconomic framework for areas under the internationally recognized government, the current-account deficit improved from about 40.5% of GDP in 2022 to an average of about 14.5% in 2023–24, reflecting import compression, strong remittances and bilateral grants despite the halt in oil exports.</x:v>
      </x:c>
      <x:c r="E15" s="28" t="str">
        <x:v>ضمن إطار الاقتصاد الكلي الذي يعده صندوق النقد الدولي للمناطق الخاضعة للحكومة المعترف بها دوليًا، تحسن عجز الحساب الجاري من نحو 40.5% من الناتج المحلي الإجمالي في 2022 إلى متوسط يقارب 14.5% في 2023–2024، بما يعكس ضغط الواردات وقوة الحوالات والمنح الثنائية رغم توقف صادرات النفط.</x:v>
      </x:c>
      <x:c r="F15" s="24" t="str">
        <x:v>SRC-IMF-AIV-2025-STAFF-001</x:v>
      </x:c>
      <x:c r="G15" s="24" t="str">
        <x:v>IRG macroeconomic territory/measurement; not a whole-Yemen national balance without qualification.</x:v>
      </x:c>
      <x:c r="H15" s="24" t="str">
        <x:v>A smaller external deficit can reflect compression and support rather than broad-based recovery.</x:v>
      </x:c>
      <x:c r="I15" s="28" t="str">
        <x:v>قد يعكس تقلص العجز الخارجي ضغط الواردات والدعم الخارجي، لا تعافيًا واسع القاعدة.</x:v>
      </x:c>
      <x:c r="J15" s="24" t="str">
        <x:v>Remittances, imports and FX conditions interact, but the aggregate balance does not reveal who used formal services.</x:v>
      </x:c>
      <x:c r="K15" s="28" t="str">
        <x:v>تتفاعل الحوالات والواردات وأوضاع النقد الأجنبي، لكن الرصيد الكلي لا يبين من استخدم الخدمات الرسمية.</x:v>
      </x:c>
      <x:c r="L15" s="24" t="str">
        <x:v>The deficit improvement is not proof of stronger household welfare, financial inclusion or productive investment.</x:v>
      </x:c>
      <x:c r="M15" s="28" t="str">
        <x:v>لا يمثل تحسن العجز دليلًا على تحسن رفاه الأسر أو الشمول المالي أو الاستثمار المنتج.</x:v>
      </x:c>
      <x:c r="N15" s="24" t="str">
        <x:v>CONTEXT</x:v>
      </x:c>
      <x:c r="O15" s="24" t="str">
        <x:v>/remittances | /finance | /firms</x:v>
      </x:c>
      <x:c r="P15" s="24"/>
      <x:c r="Q15" t="str">
        <x:v>2022–2024</x:v>
      </x:c>
      <x:c r="T15" t="str">
        <x:v>[{"t":"2022–2024","k":"d","s":"READ","src":"SRC-IMF-AIV-2025-STAFF-001","loc":"IMF CR 26/80 PDF (src/imf_cr2680_upload.pdf, obtained 2026-10-04; imf.org pages 403 today), printed p.9 (PDF p.14) para 11; Figure 2 p.25 (PDF p.30)"},{"t":"40.5%","k":"v","s":"READ","src":"SRC-IMF-AIV-2025-STAFF-001","loc":"IMF CR 26/80 PDF (src/imf_cr2680_upload.pdf, obtained 2026-10-04; imf.org pages 403 today), printed p.9 (PDF p.14) para 11"},{"t":"14.5%","k":"v","s":"READ","src":"SRC-IMF-AIV-2025-STAFF-001","loc":"IMF CR 26/80 PDF (src/imf_cr2680_upload.pdf, obtained 2026-10-04; imf.org pages 403 today), printed p.9 (PDF p.14) para 11"}]</x:v>
      </x:c>
    </x:row>
    <x:row r="16">
      <x:c r="A16" s="24" t="str">
        <x:v>YSC-025</x:v>
      </x:c>
      <x:c r="B16" s="24" t="str">
        <x:v>14 September 2023</x:v>
      </x:c>
      <x:c r="C16" s="24" t="str">
        <x:v>REGIONAL_PAYMENT_CONNECTION</x:v>
      </x:c>
      <x:c r="D16" s="24" t="str">
        <x:v>CBY-Aden announced that it had joined the Buna regional payment platform, describing itself as the seventh Arab central bank to join.</x:v>
      </x:c>
      <x:c r="E16" s="28" t="str">
        <x:v>أعلن البنك المركزي اليمني – عدن انضمامه إلى منصة بُنى الإقليمية للمدفوعات، مشيرًا إلى أنه سابع بنك مركزي عربي ينضم إليها.</x:v>
      </x:c>
      <x:c r="F16" s="24" t="str">
        <x:v>SRC-CBY-NEWS-579</x:v>
      </x:c>
      <x:c r="G16" s="24" t="str">
        <x:v>CBY-Aden news release on its connection to a regional platform; no transaction data.</x:v>
      </x:c>
      <x:c r="H16" s="24" t="str">
        <x:v>A cross-border payment rail became available to the central bank in Aden; who uses it, and for which transfers, is not reported.</x:v>
      </x:c>
      <x:c r="I16" s="28" t="str">
        <x:v>أصبح مسار دفع عابر للحدود متاحًا للبنك المركزي في عدن؛ ولم يُفصَح عمّن يستخدمه ولا عن التحويلات التي تمر عبره.</x:v>
      </x:c>
      <x:c r="J16" s="24" t="str">
        <x:v>Cross-border rails matter for remittance channels and their cost, but a connection is not a channel that households use.</x:v>
      </x:c>
      <x:c r="K16" s="28" t="str">
        <x:v>لمسارات الدفع العابرة للحدود أهمية بالنسبة إلى قنوات الحوالات وتكلفتها، لكن الربط ليس قناة تستخدمها الأسر.</x:v>
      </x:c>
      <x:c r="L16" s="24" t="str">
        <x:v>Joining the platform does not establish transactions through it, lower remittance costs or wider access.</x:v>
      </x:c>
      <x:c r="M16" s="28" t="str">
        <x:v>لا يثبت الانضمام إلى المنصة وجود معاملات عبرها ولا انخفاض تكلفة الحوالات ولا اتساع الوصول.</x:v>
      </x:c>
      <x:c r="N16" s="24" t="str">
        <x:v>CONTEXT</x:v>
      </x:c>
      <x:c r="O16" s="24" t="str">
        <x:v>/payments | /remittances | /reforms</x:v>
      </x:c>
      <x:c r="P16" s="24" t="str">
        <x:v>Connection is not operation, and operation is not use.</x:v>
      </x:c>
      <x:c r="Q16" t="str">
        <x:v>14 سبتمبر 2023</x:v>
      </x:c>
      <x:c r="T16" t="str">
        <x:v>[{"t":"14 September 2023","k":"d","s":"READ","src":"SRC-CBY-NEWS-579","loc":"cby-ye.com/news/579, dated 14 September 2023; read 10 October 2026"}]</x:v>
      </x:c>
    </x:row>
    <x:row r="17">
      <x:c r="A17" s="24" t="str">
        <x:v>YSC-026</x:v>
      </x:c>
      <x:c r="B17" s="24" t="str">
        <x:v>7 and 28 March 2024</x:v>
      </x:c>
      <x:c r="C17" s="24" t="str">
        <x:v>NATIONAL_SWITCH_PHASE</x:v>
      </x:c>
      <x:c r="D17" s="24" t="str">
        <x:v>CBY-Aden launched the first phase of the national switch on 7 March 2024, connecting seven banks, and said official operation would follow once all banks were connected; on 28 March 2024 its Board of Directors reviewed the first phase (ATMs, POS and e-wallets) and the launch of the unified money-transfer network.</x:v>
      </x:c>
      <x:c r="E17" s="28" t="str">
        <x:v>دشّن البنك المركزي اليمني – عدن في 7 مارس 2024 المرحلة الأولى من العمل بنظام المقسم الوطني بربط سبعة بنوك، وذكر أن التشغيل الرسمي سيبدأ بعد ربط جميع البنوك؛ وفي 28 مارس 2024 استعرض مجلس إدارته المرحلة الأولى (أجهزة الصراف الآلي ونقاط البيع والمحافظ الإلكترونية) وإطلاق الشبكة الموحدة للحوالات.</x:v>
      </x:c>
      <x:c r="F17" s="24" t="str">
        <x:v>SRC-CBY-NEWS-645 | SRC-CBY-NEWS-656</x:v>
      </x:c>
      <x:c r="G17" s="24" t="str">
        <x:v>CBY-Aden news releases on a launch and a Board review; no transaction data.</x:v>
      </x:c>
      <x:c r="H17" s="24" t="str">
        <x:v>As CBY-Aden reported it, the first phase connected part of the banking system; the bank named the connection of all banks as the condition for official operation.</x:v>
      </x:c>
      <x:c r="I17" s="28" t="str">
        <x:v>بحسب ما أفاد به البنك المركزي اليمني – عدن، ربطت المرحلة الأولى جزءًا من الجهاز المصرفي؛ وجعل البنك ربط جميع البنوك شرطًا للتشغيل الرسمي.</x:v>
      </x:c>
      <x:c r="J17" s="24" t="str">
        <x:v>An interoperable switch is a precondition for card, POS and e-wallet payments between different providers, not a measure of their use.</x:v>
      </x:c>
      <x:c r="K17" s="28" t="str">
        <x:v>المقسم القابل للتشغيل البيني شرط مسبق لمدفوعات البطاقات ونقاط البيع والمحافظ الإلكترونية بين مقدمي الخدمات المختلفين، وليس مقياسًا لاستخدامها.</x:v>
      </x:c>
      <x:c r="L17" s="24" t="str">
        <x:v>The launch does not establish that all banks connected, that the switch operates officially, or that transactions moved through it.</x:v>
      </x:c>
      <x:c r="M17" s="28" t="str">
        <x:v>لا يثبت التدشين أن جميع البنوك ارتبطت، ولا أن المقسم يعمل رسميًا، ولا أن معاملات مرّت عبره.</x:v>
      </x:c>
      <x:c r="N17" s="24" t="str">
        <x:v>CONTEXT</x:v>
      </x:c>
      <x:c r="O17" s="24" t="str">
        <x:v>/payments | /reforms</x:v>
      </x:c>
      <x:c r="P17" s="24" t="str">
        <x:v>Launch is not operation; a first phase is not the system.</x:v>
      </x:c>
      <x:c r="Q17" t="str">
        <x:v>7 و28 مارس 2024</x:v>
      </x:c>
      <x:c r="T17" t="str">
        <x:v>[{"t":"7 March 2024","k":"d","s":"READ","src":"SRC-CBY-NEWS-645","loc":"cby-ye.com/news/645 (posted 9 March 2024): launch on Thursday 7 March, first phase connecting seven banks; read 10 October 2026"},{"t":"28 March 2024","k":"d","s":"READ","src":"SRC-CBY-NEWS-656","loc":"cby-ye.com/news/656, Board meeting 2 of 2024, 28 March 2024; read 10 October 2026"}]</x:v>
      </x:c>
    </x:row>
    <x:row r="18">
      <x:c r="A18" s="24" t="str">
        <x:v>YSC-012</x:v>
      </x:c>
      <x:c r="B18" s="24" t="str">
        <x:v>March–June 2024</x:v>
      </x:c>
      <x:c r="C18" s="24" t="str">
        <x:v>REGULATORY_CURRENCY_FRAGMENTATION</x:v>
      </x:c>
      <x:c r="D18" s="24" t="str">
        <x:v>A new 100-rial coin in Sana'a in March 2024 was followed by an April CBY-Aden directive for banks headquartered in Sana'a to relocate to Aden and further June measures affecting unlicensed entities, wallets, payment services and remittance networks.</x:v>
      </x:c>
      <x:c r="E18" s="28" t="str">
        <x:v>بعد طرح عملة معدنية جديدة من فئة 100 ريال في صنعاء في مارس 2024، صدر في أبريل توجيه من البنك المركزي اليمني – عدن للبنوك التي تقع مراكزها الرئيسية في صنعاء بنقل هذه المراكز إلى عدن، ثم اتُّخذت في يونيو تدابير إضافية طالت جهات غير مرخصة ومحافظ إلكترونية وخدمات دفع وشبكات تحويلات.</x:v>
      </x:c>
      <x:c r="F18" s="24" t="str">
        <x:v>SRC-WB-YEM-FRAGMENTATION-2025-001 | SRC-CBY-UNLICENSED-EWALLET-2024-001 | SRC-CBY-DEC-23-2024-001</x:v>
      </x:c>
      <x:c r="G18" s="24" t="str">
        <x:v>World Bank account of competing-authority measures; provider current status still requires provider-specific authority evidence.</x:v>
      </x:c>
      <x:c r="H18" s="24" t="str">
        <x:v>Regulatory and payment fragmentation intensified, increasing the need to distinguish licence, headquarters, operating geography and usable channel.</x:v>
      </x:c>
      <x:c r="I18" s="28" t="str">
        <x:v>ازداد الانقسام التنظيمي وفي المدفوعات، ما يعزز ضرورة الفصل بين الترخيص والمقر والجغرافيا التشغيلية والقناة القابلة للاستخدام.</x:v>
      </x:c>
      <x:c r="J18" s="24" t="str">
        <x:v>The same provider name can carry different regulatory and operational meanings by territory.</x:v>
      </x:c>
      <x:c r="K18" s="28" t="str">
        <x:v>قد يحمل اسم مقدم الخدمة نفسه معاني تنظيمية وتشغيلية مختلفة بحسب المنطقة.</x:v>
      </x:c>
      <x:c r="L18" s="24" t="str">
        <x:v>A directive or prohibition does not prove actual compliance, closure, relocation or user access at every location.</x:v>
      </x:c>
      <x:c r="M18" s="28" t="str">
        <x:v>لا يثبت التوجيه أو الحظر الامتثال الفعلي أو الإغلاق أو الانتقال أو وصول المستخدم في كل موقع.</x:v>
      </x:c>
      <x:c r="N18" s="24" t="str">
        <x:v>CONTEXT</x:v>
      </x:c>
      <x:c r="O18" s="24" t="str">
        <x:v>/providers | /payments | /remittances | /access | /reforms</x:v>
      </x:c>
      <x:c r="P18" s="24"/>
      <x:c r="Q18" t="str">
        <x:v>مارس–يونيو 2024</x:v>
      </x:c>
      <x:c r="T18" t="str">
        <x:v>[{"t":"March 2024","k":"d","s":"READ","src":"SRC-WB-YEM-FRAGMENTATION-2025-001","loc":"YEM Fall 2024 (additional URL of SRC-WB-YEM-FRAGMENTATION-2025-001), printed p.11 (PDF p.21); also PDF p.19"},{"t":"100-rial","k":"v","s":"READ","src":"SRC-WB-YEM-FRAGMENTATION-2025-001","loc":"YEM Fall 2024 (additional URL of SRC-WB-YEM-FRAGMENTATION-2025-001), printed p.11 (PDF p.21); also PDF p.19"},{"t":"April 2024","k":"d","s":"READ","src":"SRC-WB-YEM-FRAGMENTATION-2025-001","loc":"YEM Fall 2024 (additional URL of SRC-WB-YEM-FRAGMENTATION-2025-001), printed p.11 (PDF p.21); also PDF p.19"},{"t":"June 2024","k":"d","s":"READ","src":"SRC-WB-YEM-FRAGMENTATION-2025-001","loc":"YEM Fall 2024 (additional URL of SRC-WB-YEM-FRAGMENTATION-2025-001), printed p.11 (PDF p.21); also PDF p.19"},{"t":"June 2024 (wallets/payment services)","k":"d","s":"READ","src":"SRC-CBY-UNLICENSED-EWALLET-2024-001","loc":"cby-ye.com/files/667c32dabd223.pdf p.1 header (scanned; viewed as image)"},{"t":"June 2024 (remittance networks)","k":"d","s":"READ","src":"SRC-CBY-DEC-23-2024-001","loc":"cby-ye.com/files/667c596ef3bea.pdf p.1 header and title (scanned; viewed as image)"}]</x:v>
      </x:c>
    </x:row>
    <x:row r="19">
      <x:c r="A19" s="24" t="str">
        <x:v>YSC-024</x:v>
      </x:c>
      <x:c r="B19" s="24" t="str">
        <x:v>By 30 May 2024</x:v>
      </x:c>
      <x:c r="C19" s="24" t="str">
        <x:v>G2P_DIGITISATION_PILOT</x:v>
      </x:c>
      <x:c r="D19" s="24" t="str">
        <x:v>World Bank/G2Px reported that Yemen's Unconditional Cash Transfer programme had piloted digital payments in eight districts, reaching 45,460 recipients, with the pilot emphasizing payments into fully functional accounts and recipient choice.</x:v>
      </x:c>
      <x:c r="E19" s="28" t="str">
        <x:v>أفاد البنك الدولي/مبادرة G2Px بأن برنامج التحويلات النقدية غير المشروطة في اليمن جرّب المدفوعات الرقمية في ثماني مديريات، وشملت التجربة 45,460 مستفيدًا، مع التركيز على إيداع المدفوعات في حسابات كاملة الوظائف وإتاحة الاختيار للمستفيد.</x:v>
      </x:c>
      <x:c r="F19" s="24" t="str">
        <x:v>SRC-WB-G2PX-YEM-UCT-2024-001</x:v>
      </x:c>
      <x:c r="G19" s="24" t="str">
        <x:v>Official World Bank/G2Px material documenting pilot scale and design; it supports a programme-level digital-payment exposure state, not post-transfer persistence or national impact.</x:v>
      </x:c>
      <x:c r="H19" s="24" t="str">
        <x:v>Cash-transfer delivery had begun to create observable formal-account exposure in specific pilot locations, adding an intermediate step between cash delivery and broader digital financial use.</x:v>
      </x:c>
      <x:c r="I19" s="28" t="str">
        <x:v>بدأ إيصال التحويلات النقدية يربط المستفيدين بحسابات مالية رسمية على نحو يمكن رصده في مواقع محددة للتجربة، بما يضيف مرحلة وسيطة بين إيصال النقد والاستخدام المالي الرقمي الأوسع.</x:v>
      </x:c>
      <x:c r="J19" s="24" t="str">
        <x:v>This is direct Yemen evidence that a social transfer can create formal account exposure. Durable inclusion still requires follow-up on activation, repeat transactions, merchant use, saving, cash-out, cost and user experience.</x:v>
      </x:c>
      <x:c r="K19" s="28" t="str">
        <x:v>يوفر هذا دليلًا يمنيًا مباشرًا على أن التحويل النقدي الاجتماعي يمكن أن يربط المستفيد بحساب رسمي، لكن الشمول المستمر يحتاج إلى متابعة التفعيل وتكرار المعاملات والاستخدام لدى التجار والادخار والسحب النقدي والتكلفة وتجربة المستفيد.</x:v>
      </x:c>
      <x:c r="L19" s="24" t="str">
        <x:v>The 45,460 recipients are not evidence of 45,460 persistent active users, a national inclusion rate, or sustained post-transfer digital use.</x:v>
      </x:c>
      <x:c r="M19" s="28" t="str">
        <x:v>لا يثبت وجود 45,460 مستفيدًا وجودَ 45,460 مستخدمًا نشطًا مستمرًا، ولا معدلًا وطنيًا للشمول، ولا استمرار الاستخدام الرقمي بعد التحويل.</x:v>
      </x:c>
      <x:c r="N19" s="24" t="str">
        <x:v>CONTEXT</x:v>
      </x:c>
      <x:c r="O19" s="24" t="str">
        <x:v>/payments | /people | /access | /reforms</x:v>
      </x:c>
      <x:c r="P19" s="24" t="str">
        <x:v>Place this event between cash-delivery evidence and the post-transfer persistence question; do not collapse pilot exposure into durable inclusion.</x:v>
      </x:c>
      <x:c r="Q19" t="str">
        <x:v>حتى 30 مايو 2024</x:v>
      </x:c>
      <x:c r="T19" t="str">
        <x:v>[{"t":"30 May 2024","k":"d","s":"READ","src":"SRC-WB-G2PX-YEM-UCT-2024-001","loc":"worldbank.org/en/events/2024/05/30/digitalizing-g2p-payments-in-yemen, event description ('Event Details Date: May 30, 2024')"},{"t":"eight districts","k":"v","s":"READ","src":"SRC-WB-G2PX-YEM-UCT-2024-001","loc":"worldbank.org/en/events/2024/05/30/digitalizing-g2p-payments-in-yemen, event description"},{"t":"45,460","k":"v","s":"READ","src":"SRC-WB-G2PX-YEM-UCT-2024-001","loc":"worldbank.org/en/events/2024/05/30/digitalizing-g2p-payments-in-yemen, event description"}]</x:v>
      </x:c>
    </x:row>
    <x:row r="20">
      <x:c r="A20" s="24" t="str">
        <x:v>YSC-027</x:v>
      </x:c>
      <x:c r="B20" s="24" t="str">
        <x:v>30 May to 6 August 2024</x:v>
      </x:c>
      <x:c r="C20" s="24" t="str">
        <x:v>BANKING_MEASURES_AND_CANCELLATION</x:v>
      </x:c>
      <x:c r="D20" s="24" t="str">
        <x:v>On 30 May 2024 CBY-Aden's Governor's Decision No. 20 of 2024 ordered a halt to dealings with a number of banks from 2 June 2024, and directed those banks to keep serving the public and meeting their obligations to customers until further notice. On 23 July 2024 the Office of the UN Special Envoy for Yemen announced that the Government of Yemen and Ansar Allah had agreed to cancel the recent decisions and procedures against banks by both sides and to refrain in future from any similar decisions or procedures; on 6 August 2024 CBY-Aden posted that it had cancelled the recent decisions concerning banks, in implementation of those commitments.</x:v>
      </x:c>
      <x:c r="E20" s="28" t="str">
        <x:v>في 30 مايو 2024 قضى قرار محافظ البنك المركزي اليمني – عدن رقم (20) لسنة 2024 بإيقاف التعامل مع عدد من البنوك والمصارف اعتبارًا من 2 يونيو 2024، وألزم تلك البنوك بالاستمرار في تقديم خدماتها للجمهور والوفاء بالتزاماتها تجاه عملائها حتى إشعار آخر. وفي 23 يوليو 2024 أعلن مكتب المبعوث الأممي الخاص إلى اليمن أن الحكومة اليمنية وجماعة أنصار الله اتفقا على إلغاء القرارات والإجراءات الأخيرة ضد البنوك من الجانبين والتوقف مستقبلًا عن أي قرارات أو إجراءات مماثلة؛ وفي 6 أغسطس 2024 نشر البنك المركزي اليمني – عدن أنه ألغى القرارات الأخيرة بحق البنوك تنفيذًا لتلك الالتزامات.</x:v>
      </x:c>
      <x:c r="F20" s="24" t="str">
        <x:v>SRC-CBY-DEC-20-2024 | SRC-UN-OSESGY-2024-07-23 | SRC-CBY-NEWS-724</x:v>
      </x:c>
      <x:c r="G20" s="24" t="str">
        <x:v>A CBY-Aden decision and notice, and the statement of the Office of the UN Special Envoy; the parties' own measures are named only as the statement names them.</x:v>
      </x:c>
      <x:c r="H20" s="24" t="str">
        <x:v>Under an agreement the Office of the UN Special Envoy announced, both sides committed to cancel the recent decisions and procedures against banks and to refrain in future from any similar decisions or procedures; CBY-Aden posted that it had cancelled the recent decisions concerning banks. The sources held do not report whether or when the other side's measures were cancelled.</x:v>
      </x:c>
      <x:c r="I20" s="28" t="str">
        <x:v>بموجب اتفاق أعلنه مكتب المبعوث الأممي الخاص إلى اليمن، التزم الجانبان بإلغاء القرارات والإجراءات الأخيرة ضد البنوك وبالتوقف مستقبلًا عن أي قرارات أو إجراءات مماثلة؛ ونشر البنك المركزي اليمني – عدن أنه ألغى القرارات الأخيرة بحق البنوك. ولا تُبلغ المصادر التي تضمها قاعدة الأدلة عمّا إذا كانت إجراءات الجانب الآخر قد أُلغيت ولا عن موعد ذلك.</x:v>
      </x:c>
      <x:c r="J20" s="24" t="str">
        <x:v>Measures on banks, and their cancellation, bear on whether customers in either area can use banks' services; the sources do not report effects on customers.</x:v>
      </x:c>
      <x:c r="K20" s="28" t="str">
        <x:v>تتصل الإجراءات المتخذة بحق البنوك وإلغاؤها بقدرة العملاء في أيٍّ من المنطقتين على استخدام خدمات البنوك؛ ولا تُبلغ المصادر عن آثارها على العملاء.</x:v>
      </x:c>
      <x:c r="L20" s="24" t="str">
        <x:v>The decision, the agreement and the cancellation notice do not establish whether each side cancelled its measures, which ones or when, what each measure required in practice, which banks or customers were affected, or any later effect on access to services.</x:v>
      </x:c>
      <x:c r="M20" s="28" t="str">
        <x:v>لا يثبت القرار ولا الاتفاق ولا إشعار الإلغاء ما إذا كان كل جانب قد ألغى إجراءاته، ولا أيّها ولا موعد إلغائها، ولا ما اقتضاه كل إجراء عمليًا، ولا البنوك أو العملاء الذين تأثروا، ولا أي أثر لاحق على الوصول إلى الخدمات.</x:v>
      </x:c>
      <x:c r="N20" s="24" t="str">
        <x:v>CONTEXT</x:v>
      </x:c>
      <x:c r="O20" s="24" t="str">
        <x:v>/finance | /providers | /access | /reforms</x:v>
      </x:c>
      <x:c r="P20" s="24" t="str">
        <x:v>Neutral wording: the event follows the UN statement's own words for the parties and their measures. The parties' text is Arabic; the UN's English is an informal translation and adds 'all', which neither edition of this event carries.</x:v>
      </x:c>
      <x:c r="Q20" t="str">
        <x:v>من 30 مايو إلى 6 أغسطس 2024</x:v>
      </x:c>
      <x:c r="T20" t="str">
        <x:v>[{"t":"30 May 2024","k":"d","s":"READ","src":"SRC-CBY-DEC-20-2024","loc":"cby-ye.com/files/665878ad66e09.pdf p.1, ref. 294/CBY/2024, dated 30/5/2024; read 10 October 2026"},{"t":"2 June 2024","k":"d","s":"READ","src":"SRC-CBY-DEC-20-2024","loc":"cby-ye.com/files/665878ad66e09.pdf p.2, Art. 3: in force from 2024/6/2; read 10 October 2026"},{"t":"23 July 2024","k":"d","s":"READ","src":"SRC-UN-OSESGY-2024-07-23","loc":"osesgy.unmissions.org statement dated 23 July 2024, item 1; read 10 October 2026"},{"t":"6 August 2024","k":"d","s":"READ","src":"SRC-CBY-NEWS-724","loc":"cby-ye.com/news/724, clarification notice of 6 August 2024; read 10 October 2026"},{"t":"20","k":"v","s":"TRIVIAL"}]</x:v>
      </x:c>
    </x:row>
    <x:row r="21">
      <x:c r="A21" s="24" t="str">
        <x:v>YSC-013</x:v>
      </x:c>
      <x:c r="B21" s="24" t="str">
        <x:v>2024 value as revised between CBY-Aden annual reports</x:v>
      </x:c>
      <x:c r="C21" s="24" t="str">
        <x:v>MEASUREMENT_REVISION</x:v>
      </x:c>
      <x:c r="D21" s="24" t="str">
        <x:v>The 2024 annual report of the Central Bank of Yemen – Aden (CBY-Aden) gives remittances for 2024 of USD 6,245 million; its 2025 annual report restates the same year at USD 3,422.16 million, a downward revision of about 45.2%.</x:v>
      </x:c>
      <x:c r="E21" s="28" t="str">
        <x:v>تُظهر مقارنة نسختي التقرير السنوي للبنك المركزي اليمني – عدن أن قيمة الحوالات للسنة نفسها 2024 وردت عند 6,245 مليون دولار في نسخة التقرير السنوي لعام 2024 مقابل 3,422.16 مليون دولار في نسخة 2025، أي مراجعة هبوطية بنحو 45.2%.</x:v>
      </x:c>
      <x:c r="F21" s="24" t="str">
        <x:v>SRC-CBY-AR2024-BOP | SRC-CBY-AR2025-BOP</x:v>
      </x:c>
      <x:c r="G21" s="24" t="str">
        <x:v>CBY annual-report vintage comparison; series semantics follow the remittance comparison documented in this system.</x:v>
      </x:c>
      <x:c r="H21" s="24" t="str">
        <x:v>The chronology must distinguish a statistical revision from an economic event.</x:v>
      </x:c>
      <x:c r="I21" s="28" t="str">
        <x:v>يجب أن تميز السلسلة الزمنية بين مراجعة إحصائية وحدث اقتصادي.</x:v>
      </x:c>
      <x:c r="J21" s="24" t="str">
        <x:v>Any analysis of remittance trends must disclose changes between report editions and in method before drawing behavioural conclusions.</x:v>
      </x:c>
      <x:c r="K21" s="28" t="str">
        <x:v>يجب أن تعرض قراءات الحوالات تغير النسخة والمنهج قبل استخلاص استنتاجات سلوكية.</x:v>
      </x:c>
      <x:c r="L21" s="24" t="str">
        <x:v>A revised 2024 level is not evidence that remittances collapsed by 45.2% during 2024.</x:v>
      </x:c>
      <x:c r="M21" s="28" t="str">
        <x:v>تعديل مستوى 2024 لا يثبت أن الحوالات انهارت بنسبة 45.2% خلال 2024.</x:v>
      </x:c>
      <x:c r="N21" s="24" t="str">
        <x:v>COMPARISON</x:v>
      </x:c>
      <x:c r="O21" s="24" t="str">
        <x:v>/remittances | /evidence | /methodology</x:v>
      </x:c>
      <x:c r="P21" s="24" t="str">
        <x:v>Do not connect revised vintages as if they were consecutive economic observations.</x:v>
      </x:c>
      <x:c r="Q21" t="str">
        <x:v>قيمة 2024 كما رُوجعت بين إصدارات التقرير السنوي للبنك المركزي اليمني – عدن</x:v>
      </x:c>
      <x:c r="T21" t="str">
        <x:v>[{"t":"2024","k":"d","s":"READ","src":"SRC-CBY-AR2024-BOP","loc":"CBY-Aden Annual Report 2024, Table 4-1 BoP, printed p.40 (PDF p.40); also annex p.48"},{"t":"USD 6,245 million","k":"v","s":"READ","src":"SRC-CBY-AR2024-BOP","loc":"AR2024 Table 4-1, printed p.40"},{"t":"USD 3,422.16 million","k":"v","s":"READ","src":"SRC-CBY-AR2025-BOP","loc":"CBY-Aden Annual Report 2025, Table 4-1, printed p.44 (PDF p.44); annex p.52"},{"t":"45.2%","k":"v","s":"DERIVED","src":"SRC-CBY-AR2025-BOP","loc":"AR2024 p.40 and AR2025 p.44"}]</x:v>
      </x:c>
    </x:row>
    <x:row r="22">
      <x:c r="A22" s="24" t="str">
        <x:v>YSC-014</x:v>
      </x:c>
      <x:c r="B22" s="24" t="str">
        <x:v>2022–April 2025</x:v>
      </x:c>
      <x:c r="C22" s="24" t="str">
        <x:v>BANKING_LIQUIDITY_CAPITAL_STRESS</x:v>
      </x:c>
      <x:c r="D22" s="24" t="str">
        <x:v>According to the IMF staff report, which focuses on areas under the internationally recognized government, the banking sector's ratio of liquid assets to short-term liabilities fell from 148 in 2022 to 69 in April 2025, while its capital-to-assets ratio fell from about 5 in 2022 to 2.5 in April 2025.</x:v>
      </x:c>
      <x:c r="E22" s="28" t="str">
        <x:v>بحسب تقرير خبراء صندوق النقد الدولي، وهو تقرير يركّز على المناطق الخاضعة للحكومة المعترف بها دوليًا، انخفضت في القطاع المصرفي نسبة الأصول السائلة إلى الالتزامات قصيرة الأجل من 148 في 2022 إلى 69 في أبريل 2025، كما تراجعت نسبة رأس المال إلى الأصول من نحو 5 في 2022 إلى 2.5 في أبريل 2025.</x:v>
      </x:c>
      <x:c r="F22" s="24" t="str">
        <x:v>SRC-IMF-AIV-2025-STAFF-001</x:v>
      </x:c>
      <x:c r="G22" s="24" t="str">
        <x:v>IRG-supervised banking system data; not automatically whole-Yemen banking coverage.</x:v>
      </x:c>
      <x:c r="H22" s="24" t="str">
        <x:v>Liquidity and capital constraints can limit bank capacity and alter provider and customer behaviour even when infrastructure exists.</x:v>
      </x:c>
      <x:c r="I22" s="28" t="str">
        <x:v>يمكن لضغوط السيولة ورأس المال أن تحد من قدرة البنوك وتغير سلوك مقدمي الخدمات والعملاء حتى مع وجود البنية.</x:v>
      </x:c>
      <x:c r="J22" s="24" t="str">
        <x:v>Provider resilience and usable service capacity are system conditions for inclusion.</x:v>
      </x:c>
      <x:c r="K22" s="28" t="str">
        <x:v>تعد متانة مقدمي الخدمات وقدرتهم التشغيلية من ظروف النظام المؤثرة في الشمول.</x:v>
      </x:c>
      <x:c r="L22" s="24" t="str">
        <x:v>Prudential ratios do not show how many unique people gained or lost access.</x:v>
      </x:c>
      <x:c r="M22" s="28" t="str">
        <x:v>لا تبين مؤشرات السلامة المصرفية عدد الأشخاص الفريدين الذين اكتسبوا الوصول أو فقدوه.</x:v>
      </x:c>
      <x:c r="N22" s="24" t="str">
        <x:v>CONTEXT</x:v>
      </x:c>
      <x:c r="O22" s="24" t="str">
        <x:v>/finance | /providers | /access</x:v>
      </x:c>
      <x:c r="P22" s="24"/>
      <x:c r="Q22" t="str">
        <x:v>2022–أبريل 2025</x:v>
      </x:c>
      <x:c r="R22" t="str">
        <x:v>These values are from the text of the staff report (paragraph 13). The report's own table of financial soundness indicators (Table 5) gives different values and dates for the same two ratios. Neither the text nor the table states a unit. The report says its data relate to areas under the authorities' control unless otherwise stated (paragraph 2), but its statistical annex says the banks' balance-sheet data cover the whole of Yemen (Annex IV); it does not state the coverage of these two ratios.</x:v>
      </x:c>
      <x:c r="S22" t="str">
        <x:v>هذه القيم من متن تقرير الخبراء (الفقرة 13). أما جدول مؤشرات السلامة المالية في التقرير نفسه (الجدول 5) فيورد قيمًا وتواريخ مختلفة للنسبتين نفسيهما. ولا يذكر المتن ولا الجدول وحدة القياس. ويذكر التقرير أن بياناته تخص المناطق الخاضعة لسيطرة السلطات ما لم يُذكر خلاف ذلك (الفقرة 2)، غير أن ملحقه الإحصائي يذكر أن بيانات الميزانيات العمومية للبنوك تغطي اليمن كله (الملحق الرابع)، ولا يحدد نطاق هاتين النسبتين.</x:v>
      </x:c>
      <x:c r="T22" t="str">
        <x:v>[{"t":"2022","k":"d","s":"READ","src":"SRC-IMF-AIV-2025-STAFF-001","loc":"IMF CR 26/80 PDF (src/imf_cr2680_upload.pdf, obtained 2026-10-04; imf.org pages 403 today), staff report printed p.9 (PDF p.14) para 13"},{"t":"April 2025","k":"d","s":"READ","src":"SRC-IMF-AIV-2025-STAFF-001","loc":"IMF CR 26/80 PDF (src/imf_cr2680_upload.pdf, obtained 2026-10-04; imf.org pages 403 today), staff report printed p.9 (PDF p.14) para 13"},{"t":"148","k":"v","s":"READ","src":"SRC-IMF-AIV-2025-STAFF-001","loc":"IMF CR 26/80 PDF (src/imf_cr2680_upload.pdf, obtained 2026-10-04; imf.org pages 403 today), staff report printed p.9 (PDF p.14) para 13"},{"t":"69","k":"v","s":"READ","src":"SRC-IMF-AIV-2025-STAFF-001","loc":"IMF CR 26/80 PDF (src/imf_cr2680_upload.pdf, obtained 2026-10-04; imf.org pages 403 today), staff report printed p.9 (PDF p.14) para 13"},{"t":"about 5","k":"v","s":"READ","src":"SRC-IMF-AIV-2025-STAFF-001","loc":"IMF CR 26/80 PDF (src/imf_cr2680_upload.pdf, obtained 2026-10-04; imf.org pages 403 today), staff report printed p.9 (PDF p.14) para 13"},{"t":"2.5","k":"v","s":"READ","src":"SRC-IMF-AIV-2025-STAFF-001","loc":"IMF CR 26/80 PDF (src/imf_cr2680_upload.pdf, obtained 2026-10-04; imf.org pages 403 today), staff report printed p.9 (PDF p.14) para 13"}]</x:v>
      </x:c>
    </x:row>
    <x:row r="23">
      <x:c r="A23" s="24" t="str">
        <x:v>YSC-018</x:v>
      </x:c>
      <x:c r="B23" s="24" t="str">
        <x:v>17 June 2025–2030 project period</x:v>
      </x:c>
      <x:c r="C23" s="24" t="str">
        <x:v>INTERNATIONAL_INFRASTRUCTURE_SUPPORT</x:v>
      </x:c>
      <x:c r="D23" s="24" t="str">
        <x:v>The World Bank approved a US$20 million IDA grant for the Yemen Financial Market Infrastructure and Inclusion Project (P180708) on 17 June 2025. The project is active, implemented by UNDP, closes on 30 June 2030, and the latest publicly disclosed Implementation Status and Results Report (ISR) identified for this resource is report no. 2, dated 8 April 2026.</x:v>
      </x:c>
      <x:c r="E23" s="28" t="str">
        <x:v>وافق البنك الدولي في 17 يونيو 2025 على منحة من المؤسسة الدولية للتنمية بقيمة 20 مليون دولار لمشروع البنية التحتية للأسواق المالية والشمول المالي في اليمن (FMIIP) (P180708). المشروع نشط وينفذه برنامج الأمم المتحدة الإنمائي، وتاريخ الإغلاق 30 يونيو 2030، وأحدث تقرير معلن عن حالة التنفيذ والنتائج أمكن تحديده عند الاطلاع هو التقرير رقم 2 بتاريخ 8 أبريل 2026.</x:v>
      </x:c>
      <x:c r="F23" s="24" t="str">
        <x:v>SRC-WB-FMIIP-P180708 | SRC-UNDP-FMIIP-001 | SRC-WB-FMIIP-ISR2-2026-001</x:v>
      </x:c>
      <x:c r="G23" s="24" t="str">
        <x:v>Project approval/status and disclosed implementation-report currentness. Project baselines/targets are separate from observed inclusion outcomes.</x:v>
      </x:c>
      <x:c r="H23" s="24" t="str">
        <x:v>A new infrastructure and reform process is under way; approval, procurement, installation, go-live, institutional participation, access, use, quality and population outcomes remain separate stages, each needing its own evidence.</x:v>
      </x:c>
      <x:c r="I23" s="28" t="str">
        <x:v>بدأ مسار جديد للبنية التحتية والإصلاح؛ وتظل الموافقة والمشتريات والتركيب والتشغيل ومشاركة المؤسسات والوصول والاستخدام والجودة والنتائج السكانية مراحل منفصلة يحتاج كلٌّ منها إلى دليله.</x:v>
      </x:c>
      <x:c r="J23" s="24" t="str">
        <x:v>The project can create payment-system capacity and targeted access/usage mechanisms, while population adoption and inclusion effects require later evidence.</x:v>
      </x:c>
      <x:c r="K23" s="28" t="str">
        <x:v>يمكن للمشروع بناء قدرة في نظام المدفوعات وآليات مستهدفة للوصول والاستخدام، لكن تبني السكان وأثر الشمول يحتاجان إلى أدلة لاحقة.</x:v>
      </x:c>
      <x:c r="L23" s="24" t="str">
        <x:v>The US$20 million commitment, an implementation report, a system go-live or a 2030 target is not evidence that users have already adopted services or that inclusion outcomes have been achieved.</x:v>
      </x:c>
      <x:c r="M23" s="28" t="str">
        <x:v>لا يمثل مبلغ الالتزام البالغ 20 مليون دولار، ولا صدور تقرير تنفيذ، ولا تشغيل نظام، ولا مستهدف 2030 دليلًا على أن المستخدمين تبنوا الخدمات بالفعل أو أن نتائج الشمول قد تحققت.</x:v>
      </x:c>
      <x:c r="N23" s="24" t="str">
        <x:v>DEPENDENCY</x:v>
      </x:c>
      <x:c r="O23" s="24" t="str">
        <x:v>/payments | /reforms | /people</x:v>
      </x:c>
      <x:c r="P23" s="24" t="str">
        <x:v>Project cost/commitment must not be counted as an observed financial flow to users.</x:v>
      </x:c>
      <x:c r="Q23" t="str">
        <x:v>فترة المشروع من 17 يونيو 2025 حتى 2030</x:v>
      </x:c>
      <x:c r="T23" t="str">
        <x:v>[{"t":"17 June 2025","k":"d","s":"READ","src":"SRC-WB-FMIIP-P180708","loc":"WB press release 2025-06-17 (additional URL) dateline; WB Projects API v3 boardapprovaldate 2025-06-17"},{"t":"US$20 million","k":"v","s":"READ","src":"SRC-WB-FMIIP-P180708","loc":"press release 2025-06-17; ISR2 PDF p.7 (IDA-E4770, 20.00)"},{"t":"active","k":"v","s":"READ","src":"SRC-WB-FMIIP-P180708","loc":"search.worldbank.org/api/v3/projects?id=P180708"},{"t":"implemented by UNDP","k":"v","s":"READ","src":"SRC-WB-FMIIP-P180708","loc":"API v3 impagency; press release"},{"t":"30 June 2030","k":"d","s":"READ","src":"SRC-WB-FMIIP-ISR2-2026-001","loc":"ISR seq.2 PDF p.7 '7.3 Key Dates' and p.8 'Key Events'; API v3 closingdate 2030-06-30"},{"t":"report no. 2","k":"v","s":"READ","src":"SRC-WB-FMIIP-ISR2-2026-001","loc":"ISR PDF p.1 header"},{"t":"8 April 2026","k":"d","s":"READ","src":"SRC-WB-FMIIP-ISR2-2026-001","loc":"ISR PDF p.1 header and page footers 'Apr 08, 2026'; WDS docdt 2026-04-08"}]</x:v>
      </x:c>
    </x:row>
    <x:row r="24">
      <x:c r="A24" s="24" t="str">
        <x:v>YSC-015</x:v>
      </x:c>
      <x:c r="B24" s="24" t="str">
        <x:v>July 2025 onward</x:v>
      </x:c>
      <x:c r="C24" s="24" t="str">
        <x:v>FX_IMPORT_POLICY</x:v>
      </x:c>
      <x:c r="D24" s="24" t="str">
        <x:v>The internationally recognized government established the National Committee for the Regulation and Financing of Imports to prioritize FX use for essential imports, enhance import transparency and channel FX into the formal banking sector.</x:v>
      </x:c>
      <x:c r="E24" s="28" t="str">
        <x:v>أنشأت الحكومة المعترف بها دوليًا اللجنة الوطنية لتنظيم وتمويل الواردات لإعطاء الأولوية في استخدام النقد الأجنبي للواردات الأساسية، وتعزيز شفافية الاستيراد، وتوجيه النقد الأجنبي إلى القطاع المصرفي الرسمي.</x:v>
      </x:c>
      <x:c r="F24" s="24" t="str">
        <x:v>SRC-IMF-AIV-2025-STAFF-001</x:v>
      </x:c>
      <x:c r="G24" s="24" t="str">
        <x:v>IRG policy framework.</x:v>
      </x:c>
      <x:c r="H24" s="24" t="str">
        <x:v>Import finance and FX allocation became more explicitly tied to formal banking and regulatory control.</x:v>
      </x:c>
      <x:c r="I24" s="28" t="str">
        <x:v>أصبح تمويل الواردات وتخصيص النقد الأجنبي أكثر ارتباطًا بالقطاع المصرفي الرسمي والضبط التنظيمي.</x:v>
      </x:c>
      <x:c r="J24" s="24" t="str">
        <x:v>This may change incentives and flows through banks and exchangers, which should be measured.</x:v>
      </x:c>
      <x:c r="K24" s="28" t="str">
        <x:v>قد يغير ذلك الحوافز والتدفقات عبر البنوك والصرافين، وهو أثر يحتاج إلى قياس.</x:v>
      </x:c>
      <x:c r="L24" s="24" t="str">
        <x:v>Creation of the committee does not prove improved access, lower costs or successful formalization.</x:v>
      </x:c>
      <x:c r="M24" s="28" t="str">
        <x:v>إنشاء اللجنة لا يثبت تحسن الوصول أو انخفاض التكلفة أو نجاح التحول إلى القنوات الرسمية.</x:v>
      </x:c>
      <x:c r="N24" s="24" t="str">
        <x:v>MECHANISM_HYPOTHESIS</x:v>
      </x:c>
      <x:c r="O24" s="24" t="str">
        <x:v>/finance | /firms | /providers | /reforms</x:v>
      </x:c>
      <x:c r="P24" s="24"/>
      <x:c r="Q24" t="str">
        <x:v>من يوليو 2025 فصاعدًا</x:v>
      </x:c>
      <x:c r="R24"/>
      <x:c r="S24"/>
      <x:c r="T24" t="str">
        <x:v>[{"t":"July 2025","k":"d","s":"READ","src":"SRC-IMF-AIV-2025-STAFF-001","loc":"IMF CR 26/80 PDF (src/imf_cr2680_upload.pdf, obtained 2026-10-04; imf.org pages 403 today), staff appraisal printed p.21 (PDF p.26); description printed p.7 (PDF p.12) para 8"}]</x:v>
      </x:c>
    </x:row>
    <x:row r="25">
      <x:c r="A25" s="24" t="str">
        <x:v>YSC-028</x:v>
      </x:c>
      <x:c r="B25" s="24" t="str">
        <x:v>20 July 2025</x:v>
      </x:c>
      <x:c r="C25" s="24" t="str">
        <x:v>DEPOSIT_INSURANCE_INSTITUTION</x:v>
      </x:c>
      <x:c r="D25" s="24" t="str">
        <x:v>Governor's Decision No. 6 of 2025 provided for relocating the head office of the Deposit Insurance Institution to Aden, in force from issue. The law on the Institution is Law No. 21 of 2008 in the copy CBY-Aden hosts; the decision's recital cites Law No. 40 of 2008.</x:v>
      </x:c>
      <x:c r="E25" s="28" t="str">
        <x:v>نصّ قرار المحافظ رقم (6) لسنة 2025 على نقل المركز الرئيسي لمؤسسة ضمان الودائع إلى عدن، ويُعمل به من تاريخ صدوره. والقانون الخاص بالمؤسسة هو القانون رقم (21) لسنة 2008 وفق النسخة التي يستضيفها البنك المركزي اليمني – عدن؛ وتشير ديباجة القرار إلى القانون رقم (40) لسنة 2008.</x:v>
      </x:c>
      <x:c r="F25" s="24" t="str">
        <x:v>SRC-CBY-DEC-06-2025 | SRC-CBY-DIL-21-2008</x:v>
      </x:c>
      <x:c r="G25" s="24" t="str">
        <x:v>A CBY-Aden decision and the law copy it hosts; the two cite different law numbers.</x:v>
      </x:c>
      <x:c r="H25" s="24" t="str">
        <x:v>The decision provides for the head office to move; it does not show that the move was completed, and a relocation is not the start of deposit cover.</x:v>
      </x:c>
      <x:c r="I25" s="28" t="str">
        <x:v>ينصّ القرار على نقل المركز الرئيسي، ولا يُظهر أن النقل اكتمل؛ والنقل ليس بدءًا لتغطية الودائع.</x:v>
      </x:c>
      <x:c r="J25" s="24" t="str">
        <x:v>Deposit insurance matters for trust in deposits, but no source here reports cover, premiums or payouts.</x:v>
      </x:c>
      <x:c r="K25" s="28" t="str">
        <x:v>لضمان الودائع أهمية في الثقة بالودائع، لكن لا يُبلغ أي مصدر هنا عن التغطية أو الأقساط أو التعويضات.</x:v>
      </x:c>
      <x:c r="L25" s="24" t="str">
        <x:v>The decision does not establish that deposit cover operates, which deposits are covered or that depositors are protected.</x:v>
      </x:c>
      <x:c r="M25" s="28" t="str">
        <x:v>لا يثبت القرار أن تغطية الودائع تعمل، ولا الودائع المشمولة، ولا أن المودعين محميون.</x:v>
      </x:c>
      <x:c r="N25" s="24" t="str">
        <x:v>CONTEXT</x:v>
      </x:c>
      <x:c r="O25" s="24" t="str">
        <x:v>/finance | /providers | /reforms</x:v>
      </x:c>
      <x:c r="P25" s="24" t="str">
        <x:v>Relocation is not establishment, and establishment is not operating cover.</x:v>
      </x:c>
      <x:c r="Q25" t="str">
        <x:v>20 يوليو 2025</x:v>
      </x:c>
      <x:c r="T25" t="str">
        <x:v>[{"t":"20 July 2025","k":"d","s":"READ","src":"SRC-CBY-DEC-06-2025","loc":"cby-ye.com/files/687c9970b82d9.pdf p.1, ref. 376/CBY/2025, signed 20 July 2025; read 10 October 2026"},{"t":"6","k":"v","s":"TRIVIAL"},{"t":"21","k":"v","s":"READ","src":"SRC-CBY-DIL-21-2008","loc":"cby-ye.com/files/62c2edbaad8eb.pdf p.1, «قانون رقم (٢١) لسنة ٢٠٠٨م»; read 10 October 2026"},{"t":"40","k":"v","s":"READ","src":"SRC-CBY-DEC-06-2025","loc":"cby-ye.com/files/687c9970b82d9.pdf p.1, recital «القانون رقم (40) لسنة 2008»; read 10 October 2026"}]</x:v>
      </x:c>
    </x:row>
    <x:row r="26">
      <x:c r="A26" s="24" t="str">
        <x:v>YSC-016</x:v>
      </x:c>
      <x:c r="B26" s="24" t="str">
        <x:v>Mid-July–early August 2025</x:v>
      </x:c>
      <x:c r="C26" s="24" t="str">
        <x:v>FX_STABILIZATION_EPISODE</x:v>
      </x:c>
      <x:c r="D26" s="24" t="str">
        <x:v>The IMF reports the rial, in markets in areas under the internationally recognized government, strengthening from about YER2,900 to about YER1,600 per US dollar from mid-July to early August 2025 after a package of FX and market measures.</x:v>
      </x:c>
      <x:c r="E26" s="28" t="str">
        <x:v>يفيد صندوق النقد بأن الريال في سوق المناطق الخاضعة للحكومة المعترف بها دوليًا تحسن من نحو 2,900 ريال للدولار إلى نحو 1,600 ريال من منتصف يوليو إلى أوائل أغسطس 2025 بعد حزمة من تدابير النقد الأجنبي والسوق.</x:v>
      </x:c>
      <x:c r="F26" s="24" t="str">
        <x:v>SRC-IMF-AIV-2025-STAFF-001</x:v>
      </x:c>
      <x:c r="G26" s="24" t="str">
        <x:v>IRG market/exchange-rate context, not a unified Yemen exchange rate.</x:v>
      </x:c>
      <x:c r="H26" s="24" t="str">
        <x:v>The episode shows how quickly FX conditions can change under fragmented markets and policy intervention.</x:v>
      </x:c>
      <x:c r="I26" s="28" t="str">
        <x:v>توضح هذه الحلقة سرعة تغير أوضاع النقد الأجنبي في سوق مجزأة وتحت تدخلات سياسة.</x:v>
      </x:c>
      <x:c r="J26" s="24" t="str">
        <x:v>Exchange-rate conditions affect prices, remittance conversion, firm costs and channel incentives.</x:v>
      </x:c>
      <x:c r="K26" s="28" t="str">
        <x:v>تؤثر أوضاع سعر الصرف في الأسعار وقيمة الحوالات عند صرفها بالعملة المحلية وتكاليف المنشآت وحوافز القنوات المالية.</x:v>
      </x:c>
      <x:c r="L26" s="24" t="str">
        <x:v>The appreciation does not by itself prove durable macro stability or improved financial inclusion.</x:v>
      </x:c>
      <x:c r="M26" s="28" t="str">
        <x:v>لا يثبت تحسن سعر الصرف بذاته استقرارًا اقتصاديًا كليًا مستدامًا أو تحسنًا في الشمول المالي.</x:v>
      </x:c>
      <x:c r="N26" s="24" t="str">
        <x:v>CONTEXT</x:v>
      </x:c>
      <x:c r="O26" s="24" t="str">
        <x:v>/remittances | /finance | /firms</x:v>
      </x:c>
      <x:c r="P26" s="24"/>
      <x:c r="Q26" t="str">
        <x:v>منتصف يوليو–أوائل أغسطس 2025</x:v>
      </x:c>
      <x:c r="T26" t="str">
        <x:v>[{"t":"Mid-July–early August 2025","k":"d","s":"READ","src":"SRC-IMF-AIV-2025-STAFF-001","loc":"IMF CR 26/80 PDF (src/imf_cr2680_upload.pdf, obtained 2026-10-04; imf.org pages 403 today), printed p.7 (PDF p.12) para 8; DSA printed p.9 (PDF p.68)"},{"t":"YER2,900","k":"v","s":"READ","src":"SRC-IMF-AIV-2025-STAFF-001","loc":"IMF CR 26/80 PDF (src/imf_cr2680_upload.pdf, obtained 2026-10-04; imf.org pages 403 today), printed p.7 (PDF p.12) para 8; DSA printed p.9 (PDF p.68)"},{"t":"YER1,600","k":"v","s":"READ","src":"SRC-IMF-AIV-2025-STAFF-001","loc":"IMF CR 26/80 PDF (src/imf_cr2680_upload.pdf, obtained 2026-10-04; imf.org pages 403 today), printed p.7 (PDF p.12) para 8; DSA printed p.9 (PDF p.68)"}]</x:v>
      </x:c>
    </x:row>
    <x:row r="27">
      <x:c r="A27" s="24" t="str">
        <x:v>YSC-029</x:v>
      </x:c>
      <x:c r="B27" s="24" t="str">
        <x:v>23 July to 6 August 2025</x:v>
      </x:c>
      <x:c r="C27" s="24" t="str">
        <x:v>EXCHANGE_SECTOR_ENFORCEMENT</x:v>
      </x:c>
      <x:c r="D27" s="24" t="str">
        <x:v>Between 23 July and 6 August 2025 CBY-Aden posted in its news 11 Governor's decisions (Nos. 7 to 17 of 2025) covering 51 licences: 44 suspensions and 7 withdrawals of exchange companies and establishments and their branches, including one remittance agent, on the basis of field-inspection reports of the Banking Supervision Sector.</x:v>
      </x:c>
      <x:c r="E27" s="28" t="str">
        <x:v>في الفترة من 23 يوليو إلى 6 أغسطس 2025 نشر البنك المركزي اليمني – عدن في أخباره 11 قرارًا للمحافظ (من رقم (7) إلى رقم (17) لسنة 2025) شملت 51 ترخيصًا: إيقاف 44 ترخيصًا وسحب 7 تراخيص لشركات ومنشآت صرافة وفروعها، من بينها وكيل حوالة واحد، استنادًا إلى تقارير النزول الميداني لقطاع الرقابة على البنوك.</x:v>
      </x:c>
      <x:c r="F27" s="24" t="str">
        <x:v>SRC-CBY-ENF-2025-JUL-AUG</x:v>
      </x:c>
      <x:c r="G27" s="24" t="str">
        <x:v>CBY-Aden decisions as posted in its news; counts only, no names.</x:v>
      </x:c>
      <x:c r="H27" s="24" t="str">
        <x:v>The decisions changed the status of 51 exchange-sector licences; later reinstatements, if any, are not covered here.</x:v>
      </x:c>
      <x:c r="I27" s="28" t="str">
        <x:v>غيّرت القرارات حالة 51 ترخيصًا في قطاع الصرافة؛ ولا يغطي هذا الحدث أي إعادة لاحقة للتراخيص إن وُجدت.</x:v>
      </x:c>
      <x:c r="J27" s="24" t="str">
        <x:v>Exchange companies handle transfers and remittances, so licence actions bear on where people can send or collect money; the decisions report licences, not customers or volumes.</x:v>
      </x:c>
      <x:c r="K27" s="28" t="str">
        <x:v>تتولى شركات الصرافة الحوالات والتحويلات، فتتصل إجراءات التراخيص بالأماكن التي يستطيع الناس فيها إرسال المال أو استلامه؛ والقرارات تُبلغ عن تراخيص لا عن عملاء أو أحجام.</x:v>
      </x:c>
      <x:c r="L27" s="24" t="str">
        <x:v>The counts do not establish which areas lost service, for how long, how many customers were affected, or any effect on transfer costs; names are deliberately not recorded here.</x:v>
      </x:c>
      <x:c r="M27" s="28" t="str">
        <x:v>لا تثبت هذه الأعداد المناطق التي فقدت الخدمة ولا مدة ذلك ولا عدد العملاء المتأثرين ولا أي أثر على تكلفة التحويلات؛ ولا تُسجَّل الأسماء هنا، وذلك عن قصد.</x:v>
      </x:c>
      <x:c r="N27" s="24" t="str">
        <x:v>CONTEXT</x:v>
      </x:c>
      <x:c r="O27" s="24" t="str">
        <x:v>/providers | /remittances | /access | /reforms</x:v>
      </x:c>
      <x:c r="P27" s="24" t="str">
        <x:v>Licence status is not service availability; counts only.</x:v>
      </x:c>
      <x:c r="Q27" t="str">
        <x:v>من 23 يوليو إلى 6 أغسطس 2025</x:v>
      </x:c>
      <x:c r="T27" t="str">
        <x:v>[{"t":"6 August 2025","k":"d","s":"READ","src":"SRC-CBY-ENF-2025-JUL-AUG","loc":"cby-ye.com/news/848, posting date of the last of the eleven decisions; read 10 October 2026"},{"t":"11","k":"v","s":"READ","src":"SRC-CBY-ENF-2025-JUL-AUG","loc":"cby-ye.com/news/834 to /news/848: Governor's Decisions Nos. 7 to 17 of 2025; read 10 October 2026"},{"t":"51","k":"v","s":"READ","src":"SRC-CBY-ENF-2025-JUL-AUG","loc":"sum of the licences named in Decisions Nos. 7 to 17 of 2025 (44 + 7); read 10 October 2026"},{"t":"44","k":"v","s":"READ","src":"SRC-CBY-ENF-2025-JUL-AUG","loc":"suspensions: Decisions 7 (13), 8 (5), 9 (10), 10 (2), 11 (7, one a remittance agent), 12 (2), 15 (4), 17 (1); read 10 October 2026"},{"t":"7","k":"v","s":"READ","src":"SRC-CBY-ENF-2025-JUL-AUG","loc":"withdrawals: Decisions 13 (4 company branches), 14 (1), 16 (2); read 10 October 2026"},{"t":"17","k":"v","s":"TRIVIAL"}]</x:v>
      </x:c>
    </x:row>
    <x:row r="28">
      <x:c r="A28" s="24" t="str">
        <x:v>YSC-017</x:v>
      </x:c>
      <x:c r="B28" s="24" t="str">
        <x:v>September 2025</x:v>
      </x:c>
      <x:c r="C28" s="24" t="str">
        <x:v>RESERVE_CONSTRAINT</x:v>
      </x:c>
      <x:c r="D28" s="24" t="str">
        <x:v>The IMF reports operational foreign-exchange reserves of US$350 million in September 2025, covering about one month of imports.</x:v>
      </x:c>
      <x:c r="E28" s="28" t="str">
        <x:v>يفيد صندوق النقد بأن الاحتياطيات التشغيلية من النقد الأجنبي بلغت 350 مليون دولار في سبتمبر 2025، بما يغطي نحو شهر واحد من الواردات.</x:v>
      </x:c>
      <x:c r="F28" s="24" t="str">
        <x:v>SRC-IMF-AIV-2025-STAFF-001</x:v>
      </x:c>
      <x:c r="G28" s="24" t="str">
        <x:v>IRG operational reserves.</x:v>
      </x:c>
      <x:c r="H28" s="24" t="str">
        <x:v>Even after substantial external support and FX auctions, reserve capacity remained critically constrained.</x:v>
      </x:c>
      <x:c r="I28" s="28" t="str">
        <x:v>رغم الدعم الخارجي الكبير ومزادات النقد الأجنبي، ظلت قدرة الاحتياطيات شديدة المحدودية.</x:v>
      </x:c>
      <x:c r="J28" s="24" t="str">
        <x:v>Reserve scarcity affects import finance, bank liquidity and prices.</x:v>
      </x:c>
      <x:c r="K28" s="28" t="str">
        <x:v>يؤثر شح الاحتياطيات في تمويل الواردات وسيولة البنوك والأسعار.</x:v>
      </x:c>
      <x:c r="L28" s="24" t="str">
        <x:v>Import-cover reserves do not measure household financial resilience or account use.</x:v>
      </x:c>
      <x:c r="M28" s="28" t="str">
        <x:v>لا يقيس غطاء الواردات من الاحتياطيات مرونة الأسر المالية أو استخدام الحسابات.</x:v>
      </x:c>
      <x:c r="N28" s="24" t="str">
        <x:v>CONTEXT</x:v>
      </x:c>
      <x:c r="O28" s="24" t="str">
        <x:v>/finance | /firms</x:v>
      </x:c>
      <x:c r="P28" s="24"/>
      <x:c r="Q28" t="str">
        <x:v>سبتمبر 2025</x:v>
      </x:c>
      <x:c r="R28" t="str">
        <x:v>This value and its date are from the text of the staff report (paragraph 12). The debt sustainability analysis published in the same country report gives reserves of the same amount as of June 2025.</x:v>
      </x:c>
      <x:c r="S28" t="str">
        <x:v>هذه القيمة وتاريخها من متن تقرير الخبراء (الفقرة 12). أما تحليل القدرة على تحمّل الدين المنشور في التقرير القُطري نفسه فيورد احتياطيات بالمبلغ نفسه في يونيو 2025.</x:v>
      </x:c>
      <x:c r="T28" t="str">
        <x:v>[{"t":"September 2025","k":"d","s":"READ","src":"SRC-IMF-AIV-2025-STAFF-001","loc":"IMF CR 26/80 PDF (src/imf_cr2680_upload.pdf, obtained 2026-10-04; imf.org pages 403 today), staff report printed p.9 (PDF p.14) para 12"},{"t":"US$350 million","k":"v","s":"READ","src":"SRC-IMF-AIV-2025-STAFF-001","loc":"IMF CR 26/80 PDF (src/imf_cr2680_upload.pdf, obtained 2026-10-04; imf.org pages 403 today), staff report printed p.9 (PDF p.14) para 12"},{"t":"one month of imports","k":"v","s":"READ","src":"SRC-IMF-AIV-2025-STAFF-001","loc":"IMF CR 26/80 PDF (src/imf_cr2680_upload.pdf, obtained 2026-10-04; imf.org pages 403 today), staff report printed p.9 (PDF p.14) para 12"}]</x:v>
      </x:c>
    </x:row>
    <x:row r="29">
      <x:c r="A29" s="24" t="str">
        <x:v>YSC-019</x:v>
      </x:c>
      <x:c r="B29" s="24" t="str">
        <x:v>1 March 2026</x:v>
      </x:c>
      <x:c r="C29" s="24" t="str">
        <x:v>INTERNATIONAL_BUDGET_SUPPORT</x:v>
      </x:c>
      <x:c r="D29" s="24" t="str">
        <x:v>The Saudi Development and Reconstruction Program for Yemen signed an agreement with Yemen's Ministry of Finance to begin depositing SAR1.3 billion in economic support for operating expenses and salaries.</x:v>
      </x:c>
      <x:c r="E29" s="28" t="str">
        <x:v>وقّع البرنامج السعودي لتنمية وإعمار اليمن مع وزارة المالية اليمنية اتفاقية للبدء في إيداع دعم اقتصادي بقيمة 1.3 مليار ريال سعودي لتغطية النفقات التشغيلية والرواتب.</x:v>
      </x:c>
      <x:c r="F29" s="24" t="str">
        <x:v>SRC-SPA-SAU-BUDGET-2026-001</x:v>
      </x:c>
      <x:c r="G29" s="24" t="str">
        <x:v>Official Saudi/SDRPY budget-support announcement/agreement.</x:v>
      </x:c>
      <x:c r="H29" s="24" t="str">
        <x:v>Budget support is a fiscal flow with a different transmission path from a CBY deposit, FX auction or project commitment.</x:v>
      </x:c>
      <x:c r="I29" s="28" t="str">
        <x:v>دعم الموازنة تدفق مالي له مسار انتقال مختلف عن وديعة البنك المركزي أو مزاد النقد الأجنبي أو تمويل مشروع.</x:v>
      </x:c>
      <x:c r="J29" s="24" t="str">
        <x:v>It can affect public cash flow, salaries, demand and macro conditions.</x:v>
      </x:c>
      <x:c r="K29" s="28" t="str">
        <x:v>قد يؤثر في التدفقات النقدية العامة والرواتب والطلب والظروف الاقتصادية.</x:v>
      </x:c>
      <x:c r="L29" s="24" t="str">
        <x:v>The SAR1.3 billion agreement is not shown to be the same flow as IMF-reported USD commitments or disbursements; no source-level crosswalk establishes that. An agreement to deposit is not evidence that a deposit or a disbursement has taken place.</x:v>
      </x:c>
      <x:c r="M29" s="28" t="str">
        <x:v>لا يجوز مساواة اتفاقية 1.3 مليار ريال سعودي بالتزامات أو مدفوعات مقومة بالدولار يوردها صندوق النقد ما لم تثبت مطابقة على مستوى المصدر أنها التدفق نفسه. والاتفاق على الإيداع لا يثبت أن إيداعًا أو صرفًا قد جرى فعلًا.</x:v>
      </x:c>
      <x:c r="N29" s="24" t="str">
        <x:v>DEPENDENCY</x:v>
      </x:c>
      <x:c r="O29" s="24" t="str">
        <x:v>/finance | /reforms</x:v>
      </x:c>
      <x:c r="P29" s="24" t="str">
        <x:v>Keep SAR-denominated agreement and IMF USD-denominated support states separate until identity is proven.</x:v>
      </x:c>
      <x:c r="Q29" t="str">
        <x:v>1 مارس 2026</x:v>
      </x:c>
      <x:c r="T29" t="str">
        <x:v>[{"t":"1 March 2026","k":"d","s":"READ","src":"SRC-SPA-SAU-BUDGET-2026-001","loc":"spa.gov.sa/en/N2525739 dateline; AR N2525728 dateline"},{"t":"SAR1.3 billion","k":"v","s":"READ","src":"SRC-SPA-SAU-BUDGET-2026-001","loc":"spa.gov.sa/en/N2525739 body; AR N2525728"}]</x:v>
      </x:c>
    </x:row>
    <x:row r="30">
      <x:c r="A30" t="str">
        <x:v>YSC-021</x:v>
      </x:c>
      <x:c r="B30" t="str">
        <x:v>4 June 2026</x:v>
      </x:c>
      <x:c r="C30" t="str">
        <x:v>COUNTRY_STRATEGY_AND_PORTFOLIO</x:v>
      </x:c>
      <x:c r="D30" t="str">
        <x:v>The World Bank Group's Board of Executive Directors approved a Country Partnership Framework for Yemen for FY2026–FY2030 and approved four new operations totaling US$285 million. The framework focuses on nutrition, electricity, agribusiness, mariculture and fisheries, with women’s participation and private-sector development as cross-cutting enablers.</x:v>
      </x:c>
      <x:c r="E30" t="str">
        <x:v>وافق مجلس المديرين التنفيذيين لمجموعة البنك الدولي على إطار شراكة قطرية لليمن للسنوات المالية 2026–2030، ووافقت على أربع عمليات جديدة بقيمة إجمالية قدرها 285 مليون دولار. يركز الإطار على التغذية والكهرباء والأعمال الزراعية والاستزراع البحري ومصايد الأسماك، مع اعتبار مشاركة النساء وتنمية القطاع الخاص عاملين عابرين للمجالات.</x:v>
      </x:c>
      <x:c r="F30" t="str">
        <x:v>SRC-WB-YEM-CPF-2026-2030-001</x:v>
      </x:c>
      <x:c r="G30" t="str">
        <x:v>Country-strategy and operation-approval context; not project implementation results or financial-inclusion outcomes.</x:v>
      </x:c>
      <x:c r="H30" t="str">
        <x:v>Financial-inclusion evidence can be read within the World Bank Group’s FY2026–FY2030 strategy for Yemen, which links jobs, livelihoods, infrastructure, private-sector conditions and women’s economic participation.</x:v>
      </x:c>
      <x:c r="I30" t="str">
        <x:v>يمكن قراءة أدلة الشمول المالي في سياق استراتيجية مجموعة البنك الدولي لليمن للسنوات المالية 2026–2030، التي تربط الوظائف وسبل العيش والبنية التحتية وظروف القطاع الخاص والمشاركة الاقتصادية للنساء.</x:v>
      </x:c>
      <x:c r="J30" t="str">
        <x:v>This context helps interpret firm finance, payment infrastructure and participation constraints as connected parts of a wider economic system.</x:v>
      </x:c>
      <x:c r="K30" t="str">
        <x:v>يساعد هذا السياق على تفسير تمويل المنشآت وبنية المدفوعات وقيود المشاركة بوصفها أجزاء مترابطة من منظومة اقتصادية أوسع.</x:v>
      </x:c>
      <x:c r="L30" t="str">
        <x:v>Endorsement of a strategy or approval of operations does not prove improved financial access, service use, jobs, implementation quality or inclusion outcomes.</x:v>
      </x:c>
      <x:c r="M30" t="str">
        <x:v>لا يثبت إقرار الاستراتيجية أو الموافقة على العمليات تحسن الوصول المالي أو استخدام الخدمات أو الوظائف أو جودة التنفيذ أو نتائج الشمول المالي.</x:v>
      </x:c>
      <x:c r="N30" t="str">
        <x:v>CONTEXT</x:v>
      </x:c>
      <x:c r="O30" t="str">
        <x:v>/firms | /finance | /people | /payments | /reforms</x:v>
      </x:c>
      <x:c r="P30" t="str">
        <x:v>Keep country-strategy priorities separate from measured results and from the evidence needed to evaluate financial inclusion.</x:v>
      </x:c>
      <x:c r="Q30" t="str">
        <x:v>4 يونيو 2026</x:v>
      </x:c>
      <x:c r="T30" t="str">
        <x:v>[{"t":"4 June 2026","k":"d","s":"READ","src":"SRC-WB-YEM-CPF-2026-2030-001","loc":"CPF PDF cover '[June 4, 2026]'; WDS docdt 2026-06-04"},{"t":"FY2026–FY2030","k":"d","s":"READ","src":"SRC-WB-YEM-CPF-2026-2030-001","loc":"CPF PDF cover; cpf page"},{"t":"four new operations","k":"v","s":"READ","src":"SRC-WB-YEM-CPF-2026-2030-001","loc":"World Bank press release of 4 June 2026 (additional locator of the CPF source, bound in E2-8): 'approved ... alongside four new operations totaling US$285 million'"},{"t":"US$285 million","k":"v","s":"READ","src":"SRC-WB-YEM-CPF-2026-2030-001","loc":"World Bank press release of 4 June 2026 (additional locator of the CPF source, bound in E2-8): 'approved ... alongside four new operations totaling US$285 million'"},{"t":"focus areas","k":"v","s":"READ","src":"SRC-WB-YEM-CPF-2026-2030-001","loc":"worldbank.org/ext/en/country/yemen/cpf"}]</x:v>
      </x:c>
    </x:row>
    <x:row r="31">
      <x:c r="A31" t="str">
        <x:v>YSC-022</x:v>
      </x:c>
      <x:c r="B31" t="str">
        <x:v>30 June 2026</x:v>
      </x:c>
      <x:c r="C31" t="str">
        <x:v>CASH_LIVELIHOODS_IDENTITY_PROJECT</x:v>
      </x:c>
      <x:c r="D31" t="str">
        <x:v>The World Bank approved a US$100 million IDA grant for the Cash for Nutrition and Livelihoods Project in Yemen. The project is expected to reach 1.8 million people, support around 55,000 individuals through Village Savings and Loan Associations, and support more than 675,000 people in obtaining national identity cards and birth certificates; these are design features and targets of the project, not achieved results.</x:v>
      </x:c>
      <x:c r="E31" t="str">
        <x:v>وافق البنك الدولي على منحة من المؤسسة الدولية للتنمية بقيمة 100 مليون دولار لمشروع النقد مقابل التغذية وسبل العيش في اليمن. ومن المتوقع أن يصل المشروع إلى 1.8 مليون شخص، وأن يدعم نحو 55 ألف فرد من خلال جمعيات الادخار والإقراض القروية، وأن يساعد أكثر من 675 ألف شخص في الحصول على بطاقات هوية وطنية وشهادات ميلاد؛ وهذه عناصر في تصميم المشروع ومستهدفات له، وليست نتائج متحققة.</x:v>
      </x:c>
      <x:c r="F31" t="str">
        <x:v>SRC-WB-YEM-CNL-2026-001</x:v>
      </x:c>
      <x:c r="G31" t="str">
        <x:v>Approved project design and targets. Identity documentation, VSLA participation and beneficiary reach are programme states, not national financial-inclusion outcomes.</x:v>
      </x:c>
      <x:c r="H31" t="str">
        <x:v>The project raises an evidence question about the pathway from cash delivery and documentation to formal onboarding, savings/credit participation and durable use after the transfer.</x:v>
      </x:c>
      <x:c r="I31" t="str">
        <x:v>يثير المشروع سؤالًا بشأن المسار من إيصال التحويل النقدي والوثائق الثبوتية إلى الالتحاق الرسمي بالخدمات والمشاركة في الادخار أو الائتمان واستمرار الاستخدام بعد التحويل.</x:v>
      </x:c>
      <x:c r="J31" t="str">
        <x:v>Identity documentation and savings-group participation are potentially important enabling steps that should be measured separately from account ownership, active use and service quality.</x:v>
      </x:c>
      <x:c r="K31" t="str">
        <x:v>تمثل الوثائق الثبوتية والمشاركة في مجموعات الادخار خطوات تمكينية محتملة ينبغي قياسها بصورة منفصلة عن امتلاك الحساب والاستخدام النشط وجودة الخدمة.</x:v>
      </x:c>
      <x:c r="L31" t="str">
        <x:v>Project targets, beneficiary counts, identity-document support and VSLA participation do not establish national prevalence, active bank or wallet use, or persistence after programme support ends.</x:v>
      </x:c>
      <x:c r="M31" t="str">
        <x:v>لا تثبت مستهدفات المشروع أو أعداد المستفيدين أو دعم الوثائق أو المشاركة في جمعيات الادخار معدلًا وطنيًا للشمول، أو استخدامًا نشطًا لحساب مصرفي أو محفظة إلكترونية، أو استمرار الاستخدام بعد انتهاء دعم البرنامج.</x:v>
      </x:c>
      <x:c r="N31" t="str">
        <x:v>MEASUREMENT_CONTEXT</x:v>
      </x:c>
      <x:c r="O31" t="str">
        <x:v>/people | /payments | /access | /finance | /measurement</x:v>
      </x:c>
      <x:c r="P31" t="str">
        <x:v>Treat delivery, documentation, onboarding, use and persistence as distinct links in the evidence chain.</x:v>
      </x:c>
      <x:c r="Q31" t="str">
        <x:v>30 يونيو 2026</x:v>
      </x:c>
      <x:c r="T31" t="str">
        <x:v>[{"t":"30 June 2026","k":"d","s":"READ","src":"SRC-WB-YEM-CNL-2026-001","loc":"worldbank.org press release 2026-06-30, body"},{"t":"US$100 million","k":"v","s":"READ","src":"SRC-WB-YEM-CNL-2026-001","loc":"worldbank.org press release 2026-06-30, body"},{"t":"1.8 million people","k":"v","s":"READ","src":"SRC-WB-YEM-CNL-2026-001","loc":"worldbank.org press release 2026-06-30, body"},{"t":"55,000","k":"v","s":"READ","src":"SRC-WB-YEM-CNL-2026-001","loc":"worldbank.org press release 2026-06-30, body"},{"t":"675,000","k":"v","s":"READ","src":"SRC-WB-YEM-CNL-2026-001","loc":"worldbank.org press release 2026-06-30, body"}]</x:v>
      </x:c>
    </x:row>
    <x:row r="32">
      <x:c r="A32" t="str">
        <x:v>YSC-023</x:v>
      </x:c>
      <x:c r="B32" t="str">
        <x:v>16 July 2026</x:v>
      </x:c>
      <x:c r="C32" t="str">
        <x:v>MACRO_REFORM_PROGRAMME_STAGE</x:v>
      </x:c>
      <x:c r="D32" t="str">
        <x:v>IMF staff and the Yemeni authorities reached a staff-level agreement on policies that could underpin a proposed 18-month Staff-Monitored Program. The agreement is subject to IMF Management approval, and the IMF press release on the mission states that it will not result in an Executive Board discussion; priorities include fiscal and monetary management, reserve rebuilding, and financial-sector and electricity reforms.</x:v>
      </x:c>
      <x:c r="E32" t="str">
        <x:v>توصل فريق صندوق النقد الدولي والسلطات اليمنية إلى اتفاق على مستوى الخبراء بشأن سياسات يمكن أن يقوم عليها برنامج مقترح يراقبه خبراء صندوق النقد الدولي (SMP) مدته 18 شهرًا. ويخضع الاتفاق لموافقة إدارة الصندوق، كما يوضح البيان الصحفي للصندوق بشأن البعثة أنه لن يترتب عليه نقاش في المجلس التنفيذي؛ وتشمل الأولويات إدارة المالية العامة والسياسة النقدية وإعادة بناء الاحتياطيات وإصلاحات القطاع المالي والكهرباء.</x:v>
      </x:c>
      <x:c r="F32" t="str">
        <x:v>SRC-IMF-YEM-SMP-2026</x:v>
      </x:c>
      <x:c r="G32" t="str">
        <x:v>IMF staff-level agreement and proposed Staff-Monitored Program stage; not Board approval, financing, implementation completion or observed reform outcome.</x:v>
      </x:c>
      <x:c r="H32" t="str">
        <x:v>The macro-financial reform process has advanced, but the programme stage, legal or supervisory change, implementation and the financial-service outcomes that users experience remain separate stages.</x:v>
      </x:c>
      <x:c r="I32" t="str">
        <x:v>تقدم مسار الإصلاح الاقتصادي والمالي، لكن مرحلة البرنامج والتغيير القانوني أو الإشرافي والتنفيذ والنتائج التي يختبرها مستخدمو الخدمات المالية تظل مراحل منفصلة.</x:v>
      </x:c>
      <x:c r="J32" t="str">
        <x:v>Financial-sector reform commitments matter for intermediation, resilience and oversight, while inclusion effects require later evidence on provider behaviour, access, use, cost, quality and protection.</x:v>
      </x:c>
      <x:c r="K32" t="str">
        <x:v>لالتزامات إصلاح القطاع المالي أهمية بالنسبة إلى الوساطة المالية والمتانة والإشراف، بينما تحتاج آثار الشمول إلى أدلة لاحقة عن سلوك مقدمي الخدمات والوصول والاستخدام والتكلفة والجودة والحماية.</x:v>
      </x:c>
      <x:c r="L32" t="str">
        <x:v>A staff-level agreement does not establish IMF financing, Executive Board approval, completed reforms, improved bank soundness or improved financial inclusion.</x:v>
      </x:c>
      <x:c r="M32" t="str">
        <x:v>لا يثبت الاتفاق على مستوى الخبراء وجود تمويل من صندوق النقد أو موافقة المجلس التنفيذي أو اكتمال الإصلاحات أو تحسن سلامة البنوك أو تحسن الشمول المالي.</x:v>
      </x:c>
      <x:c r="N32" t="str">
        <x:v>CONTEXT</x:v>
      </x:c>
      <x:c r="O32" t="str">
        <x:v>/finance | /providers | /reforms | /payments</x:v>
      </x:c>
      <x:c r="P32" t="str">
        <x:v>Preserve the distinction between staff-level agreement, Management approval, policy implementation and observed outcome.</x:v>
      </x:c>
      <x:c r="Q32" t="str">
        <x:v>16 يوليو 2026</x:v>
      </x:c>
      <x:c r="R32"/>
      <x:c r="S32"/>
      <x:c r="T32" t="str">
        <x:v>[{"t":"16 July 2026","k":"d","s":"READ","src":"SRC-IMF-YEM-SMP-2026","loc":"IMF press release 'IMF Reaches Staff-Level Agreement with Yemen on a New Staff-Monitored Program', published 16 July 2026 (www.imf.org/en/news/articles/2026/07/16/pr26249-yemen-imf-reaches-sla-on-new-staff-monitored-program): 'The proposed 18-month SMP aims to ...'; 'This staff-level agreement is subject to approval by IMF Management.'; '... the mission will not result in a Board discussion ...'; mission in Amman, 5-16 July 2026; read 10 October 2026 (WebFetch; curl refused)"},{"t":"18-month","k":"v","s":"READ","src":"SRC-IMF-YEM-SMP-2026","loc":"IMF press release 'IMF Reaches Staff-Level Agreement with Yemen on a New Staff-Monitored Program', published 16 July 2026 (www.imf.org/en/news/articles/2026/07/16/pr26249-yemen-imf-reaches-sla-on-new-staff-monitored-program): 'The proposed 18-month SMP aims to ...'; 'This staff-level agreement is subject to approval by IMF Management.'; '... the mission will not result in a Board discussion ...'; mission in Amman, 5-16 July 2026; read 10 October 2026 (WebFetch; curl refused)"},{"t":"subject to IMF Management approval","k":"v","s":"READ","src":"SRC-IMF-YEM-SMP-2026","loc":"IMF press release 'IMF Reaches Staff-Level Agreement with Yemen on a New Staff-Monitored Program', published 16 July 2026 (www.imf.org/en/news/articles/2026/07/16/pr26249-yemen-imf-reaches-sla-on-new-staff-monitored-program): 'The proposed 18-month SMP aims to ...'; 'This staff-level agreement is subject to approval by IMF Management.'; '... the mission will not result in a Board discussion ...'; mission in Amman, 5-16 July 2026; read 10 October 2026 (WebFetch; curl refused)"},{"t":"will not result in an Executive Board discussion","k":"v","s":"READ","src":"SRC-IMF-YEM-SMP-2026","loc":"IMF press release 'IMF Reaches Staff-Level Agreement with Yemen on a New Staff-Monitored Program', published 16 July 2026 (www.imf.org/en/news/articles/2026/07/16/pr26249-yemen-imf-reaches-sla-on-new-staff-monitored-program): 'The proposed 18-month SMP aims to ...'; 'This staff-level agreement is subject to approval by IMF Management.'; '... the mission will not result in a Board discussion ...'; mission in Amman, 5-16 July 2026; read 10 October 2026 (WebFetch; curl refused)"}]</x:v>
      </x:c>
    </x:row>
    <x:row r="33">
      <x:c r="A33" t="str">
        <x:v>YSC-030</x:v>
      </x:c>
      <x:c r="B33" t="str">
        <x:v>5 August 2026</x:v>
      </x:c>
      <x:c r="C33" t="str">
        <x:v>CREDIT_INFORMATION_INFRASTRUCTURE</x:v>
      </x:c>
      <x:c r="D33" t="str">
        <x:v>CBY-Aden launched a defaulters registry system: a digital platform for exchanging data on defaulting customers among the banks operating in Yemen, whose success, it said, depends on all banks supplying accurate data.</x:v>
      </x:c>
      <x:c r="E33" t="str">
        <x:v>دشّن البنك المركزي اليمني – عدن نظام سجل المتعثرين: منصة رقمية لتبادل البيانات عن العملاء المتعثرين بين البنوك العاملة في اليمن، وذكر أن نجاحه مرهون بتزويد جميع البنوك له ببيانات دقيقة.</x:v>
      </x:c>
      <x:c r="F33" t="str">
        <x:v>SRC-CBY-NEWS-963 | SRC-CBY-CRI-149 | SRC-CBY-CRI-150</x:v>
      </x:c>
      <x:c r="G33" t="str">
        <x:v>CBY-Aden news release on a launch, beside the credit-information rules the bank publishes.</x:v>
      </x:c>
      <x:c r="H33" t="str">
        <x:v>The registry adds a platform to the credit-information rules CBY-Aden publishes (exposure reporting on Form No. 6 and an enquiry before lending).</x:v>
      </x:c>
      <x:c r="I33" t="str">
        <x:v>يضيف السجل منصة إلى قواعد معلومات الائتمان التي ينشرها البنك المركزي اليمني – عدن (الإبلاغ عن التعرضات الائتمانية على الاستمارة رقم (6) والاستعلام قبل منح الائتمان).</x:v>
      </x:c>
      <x:c r="J33" t="str">
        <x:v>A defaulters registry holds data on defaulting customers; any effect on access to credit depends on the data being complete and on lenders using them.</x:v>
      </x:c>
      <x:c r="K33" t="str">
        <x:v>يضم سجل المتعثرين بيانات العملاء المتعثرين؛ وأي أثر على الوصول إلى الائتمان مشروط بأن تكون البيانات كاملة وأن يستخدمها المقرضون.</x:v>
      </x:c>
      <x:c r="L33" t="str">
        <x:v>The launch does not establish coverage, data completeness, lender use or any effect on access to credit.</x:v>
      </x:c>
      <x:c r="M33" t="str">
        <x:v>لا يثبت التدشين التغطية ولا اكتمال البيانات ولا استخدام المقرضين لها ولا أي أثر على الوصول إلى الائتمان.</x:v>
      </x:c>
      <x:c r="N33" t="str">
        <x:v>CONTEXT</x:v>
      </x:c>
      <x:c r="O33" t="str">
        <x:v>/firms | /finance | /reforms</x:v>
      </x:c>
      <x:c r="P33" t="str">
        <x:v>Launch is not coverage.</x:v>
      </x:c>
      <x:c r="Q33" t="str">
        <x:v>5 أغسطس 2026</x:v>
      </x:c>
      <x:c r="T33" t="str">
        <x:v>[{"t":"5 August 2026","k":"d","s":"READ","src":"SRC-CBY-NEWS-963","loc":"cby-ye.com/news/963, dated 5 August 2026; read 10 October 2026"},{"t":"6","k":"v","s":"TRIVIAL"}]</x:v>
      </x:c>
    </x:row>
    <x:row r="34">
      <x:c r="A34" t="str">
        <x:v>YSC-020</x:v>
      </x:c>
      <x:c r="B34" t="str">
        <x:v>Current analytical rule</x:v>
      </x:c>
      <x:c r="C34" t="str">
        <x:v>SYSTEM_INTERPRETATION</x:v>
      </x:c>
      <x:c r="D34" t="str">
        <x:v>The chronology treats remittances, international support, FX auctions, import compression, reserve changes, bank liquidity, regulatory actions and payment infrastructure as related but non-interchangeable kinds of evidence.</x:v>
      </x:c>
      <x:c r="E34" t="str">
        <x:v>تعامل السلسلة الزمنية الحوالات والدعم الدولي ومزادات النقد الأجنبي وضغط الواردات وتغير الاحتياطيات وسيولة البنوك والإجراءات التنظيمية وبنية المدفوعات بوصفها أدلة مترابطة لا يحل بعضها محل بعض.</x:v>
      </x:c>
      <x:c r="F34"/>
      <x:c r="G34" t="str">
        <x:v>System synthesis rule derived from the evidence relationships documented here.</x:v>
      </x:c>
      <x:c r="H34" t="str">
        <x:v>This resource can trace possible transmission paths across the system without turning sequence or co-movement into causality.</x:v>
      </x:c>
      <x:c r="I34" t="str">
        <x:v>يمكن لهذا المورد تتبع مسارات الانتقال المحتملة عبر النظام من دون تحويل التعاقب الزمني أو الحركة المشتركة إلى علاقة سببية.</x:v>
      </x:c>
      <x:c r="J34" t="str">
        <x:v>This is the bridge from macro-financial chronology to inclusion decisions: capacity, access, use, quality and outcomes remain separate states.</x:v>
      </x:c>
      <x:c r="K34" t="str">
        <x:v>هذه هي حلقة الوصل بين التاريخ الاقتصادي المالي وقرارات الشمول: فالقدرة والوصول والاستخدام والجودة والنتائج تظل مراحل منفصلة.</x:v>
      </x:c>
      <x:c r="L34" t="str">
        <x:v>Chronological proximity never substitutes for causal identification.</x:v>
      </x:c>
      <x:c r="M34" t="str">
        <x:v>لا يحل التقارب الزمني محل إثبات العلاقة السببية.</x:v>
      </x:c>
      <x:c r="N34" t="str">
        <x:v>MEASUREMENT_GAP</x:v>
      </x:c>
      <x:c r="O34" t="str">
        <x:v>/ | /finance | /payments | /remittances | /providers | /access | /reforms | /evidence</x:v>
      </x:c>
      <x:c r="P34"/>
      <x:c r="Q34" t="str">
        <x:v>قاعدة التحليل المعمول بها</x:v>
      </x:c>
      <x:c r="T34" t="str">
        <x:v>[]</x:v>
      </x:c>
    </x:row>
  </x:sheetData>
  <x:mergeCells>
    <x:mergeCell ref="A1:P1"/>
    <x:mergeCell ref="A2:P2"/>
  </x:mergeCells>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44" hidden="0" customWidth="1"/>
    <x:col min="3" max="3" width="44" hidden="0" customWidth="1"/>
    <x:col min="4" max="4" width="26" hidden="0" customWidth="1"/>
    <x:col min="5" max="5" width="18" hidden="0" customWidth="1"/>
    <x:col min="6" max="6" width="34" hidden="0" customWidth="1"/>
    <x:col min="7" max="7" width="18" hidden="0" customWidth="1"/>
    <x:col min="8" max="8" width="28" hidden="0" customWidth="1"/>
    <x:col min="9" max="9" width="40" hidden="0" customWidth="1"/>
    <x:col min="10" max="10" width="40" hidden="0" customWidth="1"/>
    <x:col min="11" max="11" width="20" hidden="0" customWidth="1"/>
    <x:col min="12" max="12" width="34" hidden="0" customWidth="1"/>
    <x:col min="13" max="13" width="28" hidden="0" customWidth="1"/>
    <x:col min="14" max="14" width="40" hidden="0" customWidth="1"/>
    <x:col min="15" max="15" width="40" hidden="0" customWidth="1"/>
  </x:cols>
  <x:sheetData>
    <x:row r="1">
      <x:c r="A1" s="45" t="str">
        <x:v>Source library / مكتبة المصادر</x:v>
      </x:c>
      <x:c r="B1" s="45"/>
      <x:c r="C1" s="45"/>
      <x:c r="D1" s="45"/>
      <x:c r="E1" s="45"/>
    </x:row>
    <x:row r="2">
      <x:c r="A2" s="48" t="str">
        <x:v>Authoritative source registry. A blank primary locator means the source has not been recovered publicly and must not be converted into an invented link; use is bounded to the evidence object that cites it until a primary or authoritative locator is found.</x:v>
      </x:c>
      <x:c r="B2" s="48"/>
      <x:c r="C2" s="48"/>
      <x:c r="D2" s="48"/>
      <x:c r="E2" s="48"/>
    </x:row>
    <x:row r="4">
      <x:c r="A4" s="51" t="str">
        <x:v>source_id</x:v>
      </x:c>
      <x:c r="B4" s="51" t="str">
        <x:v>primary_url</x:v>
      </x:c>
      <x:c r="C4" s="51" t="str">
        <x:v>additional_urls</x:v>
      </x:c>
      <x:c r="D4" s="51" t="str">
        <x:v>datasets_or_use</x:v>
      </x:c>
      <x:c r="E4" s="51" t="str">
        <x:v>row_count</x:v>
      </x:c>
      <x:c r="F4" s="167" t="str">
        <x:v>display_title</x:v>
      </x:c>
      <x:c r="G4" s="167" t="str">
        <x:v>publisher</x:v>
      </x:c>
      <x:c r="H4" s="167" t="str">
        <x:v>resource_category</x:v>
      </x:c>
      <x:c r="I4" s="167" t="str">
        <x:v>why_it_matters</x:v>
      </x:c>
      <x:c r="J4" s="167" t="str">
        <x:v>does_not_establish</x:v>
      </x:c>
      <x:c r="K4" s="167" t="str">
        <x:v>public_card_state</x:v>
      </x:c>
      <x:c r="L4" s="172" t="str">
        <x:v>display_title_ar</x:v>
      </x:c>
      <x:c r="M4" s="172" t="str">
        <x:v>resource_category_ar</x:v>
      </x:c>
      <x:c r="N4" s="172" t="str">
        <x:v>why_it_matters_ar</x:v>
      </x:c>
      <x:c r="O4" s="172" t="str">
        <x:v>does_not_establish_ar</x:v>
      </x:c>
      <x:c r="P4" t="str">
        <x:v>non_public_locator_note</x:v>
      </x:c>
      <x:c r="Q4" t="str">
        <x:v>issuer</x:v>
      </x:c>
      <x:c r="R4" t="str">
        <x:v>hosting_platform</x:v>
      </x:c>
      <x:c r="S4" t="str">
        <x:v>rights_state</x:v>
      </x:c>
      <x:c r="T4" t="str">
        <x:v>licence</x:v>
      </x:c>
      <x:c r="U4" t="str">
        <x:v>attribution_requirement</x:v>
      </x:c>
      <x:c r="V4" t="str">
        <x:v>retrieval_date</x:v>
      </x:c>
      <x:c r="W4" t="str">
        <x:v>document_type</x:v>
      </x:c>
      <x:c r="X4" t="str">
        <x:v>evidence_roles</x:v>
      </x:c>
      <x:c r="Y4" t="str">
        <x:v>publisher_ar</x:v>
      </x:c>
      <x:c r="Z4" t="str">
        <x:v>document_label</x:v>
      </x:c>
      <x:c r="AA4" t="str">
        <x:v>document_label_ar</x:v>
      </x:c>
      <x:c r="AB4" t="str">
        <x:v>document_date</x:v>
      </x:c>
    </x:row>
    <x:row r="5">
      <x:c r="A5" s="24" t="str">
        <x:v>SRC-CBY-001</x:v>
      </x:c>
      <x:c r="B5" s="24" t="str">
        <x:v>https://english.cby-ye.com/files/6ab393186466e.pdf</x:v>
      </x:c>
      <x:c r="C5" s="24" t="str">
        <x:v>["https://english.cby-ye.com/files/6a5a2e6bcc3cd.pdf", "https://cby-ye.com/files/6ab390fcaf357.pdf", "https://cby-ye.com/publicationsandcirculars", "https://english.cby-ye.com/publicationsandcirculars", "https://cby-ye.com/rulesandregulations", "https://english.cby-ye.com/rulesandregulations", "https://cby-ye.com/researchandstatistics", "https://english.cby-ye.com/researchandstatistics", "https://english.cby-ye.com/files/630342f7c26ae.pdf", "https://english.cby-ye.com/files/6303431ed26c1.pdf", "https://english.cby-ye.com/files/63034338c577c.pdf", "https://english.cby-ye.com/files/63033876c3f92.pdf", "https://english.cby-ye.com/files/630338c8b5600.pdf", "https://english.cby-ye.com/files/6303391a7e9e7.pdf", "https://english.cby-ye.com/files/634f8fcb92d5f.pdf", "https://english.cby-ye.com/files/634f90085bdcd.pdf", "https://english.cby-ye.com/files/634f9042dbb84.pdf", "https://english.cby-ye.com/files/63aadf8d70ae1.pdf", "https://english.cby-ye.com/files/63aadfbe154e8.pdf", "https://english.cby-ye.com/files/63d231418c14b.pdf", "https://english.cby-ye.com/files/64115abe770bb.pdf"]</x:v>
      </x:c>
      <x:c r="D5" s="24" t="str">
        <x:v>DS-CBY-MONETARY</x:v>
      </x:c>
      <x:c r="E5" s="24" t="str">
        <x:v>696</x:v>
      </x:c>
      <x:c r="F5" s="168" t="str">
        <x:v>Monetary and Financial Developments, Issue No. 55 (June 2026)</x:v>
      </x:c>
      <x:c r="G5" s="168" t="str">
        <x:v>Central Bank of Yemen — Aden</x:v>
      </x:c>
      <x:c r="H5" s="168"/>
      <x:c r="I5" s="168"/>
      <x:c r="J5" s="168"/>
      <x:c r="K5" s="168" t="str">
        <x:v>CITATION_CARD</x:v>
      </x:c>
      <x:c r="L5" s="168" t="str">
        <x:v>التطورات النقدية والمالية، العدد 55 (يونيو 2026)</x:v>
      </x:c>
      <x:c r="M5" s="168"/>
      <x:c r="N5" s="168"/>
      <x:c r="O5" s="168"/>
      <x:c r="P5" t="str">
        <x:v>The monetary series is a periodical. Each observation records the issue it was read from: the June 2026 values from Issue No. 55 (June 2026), the primary locator, opened on 10 October 2026 with its Arabic edition, which is recorded beside it; every earlier value, including those for April and May 2026, from Issue No. 54 (May 2026), which carries the back-data tables and is also recorded beside it. Issue No. 55 prints the same end-2025 and May 2026 values for the ten series the close-out tables show. The thirteen issues for December 2021 to December 2022 are recorded so a reader can also reach the issue that first published a monthly value of those two years, together with the bank's own index of the series and its regulations and publications pages. Issue No. 54 and those nineteen addresses were opened on 4 October 2026. The issue number of each was read from the document itself; the May 2022 issue prints no issue number, so none is stated for it.</x:v>
      </x:c>
      <x:c r="S5" t="str">
        <x:v>NOT_ASSESSED</x:v>
      </x:c>
      <x:c r="V5" t="str">
        <x:v>2026-10-10</x:v>
      </x:c>
      <x:c r="Y5" t="str">
        <x:v>البنك المركزي اليمني – عدن</x:v>
      </x:c>
      <x:c r="Z5" t="str">
        <x:v>Periodic statistical report</x:v>
      </x:c>
      <x:c r="AA5" t="str">
        <x:v>تقرير إحصائي دوري</x:v>
      </x:c>
      <x:c r="AB5" t="str">
        <x:v>2026-06</x:v>
      </x:c>
    </x:row>
    <x:row r="6">
      <x:c r="A6" s="24" t="str">
        <x:v>SRC-CBY-BANKLIST-AR-2026-001</x:v>
      </x:c>
      <x:c r="B6" s="24" t="str">
        <x:v>https://cby-ye.com/files/6a665add29feb.pdf</x:v>
      </x:c>
      <x:c r="C6" s="24" t="str">
        <x:v>["https://english.cby-ye.com/files/69dfc71a51c14.pdf", "https://english.cby-ye.com/pages/14", "https://english.cby-ye.com/files/670f66ad9ce87.pdf"]</x:v>
      </x:c>
      <x:c r="D6" s="24" t="str">
        <x:v>DS-PROVIDER-MASTER, DS-PROVIDER-UNIVERSE</x:v>
      </x:c>
      <x:c r="E6" s="24" t="n">
        <x:v>27</x:v>
      </x:c>
      <x:c r="F6" s="168" t="str">
        <x:v>List of licensed banks in the Republic of Yemen (no printed date; as checked on 3 October 2026)</x:v>
      </x:c>
      <x:c r="G6" s="168" t="str">
        <x:v>Central Bank of Yemen — Aden</x:v>
      </x:c>
      <x:c r="H6" s="168"/>
      <x:c r="I6" s="168"/>
      <x:c r="J6" s="168"/>
      <x:c r="K6" s="168" t="str">
        <x:v>CITATION_CARD</x:v>
      </x:c>
      <x:c r="L6" s="168" t="str">
        <x:v>كشف بالبنوك المرخصة بالجمهورية اليمنية (لا يحمل تاريخًا مطبوعًا؛ كما اطُّلع عليه في 3 أكتوبر 2026)</x:v>
      </x:c>
      <x:c r="M6" s="168"/>
      <x:c r="N6" s="168"/>
      <x:c r="O6" s="168"/>
      <x:c r="S6" t="str">
        <x:v>NOT_ASSESSED</x:v>
      </x:c>
      <x:c r="V6" t="str">
        <x:v>2026-10-04</x:v>
      </x:c>
      <x:c r="W6" t="str">
        <x:v>provider-status instrument</x:v>
      </x:c>
      <x:c r="X6" t="str">
        <x:v>primary factual evidence</x:v>
      </x:c>
      <x:c r="Y6" t="str">
        <x:v>البنك المركزي اليمني – عدن</x:v>
      </x:c>
      <x:c r="Z6" t="str">
        <x:v>Official list or roster</x:v>
      </x:c>
      <x:c r="AA6" t="str">
        <x:v>قائمة رسمية</x:v>
      </x:c>
    </x:row>
    <x:row r="7">
      <x:c r="A7" s="24" t="str">
        <x:v>SRC-CBY-ENF-01-2026</x:v>
      </x:c>
      <x:c r="B7" s="24" t="str">
        <x:v>https://cby-ye.com/news/907</x:v>
      </x:c>
      <x:c r="C7" s="24" t="str">
        <x:v>["https://www.cby-ye.com/files/69566356f386a.pdf"]</x:v>
      </x:c>
      <x:c r="D7" s="24" t="str">
        <x:v>DS-PROVIDER-MASTER,DS-PROVIDER-STATUS-EVENTS</x:v>
      </x:c>
      <x:c r="E7" s="24" t="n">
        <x:v>4</x:v>
      </x:c>
      <x:c r="F7" s="168" t="str">
        <x:v>Governor's Decision No. 1 of 2026 on licence suspensions and closures (1 January 2026)</x:v>
      </x:c>
      <x:c r="G7" s="168" t="str">
        <x:v>Central Bank of Yemen — Aden</x:v>
      </x:c>
      <x:c r="H7" s="168"/>
      <x:c r="I7" s="168"/>
      <x:c r="J7" s="168"/>
      <x:c r="K7" s="168" t="str">
        <x:v>CITATION_CARD</x:v>
      </x:c>
      <x:c r="L7" s="168" t="str">
        <x:v>قرار المحافظ رقم (1) لسنة 2026 بشأن إيقاف تراخيص وإغلاق مقرات (1 يناير 2026)</x:v>
      </x:c>
      <x:c r="M7" s="168"/>
      <x:c r="N7" s="168"/>
      <x:c r="O7" s="168"/>
      <x:c r="S7" t="str">
        <x:v>NOT_ASSESSED</x:v>
      </x:c>
      <x:c r="V7" t="str">
        <x:v>2026-10-04</x:v>
      </x:c>
      <x:c r="W7" t="str">
        <x:v>decision/enforcement</x:v>
      </x:c>
      <x:c r="X7" t="str">
        <x:v>status event</x:v>
      </x:c>
      <x:c r="Y7" t="str">
        <x:v>البنك المركزي اليمني – عدن</x:v>
      </x:c>
      <x:c r="Z7" t="str">
        <x:v>Enforcement decision</x:v>
      </x:c>
      <x:c r="AA7" t="str">
        <x:v>قرار إنفاذ</x:v>
      </x:c>
      <x:c r="AB7" t="str">
        <x:v>2026-01-01</x:v>
      </x:c>
    </x:row>
    <x:row r="8">
      <x:c r="A8" s="24" t="str">
        <x:v>SRC-CBY-ENF-02-2026</x:v>
      </x:c>
      <x:c r="B8" s="24" t="str">
        <x:v>https://cby-ye.com/news/908</x:v>
      </x:c>
      <x:c r="C8" s="24" t="str">
        <x:v>["https://www.cby-ye.com/files/69566423792f1.pdf"]</x:v>
      </x:c>
      <x:c r="D8" s="24" t="str">
        <x:v>DS-PROVIDER-MASTER,DS-PROVIDER-STATUS-EVENTS</x:v>
      </x:c>
      <x:c r="E8" s="24" t="n">
        <x:v>3</x:v>
      </x:c>
      <x:c r="F8" s="168" t="str">
        <x:v>Governor's Decision No. 2 of 2026 on the licence withdrawal of an exchange-company branch (1 January 2026)</x:v>
      </x:c>
      <x:c r="G8" s="168" t="str">
        <x:v>Central Bank of Yemen — Aden</x:v>
      </x:c>
      <x:c r="H8" s="168"/>
      <x:c r="I8" s="168"/>
      <x:c r="J8" s="168"/>
      <x:c r="K8" s="168" t="str">
        <x:v>CITATION_CARD</x:v>
      </x:c>
      <x:c r="L8" s="168" t="str">
        <x:v>قرار المحافظ رقم (2) لسنة 2026 بشأن سحب ترخيص فرع لشركة صرافة (1 يناير 2026)</x:v>
      </x:c>
      <x:c r="M8" s="168"/>
      <x:c r="N8" s="168"/>
      <x:c r="O8" s="168"/>
      <x:c r="S8" t="str">
        <x:v>NOT_ASSESSED</x:v>
      </x:c>
      <x:c r="V8" t="str">
        <x:v>2026-10-04</x:v>
      </x:c>
      <x:c r="W8" t="str">
        <x:v>decision/enforcement</x:v>
      </x:c>
      <x:c r="X8" t="str">
        <x:v>status event</x:v>
      </x:c>
      <x:c r="Y8" t="str">
        <x:v>البنك المركزي اليمني – عدن</x:v>
      </x:c>
      <x:c r="Z8" t="str">
        <x:v>Enforcement decision</x:v>
      </x:c>
      <x:c r="AA8" t="str">
        <x:v>قرار إنفاذ</x:v>
      </x:c>
      <x:c r="AB8" t="str">
        <x:v>2026-01-01</x:v>
      </x:c>
    </x:row>
    <x:row r="9">
      <x:c r="A9" s="24" t="str">
        <x:v>SRC-CBY-ENF-03-2026</x:v>
      </x:c>
      <x:c r="B9" s="24" t="str">
        <x:v>https://cby-ye.com/news/910</x:v>
      </x:c>
      <x:c r="C9" s="24" t="str">
        <x:v>["https://www.cby-ye.com/files/695fdd05de273.pdf"]</x:v>
      </x:c>
      <x:c r="D9" s="24" t="str">
        <x:v>DS-PROVIDER-MASTER,DS-PROVIDER-STATUS-EVENTS</x:v>
      </x:c>
      <x:c r="E9" s="24" t="n">
        <x:v>3</x:v>
      </x:c>
      <x:c r="F9" s="168" t="str">
        <x:v>Governor's Decision No. 3 of 2026 on the licence withdrawal of an exchange-company branch (8 January 2026)</x:v>
      </x:c>
      <x:c r="G9" s="168" t="str">
        <x:v>Central Bank of Yemen — Aden</x:v>
      </x:c>
      <x:c r="H9" s="168"/>
      <x:c r="I9" s="168"/>
      <x:c r="J9" s="168"/>
      <x:c r="K9" s="168" t="str">
        <x:v>CITATION_CARD</x:v>
      </x:c>
      <x:c r="L9" s="168" t="str">
        <x:v>قرار المحافظ رقم (3) لسنة 2026 بشأن سحب ترخيص فرع لشركة صرافة (8 يناير 2026)</x:v>
      </x:c>
      <x:c r="M9" s="168"/>
      <x:c r="N9" s="168"/>
      <x:c r="O9" s="168"/>
      <x:c r="S9" t="str">
        <x:v>NOT_ASSESSED</x:v>
      </x:c>
      <x:c r="V9" t="str">
        <x:v>2026-10-04</x:v>
      </x:c>
      <x:c r="W9" t="str">
        <x:v>decision/enforcement</x:v>
      </x:c>
      <x:c r="X9" t="str">
        <x:v>status event</x:v>
      </x:c>
      <x:c r="Y9" t="str">
        <x:v>البنك المركزي اليمني – عدن</x:v>
      </x:c>
      <x:c r="Z9" t="str">
        <x:v>Enforcement decision</x:v>
      </x:c>
      <x:c r="AA9" t="str">
        <x:v>قرار إنفاذ</x:v>
      </x:c>
      <x:c r="AB9" t="str">
        <x:v>2026-01-08</x:v>
      </x:c>
    </x:row>
    <x:row r="10">
      <x:c r="A10" s="24" t="str">
        <x:v>SRC-CBY-ENF-04-2026</x:v>
      </x:c>
      <x:c r="B10" s="24" t="str">
        <x:v>https://cby-ye.com/news/911</x:v>
      </x:c>
      <x:c r="C10" s="24" t="str">
        <x:v>["https://www.cby-ye.com/files/695fddc70da3b.pdf"]</x:v>
      </x:c>
      <x:c r="D10" s="24" t="str">
        <x:v>DS-PROVIDER-MASTER,DS-PROVIDER-STATUS-EVENTS</x:v>
      </x:c>
      <x:c r="E10" s="24" t="n">
        <x:v>7</x:v>
      </x:c>
      <x:c r="F10" s="168" t="str">
        <x:v>Governor's Decision No. 4 of 2026 on licence suspensions and closures (8 January 2026)</x:v>
      </x:c>
      <x:c r="G10" s="168" t="str">
        <x:v>Central Bank of Yemen — Aden</x:v>
      </x:c>
      <x:c r="H10" s="168"/>
      <x:c r="I10" s="168"/>
      <x:c r="J10" s="168"/>
      <x:c r="K10" s="168" t="str">
        <x:v>CITATION_CARD</x:v>
      </x:c>
      <x:c r="L10" s="168" t="str">
        <x:v>قرار المحافظ رقم (4) لسنة 2026 بشأن إيقاف تراخيص وإغلاق مقرات (8 يناير 2026)</x:v>
      </x:c>
      <x:c r="M10" s="168"/>
      <x:c r="N10" s="168"/>
      <x:c r="O10" s="168"/>
      <x:c r="S10" t="str">
        <x:v>NOT_ASSESSED</x:v>
      </x:c>
      <x:c r="V10" t="str">
        <x:v>2026-10-04</x:v>
      </x:c>
      <x:c r="W10" t="str">
        <x:v>decision/enforcement</x:v>
      </x:c>
      <x:c r="X10" t="str">
        <x:v>status event</x:v>
      </x:c>
      <x:c r="Y10" t="str">
        <x:v>البنك المركزي اليمني – عدن</x:v>
      </x:c>
      <x:c r="Z10" t="str">
        <x:v>Enforcement decision</x:v>
      </x:c>
      <x:c r="AA10" t="str">
        <x:v>قرار إنفاذ</x:v>
      </x:c>
      <x:c r="AB10" t="str">
        <x:v>2026-01-08</x:v>
      </x:c>
    </x:row>
    <x:row r="11">
      <x:c r="A11" s="24" t="str">
        <x:v>SRC-CBY-ENF-05-2026</x:v>
      </x:c>
      <x:c r="B11" s="24" t="str">
        <x:v>https://cby-ye.com/news/912</x:v>
      </x:c>
      <x:c r="C11" s="24" t="str">
        <x:v>["https://www.cby-ye.com/files/69666b96b0089.pdf"]</x:v>
      </x:c>
      <x:c r="D11" s="24" t="str">
        <x:v>DS-PROVIDER-MASTER,DS-PROVIDER-STATUS-EVENTS</x:v>
      </x:c>
      <x:c r="E11" s="24" t="n">
        <x:v>3</x:v>
      </x:c>
      <x:c r="F11" s="168" t="str">
        <x:v>Governor's Decision No. 5 of 2026 on licence suspensions and closures (13 January 2026)</x:v>
      </x:c>
      <x:c r="G11" s="168" t="str">
        <x:v>Central Bank of Yemen — Aden</x:v>
      </x:c>
      <x:c r="H11" s="168"/>
      <x:c r="I11" s="168"/>
      <x:c r="J11" s="168"/>
      <x:c r="K11" s="168" t="str">
        <x:v>CITATION_CARD</x:v>
      </x:c>
      <x:c r="L11" s="168" t="str">
        <x:v>قرار المحافظ رقم (5) لسنة 2026 بشأن إيقاف تراخيص وإغلاق مقرات (13 يناير 2026)</x:v>
      </x:c>
      <x:c r="M11" s="168"/>
      <x:c r="N11" s="168"/>
      <x:c r="O11" s="168"/>
      <x:c r="S11" t="str">
        <x:v>NOT_ASSESSED</x:v>
      </x:c>
      <x:c r="V11" t="str">
        <x:v>2026-10-04</x:v>
      </x:c>
      <x:c r="W11" t="str">
        <x:v>decision/enforcement</x:v>
      </x:c>
      <x:c r="X11" t="str">
        <x:v>status event</x:v>
      </x:c>
      <x:c r="Y11" t="str">
        <x:v>البنك المركزي اليمني – عدن</x:v>
      </x:c>
      <x:c r="Z11" t="str">
        <x:v>Enforcement decision</x:v>
      </x:c>
      <x:c r="AA11" t="str">
        <x:v>قرار إنفاذ</x:v>
      </x:c>
      <x:c r="AB11" t="str">
        <x:v>2026-01-13</x:v>
      </x:c>
    </x:row>
    <x:row r="12">
      <x:c r="A12" s="24" t="str">
        <x:v>SRC-CBY-ENF-06-2026</x:v>
      </x:c>
      <x:c r="B12" s="24" t="str">
        <x:v>https://cby-ye.com/news/913</x:v>
      </x:c>
      <x:c r="C12" s="24" t="str">
        <x:v>["https://www.cby-ye.com/files/69666bc45faf0.pdf"]</x:v>
      </x:c>
      <x:c r="D12" s="24" t="str">
        <x:v>DS-PROVIDER-MASTER,DS-PROVIDER-STATUS-EVENTS</x:v>
      </x:c>
      <x:c r="E12" s="24" t="n">
        <x:v>3</x:v>
      </x:c>
      <x:c r="F12" s="168" t="str">
        <x:v>Governor's Decision No. 6 of 2026 on the licence suspension and closure of an exchange-company branch (13 January 2026)</x:v>
      </x:c>
      <x:c r="G12" s="168" t="str">
        <x:v>Central Bank of Yemen — Aden</x:v>
      </x:c>
      <x:c r="H12" s="168"/>
      <x:c r="I12" s="168"/>
      <x:c r="J12" s="168"/>
      <x:c r="K12" s="168" t="str">
        <x:v>CITATION_CARD</x:v>
      </x:c>
      <x:c r="L12" s="168" t="str">
        <x:v>قرار المحافظ رقم (6) لسنة 2026 بشأن إيقاف ترخيص فرع لشركة صرافة وإغلاق مقره (13 يناير 2026)</x:v>
      </x:c>
      <x:c r="M12" s="168"/>
      <x:c r="N12" s="168"/>
      <x:c r="O12" s="168"/>
      <x:c r="S12" t="str">
        <x:v>NOT_ASSESSED</x:v>
      </x:c>
      <x:c r="V12" t="str">
        <x:v>2026-10-04</x:v>
      </x:c>
      <x:c r="W12" t="str">
        <x:v>decision/enforcement</x:v>
      </x:c>
      <x:c r="X12" t="str">
        <x:v>status event</x:v>
      </x:c>
      <x:c r="Y12" t="str">
        <x:v>البنك المركزي اليمني – عدن</x:v>
      </x:c>
      <x:c r="Z12" t="str">
        <x:v>Enforcement decision</x:v>
      </x:c>
      <x:c r="AA12" t="str">
        <x:v>قرار إنفاذ</x:v>
      </x:c>
      <x:c r="AB12" t="str">
        <x:v>2026-01-13</x:v>
      </x:c>
    </x:row>
    <x:row r="13">
      <x:c r="A13" s="24" t="str">
        <x:v>SRC-CBY-ENF-09-2026</x:v>
      </x:c>
      <x:c r="B13" s="24" t="str">
        <x:v>https://cby-ye.com/news/943</x:v>
      </x:c>
      <x:c r="C13" s="24" t="str">
        <x:v>["https://www.cby-ye.com/files/6a0f1baad6f36.pdf"]</x:v>
      </x:c>
      <x:c r="D13" s="24" t="str">
        <x:v>DS-PROVIDER-MASTER,DS-PROVIDER-STATUS-EVENTS</x:v>
      </x:c>
      <x:c r="E13" s="24" t="n">
        <x:v>2</x:v>
      </x:c>
      <x:c r="F13" s="168" t="str">
        <x:v>Governor's Decision No. 9 of 2026 on the licence suspension and closure of a remittance agent (21 May 2026)</x:v>
      </x:c>
      <x:c r="G13" s="168" t="str">
        <x:v>Central Bank of Yemen — Aden</x:v>
      </x:c>
      <x:c r="H13" s="168"/>
      <x:c r="I13" s="168"/>
      <x:c r="J13" s="168"/>
      <x:c r="K13" s="168" t="str">
        <x:v>CITATION_CARD</x:v>
      </x:c>
      <x:c r="L13" s="168" t="str">
        <x:v>قرار المحافظ رقم (9) لسنة 2026 بشأن إيقاف ترخيص وكيل حوالة وإغلاق مقره (21 مايو 2026)</x:v>
      </x:c>
      <x:c r="M13" s="168"/>
      <x:c r="N13" s="168"/>
      <x:c r="O13" s="168"/>
      <x:c r="S13" t="str">
        <x:v>NOT_ASSESSED</x:v>
      </x:c>
      <x:c r="V13" t="str">
        <x:v>2026-10-04</x:v>
      </x:c>
      <x:c r="W13" t="str">
        <x:v>decision/enforcement</x:v>
      </x:c>
      <x:c r="X13" t="str">
        <x:v>status event</x:v>
      </x:c>
      <x:c r="Y13" t="str">
        <x:v>البنك المركزي اليمني – عدن</x:v>
      </x:c>
      <x:c r="Z13" t="str">
        <x:v>Enforcement decision</x:v>
      </x:c>
      <x:c r="AA13" t="str">
        <x:v>قرار إنفاذ</x:v>
      </x:c>
      <x:c r="AB13" t="str">
        <x:v>2026-05-21</x:v>
      </x:c>
    </x:row>
    <x:row r="14">
      <x:c r="A14" s="24" t="str">
        <x:v>SRC-CBY-ENF-10-2026</x:v>
      </x:c>
      <x:c r="B14" s="24" t="str">
        <x:v>https://cby-ye.com/news/944</x:v>
      </x:c>
      <x:c r="C14" s="24" t="str">
        <x:v>["https://www.cby-ye.com/files/6a27bc7883b9c.pdf"]</x:v>
      </x:c>
      <x:c r="D14" s="24" t="str">
        <x:v>DS-PROVIDER-MASTER,DS-PROVIDER-STATUS-EVENTS</x:v>
      </x:c>
      <x:c r="E14" s="24" t="n">
        <x:v>2</x:v>
      </x:c>
      <x:c r="F14" s="168" t="str">
        <x:v>Governor's Decision No. 10 of 2026 on the licence suspension and closure of a remittance agent (8 June 2026)</x:v>
      </x:c>
      <x:c r="G14" s="168" t="str">
        <x:v>Central Bank of Yemen — Aden</x:v>
      </x:c>
      <x:c r="H14" s="168"/>
      <x:c r="I14" s="168"/>
      <x:c r="J14" s="168"/>
      <x:c r="K14" s="168" t="str">
        <x:v>CITATION_CARD</x:v>
      </x:c>
      <x:c r="L14" s="168" t="str">
        <x:v>قرار المحافظ رقم (10) لسنة 2026 بشأن إيقاف ترخيص وكيل حوالة وإغلاق مقره (8 يونيو 2026)</x:v>
      </x:c>
      <x:c r="M14" s="168"/>
      <x:c r="N14" s="168"/>
      <x:c r="O14" s="168"/>
      <x:c r="S14" t="str">
        <x:v>NOT_ASSESSED</x:v>
      </x:c>
      <x:c r="V14" t="str">
        <x:v>2026-10-04</x:v>
      </x:c>
      <x:c r="W14" t="str">
        <x:v>decision/enforcement</x:v>
      </x:c>
      <x:c r="X14" t="str">
        <x:v>status event</x:v>
      </x:c>
      <x:c r="Y14" t="str">
        <x:v>البنك المركزي اليمني – عدن</x:v>
      </x:c>
      <x:c r="Z14" t="str">
        <x:v>Enforcement decision</x:v>
      </x:c>
      <x:c r="AA14" t="str">
        <x:v>قرار إنفاذ</x:v>
      </x:c>
      <x:c r="AB14" t="str">
        <x:v>2026-06-08</x:v>
      </x:c>
    </x:row>
    <x:row r="15">
      <x:c r="A15" s="24" t="str">
        <x:v>SRC-CBY-ENF-11-2026</x:v>
      </x:c>
      <x:c r="B15" s="24" t="str">
        <x:v>https://www.cby-ye.com/news/945</x:v>
      </x:c>
      <x:c r="C15" s="24" t="str">
        <x:v>["https://www.cby-ye.com/files/6a296e96cf10f.pdf"]</x:v>
      </x:c>
      <x:c r="D15" s="24" t="str">
        <x:v>DS-PROVIDER-MASTER,DS-PROVIDER-STATUS-EVENTS</x:v>
      </x:c>
      <x:c r="E15" s="24" t="n">
        <x:v>2</x:v>
      </x:c>
      <x:c r="F15" s="168" t="str">
        <x:v>Governor's Decision No. 11 of 2026 on the licence suspension and closure of a remittance agent (10 June 2026)</x:v>
      </x:c>
      <x:c r="G15" s="168" t="str">
        <x:v>Central Bank of Yemen — Aden</x:v>
      </x:c>
      <x:c r="H15" s="168"/>
      <x:c r="I15" s="168"/>
      <x:c r="J15" s="168"/>
      <x:c r="K15" s="168" t="str">
        <x:v>CITATION_CARD</x:v>
      </x:c>
      <x:c r="L15" s="168" t="str">
        <x:v>قرار المحافظ رقم (11) لسنة 2026 بشأن إيقاف ترخيص وكيل حوالة وإغلاق مقره (10 يونيو 2026)</x:v>
      </x:c>
      <x:c r="M15" s="168"/>
      <x:c r="N15" s="168"/>
      <x:c r="O15" s="168"/>
      <x:c r="S15" t="str">
        <x:v>NOT_ASSESSED</x:v>
      </x:c>
      <x:c r="V15" t="str">
        <x:v>2026-10-04</x:v>
      </x:c>
      <x:c r="W15" t="str">
        <x:v>decision/enforcement</x:v>
      </x:c>
      <x:c r="X15" t="str">
        <x:v>status event</x:v>
      </x:c>
      <x:c r="Y15" t="str">
        <x:v>البنك المركزي اليمني – عدن</x:v>
      </x:c>
      <x:c r="Z15" t="str">
        <x:v>Enforcement decision</x:v>
      </x:c>
      <x:c r="AA15" t="str">
        <x:v>قرار إنفاذ</x:v>
      </x:c>
      <x:c r="AB15" t="str">
        <x:v>2026-06-10</x:v>
      </x:c>
    </x:row>
    <x:row r="16">
      <x:c r="A16" s="24" t="str">
        <x:v>SRC-CBY-ENF-13-2026</x:v>
      </x:c>
      <x:c r="B16" s="24" t="str">
        <x:v>https://cby-ye.com/news/964</x:v>
      </x:c>
      <x:c r="C16" s="24" t="str">
        <x:v>["https://www.cby-ye.com/files/6a749e284951b.pdf"]</x:v>
      </x:c>
      <x:c r="D16" s="24" t="str">
        <x:v>DS-PROVIDER-MASTER,DS-PROVIDER-STATUS-EVENTS</x:v>
      </x:c>
      <x:c r="E16" s="24" t="n">
        <x:v>4</x:v>
      </x:c>
      <x:c r="F16" s="168" t="str">
        <x:v>Governor's Decision No. 13 of 2026 on licence suspensions and closures (5 August 2026)</x:v>
      </x:c>
      <x:c r="G16" s="168" t="str">
        <x:v>Central Bank of Yemen — Aden</x:v>
      </x:c>
      <x:c r="H16" s="168"/>
      <x:c r="I16" s="168"/>
      <x:c r="J16" s="168"/>
      <x:c r="K16" s="168" t="str">
        <x:v>CITATION_CARD</x:v>
      </x:c>
      <x:c r="L16" s="168" t="str">
        <x:v>قرار المحافظ رقم (13) لسنة 2026 بشأن إيقاف تراخيص وإغلاق مقرات (5 أغسطس 2026)</x:v>
      </x:c>
      <x:c r="M16" s="168"/>
      <x:c r="N16" s="168"/>
      <x:c r="O16" s="168"/>
      <x:c r="S16" t="str">
        <x:v>NOT_ASSESSED</x:v>
      </x:c>
      <x:c r="V16" t="str">
        <x:v>2026-10-04</x:v>
      </x:c>
      <x:c r="W16" t="str">
        <x:v>decision/enforcement</x:v>
      </x:c>
      <x:c r="X16" t="str">
        <x:v>status event</x:v>
      </x:c>
      <x:c r="Y16" t="str">
        <x:v>البنك المركزي اليمني – عدن</x:v>
      </x:c>
      <x:c r="Z16" t="str">
        <x:v>Enforcement decision</x:v>
      </x:c>
      <x:c r="AA16" t="str">
        <x:v>قرار إنفاذ</x:v>
      </x:c>
      <x:c r="AB16" t="str">
        <x:v>2026-08-05</x:v>
      </x:c>
    </x:row>
    <x:row r="17">
      <x:c r="A17" s="24" t="str">
        <x:v>SRC-CBY-ENF-14-2026</x:v>
      </x:c>
      <x:c r="B17" s="24" t="str">
        <x:v>https://cby-ye.com/news/968</x:v>
      </x:c>
      <x:c r="C17" s="24" t="str">
        <x:v>["https://www.cby-ye.com/files/6a870ae11a5d5.pdf"]</x:v>
      </x:c>
      <x:c r="D17" s="24" t="str">
        <x:v>DS-PROVIDER-MASTER,DS-PROVIDER-STATUS-EVENTS</x:v>
      </x:c>
      <x:c r="E17" s="24" t="n">
        <x:v>4</x:v>
      </x:c>
      <x:c r="F17" s="168" t="str">
        <x:v>Governor's Decision No. 14 of 2026 on licence suspensions and closures (19 August 2026)</x:v>
      </x:c>
      <x:c r="G17" s="168" t="str">
        <x:v>Central Bank of Yemen — Aden</x:v>
      </x:c>
      <x:c r="H17" s="168"/>
      <x:c r="I17" s="168"/>
      <x:c r="J17" s="168"/>
      <x:c r="K17" s="168" t="str">
        <x:v>CITATION_CARD</x:v>
      </x:c>
      <x:c r="L17" s="168" t="str">
        <x:v>قرار المحافظ رقم (14) لسنة 2026 بشأن إيقاف تراخيص وإغلاق مقرات (19 أغسطس 2026)</x:v>
      </x:c>
      <x:c r="M17" s="168"/>
      <x:c r="N17" s="168"/>
      <x:c r="O17" s="168"/>
      <x:c r="S17" t="str">
        <x:v>NOT_ASSESSED</x:v>
      </x:c>
      <x:c r="V17" t="str">
        <x:v>2026-10-04</x:v>
      </x:c>
      <x:c r="W17" t="str">
        <x:v>decision/enforcement</x:v>
      </x:c>
      <x:c r="X17" t="str">
        <x:v>status event</x:v>
      </x:c>
      <x:c r="Y17" t="str">
        <x:v>البنك المركزي اليمني – عدن</x:v>
      </x:c>
      <x:c r="Z17" t="str">
        <x:v>Enforcement decision</x:v>
      </x:c>
      <x:c r="AA17" t="str">
        <x:v>قرار إنفاذ</x:v>
      </x:c>
      <x:c r="AB17" t="str">
        <x:v>2026-08-19</x:v>
      </x:c>
    </x:row>
    <x:row r="18">
      <x:c r="A18" s="24" t="str">
        <x:v>SRC-CBY-ENF-15-2026</x:v>
      </x:c>
      <x:c r="B18" s="24" t="str">
        <x:v>https://cby-ye.com/news/969</x:v>
      </x:c>
      <x:c r="C18" s="24" t="str">
        <x:v>["https://www.cby-ye.com/files/6a9055206c613.pdf"]</x:v>
      </x:c>
      <x:c r="D18" s="24" t="str">
        <x:v>DS-PROVIDER-MASTER,DS-PROVIDER-STATUS-EVENTS</x:v>
      </x:c>
      <x:c r="E18" s="24" t="n">
        <x:v>4</x:v>
      </x:c>
      <x:c r="F18" s="168" t="str">
        <x:v>Governor's Decision No. 15 of 2026 on licence suspensions and closures (27 August 2026)</x:v>
      </x:c>
      <x:c r="G18" s="168" t="str">
        <x:v>Central Bank of Yemen — Aden</x:v>
      </x:c>
      <x:c r="H18" s="168"/>
      <x:c r="I18" s="168"/>
      <x:c r="J18" s="168"/>
      <x:c r="K18" s="168" t="str">
        <x:v>CITATION_CARD</x:v>
      </x:c>
      <x:c r="L18" s="168" t="str">
        <x:v>قرار المحافظ رقم (15) لسنة 2026 بشأن إيقاف تراخيص وإغلاق مقرات (27 أغسطس 2026)</x:v>
      </x:c>
      <x:c r="M18" s="168"/>
      <x:c r="N18" s="168"/>
      <x:c r="O18" s="168"/>
      <x:c r="S18" t="str">
        <x:v>NOT_ASSESSED</x:v>
      </x:c>
      <x:c r="V18" t="str">
        <x:v>2026-10-04</x:v>
      </x:c>
      <x:c r="W18" t="str">
        <x:v>decision/enforcement</x:v>
      </x:c>
      <x:c r="X18" t="str">
        <x:v>status event</x:v>
      </x:c>
      <x:c r="Y18" t="str">
        <x:v>البنك المركزي اليمني – عدن</x:v>
      </x:c>
      <x:c r="Z18" t="str">
        <x:v>Enforcement decision</x:v>
      </x:c>
      <x:c r="AA18" t="str">
        <x:v>قرار إنفاذ</x:v>
      </x:c>
      <x:c r="AB18" t="str">
        <x:v>2026-08-27</x:v>
      </x:c>
    </x:row>
    <x:row r="19">
      <x:c r="A19" s="24" t="str">
        <x:v>SRC-CBY-EXCH-LIST-2026-001</x:v>
      </x:c>
      <x:c r="B19" s="24" t="str">
        <x:v>https://cby-ye.com/files/6ab391c11043b.pdf</x:v>
      </x:c>
      <x:c r="C19" s="24" t="str">
        <x:v>["https://cby-ye.com/pages/14", "https://www.cby-ye.com/files/6a87039fd05bb.pdf"]</x:v>
      </x:c>
      <x:c r="D19" s="24" t="str">
        <x:v>DS-PROVIDER-UNIVERSE, DS-PRIMARY-AUTHORITY, DS-CBY-EXCHANGE-ROSTER-2026-COUNTS</x:v>
      </x:c>
      <x:c r="E19" s="24" t="n">
        <x:v>2</x:v>
      </x:c>
      <x:c r="F19" s="168" t="str">
        <x:v>Exchange companies, exchange establishments and remittance agents licensed for 2026</x:v>
      </x:c>
      <x:c r="G19" s="168" t="str">
        <x:v>Central Bank of Yemen — Aden</x:v>
      </x:c>
      <x:c r="H19" s="168"/>
      <x:c r="I19" s="168"/>
      <x:c r="J19" s="168"/>
      <x:c r="K19" s="168" t="str">
        <x:v>CITATION_CARD</x:v>
      </x:c>
      <x:c r="L19" s="168" t="str">
        <x:v>شركات ومنشآت الصرافة ووكلاء الحوالات المرخّصة لعام 2026</x:v>
      </x:c>
      <x:c r="M19" s="168"/>
      <x:c r="N19" s="168"/>
      <x:c r="O19" s="168"/>
      <x:c r="S19" t="str">
        <x:v>NOT_ASSESSED</x:v>
      </x:c>
      <x:c r="V19" t="str">
        <x:v>2026-10-04</x:v>
      </x:c>
      <x:c r="W19" t="str">
        <x:v>provider-status instrument</x:v>
      </x:c>
      <x:c r="X19" t="str">
        <x:v>primary factual evidence</x:v>
      </x:c>
      <x:c r="Y19" t="str">
        <x:v>البنك المركزي اليمني – عدن</x:v>
      </x:c>
      <x:c r="Z19" t="str">
        <x:v>Official list or roster</x:v>
      </x:c>
      <x:c r="AA19" t="str">
        <x:v>قائمة رسمية</x:v>
      </x:c>
    </x:row>
    <x:row r="20">
      <x:c r="A20" s="24" t="str">
        <x:v>SRC-CBY-FMIIP-WORKSHOP-2025</x:v>
      </x:c>
      <x:c r="B20" s="24" t="str">
        <x:v>https://cby-ye.com/news/876</x:v>
      </x:c>
      <x:c r="C20" s="24" t="str"/>
      <x:c r="D20" s="24" t="str">
        <x:v>DS-PROVIDER-UNIVERSE,DS-WALLET-COUNT-RECON,DS-PAYMENT-CURRENTNESS</x:v>
      </x:c>
      <x:c r="E20" s="24" t="n">
        <x:v>3</x:v>
      </x:c>
      <x:c r="F20" s="168" t="str">
        <x:v>Financial Market Infrastructure and Inclusion Project (FMIIP): workshop with the World Bank and UNDP (10 September 2025)</x:v>
      </x:c>
      <x:c r="G20" s="168" t="str">
        <x:v>Central Bank of Yemen — Aden</x:v>
      </x:c>
      <x:c r="H20" s="168"/>
      <x:c r="I20" s="168"/>
      <x:c r="J20" s="168"/>
      <x:c r="K20" s="168" t="str">
        <x:v>CITATION_CARD</x:v>
      </x:c>
      <x:c r="L20" s="168" t="str">
        <x:v>مشروع البنية التحتية للأسواق المالية والشمول المالي في اليمن (FMIIP): ورشة عمل مع البنك الدولي وبرنامج الأمم المتحدة الإنمائي (10 سبتمبر 2025)</x:v>
      </x:c>
      <x:c r="M20" s="168"/>
      <x:c r="N20" s="168"/>
      <x:c r="O20" s="168"/>
      <x:c r="S20" t="str">
        <x:v>NOT_ASSESSED</x:v>
      </x:c>
      <x:c r="V20" t="str">
        <x:v>2026-10-04</x:v>
      </x:c>
      <x:c r="Y20" t="str">
        <x:v>البنك المركزي اليمني – عدن</x:v>
      </x:c>
      <x:c r="Z20" t="str">
        <x:v>News release</x:v>
      </x:c>
      <x:c r="AA20" t="str">
        <x:v>بيان صحفي</x:v>
      </x:c>
      <x:c r="AB20" t="str">
        <x:v>2025-09-10</x:v>
      </x:c>
    </x:row>
    <x:row r="21">
      <x:c r="A21" s="24" t="str">
        <x:v>SRC-CBY-PAYREPORT-H1-2025</x:v>
      </x:c>
      <x:c r="B21" s="24" t="str">
        <x:v>https://www.cby-ye.com/files/693a7845e7f26.pdf</x:v>
      </x:c>
      <x:c r="C21" s="24" t="str">
        <x:v>["https://english.cby-ye.com/pages/27"]</x:v>
      </x:c>
      <x:c r="D21" s="24" t="str">
        <x:v>DS-CBY-PAYMENTS,DS-WALLET-COUNT-RECON,DS-PAYMENT-CURRENTNESS</x:v>
      </x:c>
      <x:c r="E21" s="24" t="n">
        <x:v>20</x:v>
      </x:c>
      <x:c r="F21" s="168" t="str">
        <x:v>First Half Payment Report (2025)</x:v>
      </x:c>
      <x:c r="G21" s="168" t="str">
        <x:v>Central Bank of Yemen — Aden</x:v>
      </x:c>
      <x:c r="H21" s="168"/>
      <x:c r="I21" s="168"/>
      <x:c r="J21" s="168"/>
      <x:c r="K21" s="168" t="str">
        <x:v>CITATION_CARD</x:v>
      </x:c>
      <x:c r="L21" s="168" t="str">
        <x:v>تقرير المدفوعات (النصف الأول لعام 2025)</x:v>
      </x:c>
      <x:c r="M21" s="168"/>
      <x:c r="N21" s="168"/>
      <x:c r="O21" s="168"/>
      <x:c r="S21" t="str">
        <x:v>NOT_ASSESSED</x:v>
      </x:c>
      <x:c r="V21" t="str">
        <x:v>2026-10-04</x:v>
      </x:c>
      <x:c r="Y21" t="str">
        <x:v>البنك المركزي اليمني – عدن</x:v>
      </x:c>
      <x:c r="Z21" t="str">
        <x:v>Periodic statistical report</x:v>
      </x:c>
      <x:c r="AA21" t="str">
        <x:v>تقرير إحصائي دوري</x:v>
      </x:c>
    </x:row>
    <x:row r="22">
      <x:c r="A22" s="24" t="str">
        <x:v>SRC-CBY-PAYREPORT-Q3-2024</x:v>
      </x:c>
      <x:c r="B22" s="24" t="str">
        <x:v>https://www.cby-ye.com/files/677c2e75a4d8c.pdf</x:v>
      </x:c>
      <x:c r="C22" s="24" t="str">
        <x:v>["https://english.cby-ye.com/pages/27"]</x:v>
      </x:c>
      <x:c r="D22" s="24" t="str">
        <x:v>DS-CBY-PAYMENTS,DS-WALLET-COUNT-RECON</x:v>
      </x:c>
      <x:c r="E22" s="24" t="n">
        <x:v>30</x:v>
      </x:c>
      <x:c r="F22" s="168" t="str">
        <x:v>Electronic Payments Report (third quarter of 2024)</x:v>
      </x:c>
      <x:c r="G22" s="168" t="str">
        <x:v>Central Bank of Yemen — Aden</x:v>
      </x:c>
      <x:c r="H22" s="168"/>
      <x:c r="I22" s="168"/>
      <x:c r="J22" s="168"/>
      <x:c r="K22" s="168" t="str">
        <x:v>CITATION_CARD</x:v>
      </x:c>
      <x:c r="L22" s="168" t="str">
        <x:v>تقرير المدفوعات الإلكترونية (الربع الثالث 2024)</x:v>
      </x:c>
      <x:c r="M22" s="168"/>
      <x:c r="N22" s="168"/>
      <x:c r="O22" s="168"/>
      <x:c r="S22" t="str">
        <x:v>NOT_ASSESSED</x:v>
      </x:c>
      <x:c r="V22" t="str">
        <x:v>2026-10-04</x:v>
      </x:c>
      <x:c r="Y22" t="str">
        <x:v>البنك المركزي اليمني – عدن</x:v>
      </x:c>
      <x:c r="Z22" t="str">
        <x:v>Periodic statistical report</x:v>
      </x:c>
      <x:c r="AA22" t="str">
        <x:v>تقرير إحصائي دوري</x:v>
      </x:c>
    </x:row>
    <x:row r="23">
      <x:c r="A23" s="24" t="str">
        <x:v>SRC-CBY-POS-2025-03</x:v>
      </x:c>
      <x:c r="B23" s="24" t="str">
        <x:v>https://cby-ye.com/files/6812a1758f5a5.pdf</x:v>
      </x:c>
      <x:c r="C23" s="24" t="str">
        <x:v>["https://english.cby-ye.com/pages/27"]</x:v>
      </x:c>
      <x:c r="D23" s="24" t="str">
        <x:v>DS-CBY-PAYMENTS</x:v>
      </x:c>
      <x:c r="E23" s="24" t="n">
        <x:v>3</x:v>
      </x:c>
      <x:c r="F23" s="168" t="str">
        <x:v>Monthly Point of Sale Transactions (March 2025)</x:v>
      </x:c>
      <x:c r="G23" s="168" t="str">
        <x:v>Central Bank of Yemen — Aden</x:v>
      </x:c>
      <x:c r="H23" s="168"/>
      <x:c r="I23" s="168"/>
      <x:c r="J23" s="168"/>
      <x:c r="K23" s="168" t="str">
        <x:v>CITATION_CARD</x:v>
      </x:c>
      <x:c r="L23" s="168" t="str">
        <x:v>معاملات نقاط البيع الشهرية (مارس 2025)</x:v>
      </x:c>
      <x:c r="M23" s="168"/>
      <x:c r="N23" s="168"/>
      <x:c r="O23" s="168"/>
      <x:c r="S23" t="str">
        <x:v>NOT_ASSESSED</x:v>
      </x:c>
      <x:c r="V23" t="str">
        <x:v>2026-10-04</x:v>
      </x:c>
      <x:c r="Y23" t="str">
        <x:v>البنك المركزي اليمني – عدن</x:v>
      </x:c>
      <x:c r="Z23" t="str">
        <x:v>Statistical release</x:v>
      </x:c>
      <x:c r="AA23" t="str">
        <x:v>إصدار إحصائي</x:v>
      </x:c>
    </x:row>
    <x:row r="24">
      <x:c r="A24" s="24" t="str">
        <x:v>SRC-CBY-POS-2025-04</x:v>
      </x:c>
      <x:c r="B24" s="24" t="str">
        <x:v>https://www.cby-ye.com/files/690b4cbc99847.pdf</x:v>
      </x:c>
      <x:c r="C24" s="24" t="str">
        <x:v>["https://english.cby-ye.com/pages/27"]</x:v>
      </x:c>
      <x:c r="D24" s="24" t="str">
        <x:v>DS-CBY-PAYMENTS</x:v>
      </x:c>
      <x:c r="E24" s="24" t="n">
        <x:v>3</x:v>
      </x:c>
      <x:c r="F24" s="168" t="str">
        <x:v>Monthly Point of Sale Transactions (April 2025)</x:v>
      </x:c>
      <x:c r="G24" s="168" t="str">
        <x:v>Central Bank of Yemen — Aden</x:v>
      </x:c>
      <x:c r="H24" s="168"/>
      <x:c r="I24" s="168"/>
      <x:c r="J24" s="168"/>
      <x:c r="K24" s="168" t="str">
        <x:v>CITATION_CARD</x:v>
      </x:c>
      <x:c r="L24" s="168" t="str">
        <x:v>معاملات نقاط البيع الشهرية (أبريل 2025)</x:v>
      </x:c>
      <x:c r="M24" s="168"/>
      <x:c r="N24" s="168"/>
      <x:c r="O24" s="168"/>
      <x:c r="S24" t="str">
        <x:v>NOT_ASSESSED</x:v>
      </x:c>
      <x:c r="V24" t="str">
        <x:v>2026-10-04</x:v>
      </x:c>
      <x:c r="Y24" t="str">
        <x:v>البنك المركزي اليمني – عدن</x:v>
      </x:c>
      <x:c r="Z24" t="str">
        <x:v>Statistical release</x:v>
      </x:c>
      <x:c r="AA24" t="str">
        <x:v>إصدار إحصائي</x:v>
      </x:c>
    </x:row>
    <x:row r="25">
      <x:c r="A25" s="24" t="str">
        <x:v>SRC-CBY-POS-2025-05</x:v>
      </x:c>
      <x:c r="B25" s="24" t="str">
        <x:v>https://www.cby-ye.com/files/690b4ce84d19b.pdf</x:v>
      </x:c>
      <x:c r="C25" s="24" t="str">
        <x:v>["https://english.cby-ye.com/pages/27"]</x:v>
      </x:c>
      <x:c r="D25" s="24" t="str">
        <x:v>DS-CBY-PAYMENTS</x:v>
      </x:c>
      <x:c r="E25" s="24" t="n">
        <x:v>3</x:v>
      </x:c>
      <x:c r="F25" s="168" t="str">
        <x:v>Monthly Point of Sale Transactions (May 2025)</x:v>
      </x:c>
      <x:c r="G25" s="168" t="str">
        <x:v>Central Bank of Yemen — Aden</x:v>
      </x:c>
      <x:c r="H25" s="168"/>
      <x:c r="I25" s="168"/>
      <x:c r="J25" s="168"/>
      <x:c r="K25" s="168" t="str">
        <x:v>CITATION_CARD</x:v>
      </x:c>
      <x:c r="L25" s="168" t="str">
        <x:v>معاملات نقاط البيع الشهرية (مايو 2025)</x:v>
      </x:c>
      <x:c r="M25" s="168"/>
      <x:c r="N25" s="168"/>
      <x:c r="O25" s="168"/>
      <x:c r="S25" t="str">
        <x:v>NOT_ASSESSED</x:v>
      </x:c>
      <x:c r="V25" t="str">
        <x:v>2026-10-04</x:v>
      </x:c>
      <x:c r="Y25" t="str">
        <x:v>البنك المركزي اليمني – عدن</x:v>
      </x:c>
      <x:c r="Z25" t="str">
        <x:v>Statistical release</x:v>
      </x:c>
      <x:c r="AA25" t="str">
        <x:v>إصدار إحصائي</x:v>
      </x:c>
    </x:row>
    <x:row r="26">
      <x:c r="A26" s="24" t="str">
        <x:v>SRC-CBY-POS-2025-06</x:v>
      </x:c>
      <x:c r="B26" s="24" t="str">
        <x:v>https://www.cby-ye.com/files/690b4d09cc314.pdf</x:v>
      </x:c>
      <x:c r="C26" s="24" t="str">
        <x:v>["https://english.cby-ye.com/pages/27"]</x:v>
      </x:c>
      <x:c r="D26" s="24" t="str">
        <x:v>DS-CBY-PAYMENTS</x:v>
      </x:c>
      <x:c r="E26" s="24" t="n">
        <x:v>3</x:v>
      </x:c>
      <x:c r="F26" s="168" t="str">
        <x:v>Monthly Point of Sale Transactions (June 2025)</x:v>
      </x:c>
      <x:c r="G26" s="168" t="str">
        <x:v>Central Bank of Yemen — Aden</x:v>
      </x:c>
      <x:c r="H26" s="168"/>
      <x:c r="I26" s="168"/>
      <x:c r="J26" s="168"/>
      <x:c r="K26" s="168" t="str">
        <x:v>CITATION_CARD</x:v>
      </x:c>
      <x:c r="L26" s="168" t="str">
        <x:v>معاملات نقاط البيع الشهرية (يونيو 2025)</x:v>
      </x:c>
      <x:c r="M26" s="168"/>
      <x:c r="N26" s="168"/>
      <x:c r="O26" s="168"/>
      <x:c r="S26" t="str">
        <x:v>NOT_ASSESSED</x:v>
      </x:c>
      <x:c r="V26" t="str">
        <x:v>2026-10-04</x:v>
      </x:c>
      <x:c r="Y26" t="str">
        <x:v>البنك المركزي اليمني – عدن</x:v>
      </x:c>
      <x:c r="Z26" t="str">
        <x:v>Statistical release</x:v>
      </x:c>
      <x:c r="AA26" t="str">
        <x:v>إصدار إحصائي</x:v>
      </x:c>
    </x:row>
    <x:row r="27">
      <x:c r="A27" s="24" t="str">
        <x:v>SRC-CBY-POS-2025-07</x:v>
      </x:c>
      <x:c r="B27" s="24" t="str">
        <x:v>https://www.cby-ye.com/files/693a7785421c0.pdf</x:v>
      </x:c>
      <x:c r="C27" s="24" t="str">
        <x:v>["https://english.cby-ye.com/pages/27"]</x:v>
      </x:c>
      <x:c r="D27" s="24" t="str">
        <x:v>DS-CBY-PAYMENTS</x:v>
      </x:c>
      <x:c r="E27" s="24" t="n">
        <x:v>3</x:v>
      </x:c>
      <x:c r="F27" s="168" t="str">
        <x:v>Monthly Point of Sale Transactions (July 2025)</x:v>
      </x:c>
      <x:c r="G27" s="168" t="str">
        <x:v>Central Bank of Yemen — Aden</x:v>
      </x:c>
      <x:c r="H27" s="168"/>
      <x:c r="I27" s="168"/>
      <x:c r="J27" s="168"/>
      <x:c r="K27" s="168" t="str">
        <x:v>CITATION_CARD</x:v>
      </x:c>
      <x:c r="L27" s="168" t="str">
        <x:v>معاملات نقاط البيع الشهرية (يوليو 2025)</x:v>
      </x:c>
      <x:c r="M27" s="168"/>
      <x:c r="N27" s="168"/>
      <x:c r="O27" s="168"/>
      <x:c r="S27" t="str">
        <x:v>NOT_ASSESSED</x:v>
      </x:c>
      <x:c r="V27" t="str">
        <x:v>2026-10-04</x:v>
      </x:c>
      <x:c r="Y27" t="str">
        <x:v>البنك المركزي اليمني – عدن</x:v>
      </x:c>
      <x:c r="Z27" t="str">
        <x:v>Statistical release</x:v>
      </x:c>
      <x:c r="AA27" t="str">
        <x:v>إصدار إحصائي</x:v>
      </x:c>
    </x:row>
    <x:row r="28">
      <x:c r="A28" s="24" t="str">
        <x:v>SRC-CBY-POS-2025-08</x:v>
      </x:c>
      <x:c r="B28" s="24" t="str">
        <x:v>https://www.cby-ye.com/files/693a77a6c52c3.pdf</x:v>
      </x:c>
      <x:c r="C28" s="24" t="str">
        <x:v>["https://english.cby-ye.com/pages/27"]</x:v>
      </x:c>
      <x:c r="D28" s="24" t="str">
        <x:v>DS-CBY-PAYMENTS</x:v>
      </x:c>
      <x:c r="E28" s="24" t="n">
        <x:v>3</x:v>
      </x:c>
      <x:c r="F28" s="168" t="str">
        <x:v>Monthly Point of Sale Transactions (August 2025)</x:v>
      </x:c>
      <x:c r="G28" s="168" t="str">
        <x:v>Central Bank of Yemen — Aden</x:v>
      </x:c>
      <x:c r="H28" s="168"/>
      <x:c r="I28" s="168"/>
      <x:c r="J28" s="168"/>
      <x:c r="K28" s="168" t="str">
        <x:v>CITATION_CARD</x:v>
      </x:c>
      <x:c r="L28" s="168" t="str">
        <x:v>معاملات نقاط البيع الشهرية (أغسطس 2025)</x:v>
      </x:c>
      <x:c r="M28" s="168"/>
      <x:c r="N28" s="168"/>
      <x:c r="O28" s="168"/>
      <x:c r="S28" t="str">
        <x:v>NOT_ASSESSED</x:v>
      </x:c>
      <x:c r="V28" t="str">
        <x:v>2026-10-04</x:v>
      </x:c>
      <x:c r="Y28" t="str">
        <x:v>البنك المركزي اليمني – عدن</x:v>
      </x:c>
      <x:c r="Z28" t="str">
        <x:v>Statistical release</x:v>
      </x:c>
      <x:c r="AA28" t="str">
        <x:v>إصدار إحصائي</x:v>
      </x:c>
    </x:row>
    <x:row r="29">
      <x:c r="A29" s="24" t="str">
        <x:v>SRC-CBY-POS-2025-09</x:v>
      </x:c>
      <x:c r="B29" s="24" t="str">
        <x:v>https://www.cby-ye.com/files/693a77d1ded3e.pdf</x:v>
      </x:c>
      <x:c r="C29" s="24" t="str">
        <x:v>["https://english.cby-ye.com/pages/27"]</x:v>
      </x:c>
      <x:c r="D29" s="24" t="str">
        <x:v>DS-CBY-PAYMENTS</x:v>
      </x:c>
      <x:c r="E29" s="24" t="n">
        <x:v>2</x:v>
      </x:c>
      <x:c r="F29" s="168" t="str">
        <x:v>Monthly Point of Sale Transactions (September 2025)</x:v>
      </x:c>
      <x:c r="G29" s="168" t="str">
        <x:v>Central Bank of Yemen — Aden</x:v>
      </x:c>
      <x:c r="H29" s="168"/>
      <x:c r="I29" s="168"/>
      <x:c r="J29" s="168"/>
      <x:c r="K29" s="168" t="str">
        <x:v>CITATION_CARD</x:v>
      </x:c>
      <x:c r="L29" s="168" t="str">
        <x:v>معاملات نقاط البيع الشهرية (سبتمبر 2025)</x:v>
      </x:c>
      <x:c r="M29" s="168"/>
      <x:c r="N29" s="168"/>
      <x:c r="O29" s="168"/>
      <x:c r="S29" t="str">
        <x:v>NOT_ASSESSED</x:v>
      </x:c>
      <x:c r="V29" t="str">
        <x:v>2026-10-04</x:v>
      </x:c>
      <x:c r="Y29" t="str">
        <x:v>البنك المركزي اليمني – عدن</x:v>
      </x:c>
      <x:c r="Z29" t="str">
        <x:v>Statistical release</x:v>
      </x:c>
      <x:c r="AA29" t="str">
        <x:v>إصدار إحصائي</x:v>
      </x:c>
    </x:row>
    <x:row r="30">
      <x:c r="A30" s="24" t="str">
        <x:v>SRC-CBY-POS-2025-10</x:v>
      </x:c>
      <x:c r="B30" s="24" t="str">
        <x:v>https://www.cby-ye.com/files/693a7803952d7.pdf</x:v>
      </x:c>
      <x:c r="C30" s="24" t="str">
        <x:v>["https://english.cby-ye.com/pages/27"]</x:v>
      </x:c>
      <x:c r="D30" s="24" t="str">
        <x:v>DS-CBY-PAYMENTS</x:v>
      </x:c>
      <x:c r="E30" s="24" t="n">
        <x:v>3</x:v>
      </x:c>
      <x:c r="F30" s="168" t="str">
        <x:v>Monthly Point of Sale Transactions (October 2025)</x:v>
      </x:c>
      <x:c r="G30" s="168" t="str">
        <x:v>Central Bank of Yemen — Aden</x:v>
      </x:c>
      <x:c r="H30" s="168"/>
      <x:c r="I30" s="168"/>
      <x:c r="J30" s="168"/>
      <x:c r="K30" s="168" t="str">
        <x:v>CITATION_CARD</x:v>
      </x:c>
      <x:c r="L30" s="168" t="str">
        <x:v>معاملات نقاط البيع الشهرية (أكتوبر 2025)</x:v>
      </x:c>
      <x:c r="M30" s="168"/>
      <x:c r="N30" s="168"/>
      <x:c r="O30" s="168"/>
      <x:c r="S30" t="str">
        <x:v>NOT_ASSESSED</x:v>
      </x:c>
      <x:c r="V30" t="str">
        <x:v>2026-10-04</x:v>
      </x:c>
      <x:c r="Y30" t="str">
        <x:v>البنك المركزي اليمني – عدن</x:v>
      </x:c>
      <x:c r="Z30" t="str">
        <x:v>Statistical release</x:v>
      </x:c>
      <x:c r="AA30" t="str">
        <x:v>إصدار إحصائي</x:v>
      </x:c>
    </x:row>
    <x:row r="31">
      <x:c r="A31" s="24" t="str">
        <x:v>SRC-CBY-POS-2025-11</x:v>
      </x:c>
      <x:c r="B31" s="24" t="str">
        <x:v>https://www.cby-ye.com/files/69b05862c40b6.pdf</x:v>
      </x:c>
      <x:c r="C31" s="24" t="str">
        <x:v>["https://english.cby-ye.com/pages/27"]</x:v>
      </x:c>
      <x:c r="D31" s="24" t="str">
        <x:v>DS-CBY-PAYMENTS</x:v>
      </x:c>
      <x:c r="E31" s="24" t="n">
        <x:v>3</x:v>
      </x:c>
      <x:c r="F31" s="168" t="str">
        <x:v>Monthly Point of Sale Transactions (November 2025)</x:v>
      </x:c>
      <x:c r="G31" s="168" t="str">
        <x:v>Central Bank of Yemen — Aden</x:v>
      </x:c>
      <x:c r="H31" s="168"/>
      <x:c r="I31" s="168"/>
      <x:c r="J31" s="168"/>
      <x:c r="K31" s="168" t="str">
        <x:v>CITATION_CARD</x:v>
      </x:c>
      <x:c r="L31" s="168" t="str">
        <x:v>معاملات نقاط البيع الشهرية (نوفمبر 2025)</x:v>
      </x:c>
      <x:c r="M31" s="168"/>
      <x:c r="N31" s="168"/>
      <x:c r="O31" s="168"/>
      <x:c r="S31" t="str">
        <x:v>NOT_ASSESSED</x:v>
      </x:c>
      <x:c r="V31" t="str">
        <x:v>2026-10-04</x:v>
      </x:c>
      <x:c r="Y31" t="str">
        <x:v>البنك المركزي اليمني – عدن</x:v>
      </x:c>
      <x:c r="Z31" t="str">
        <x:v>Statistical release</x:v>
      </x:c>
      <x:c r="AA31" t="str">
        <x:v>إصدار إحصائي</x:v>
      </x:c>
    </x:row>
    <x:row r="32">
      <x:c r="A32" s="24" t="str">
        <x:v>SRC-CBY-POS-2025-12</x:v>
      </x:c>
      <x:c r="B32" s="24" t="str">
        <x:v>https://www.cby-ye.com/files/69b058981b681.pdf</x:v>
      </x:c>
      <x:c r="C32" s="24" t="str">
        <x:v>["https://english.cby-ye.com/pages/27"]</x:v>
      </x:c>
      <x:c r="D32" s="24" t="str">
        <x:v>DS-CBY-PAYMENTS</x:v>
      </x:c>
      <x:c r="E32" s="24" t="n">
        <x:v>3</x:v>
      </x:c>
      <x:c r="F32" s="168" t="str">
        <x:v>Monthly Point of Sale Transactions (December 2025)</x:v>
      </x:c>
      <x:c r="G32" s="168" t="str">
        <x:v>Central Bank of Yemen — Aden</x:v>
      </x:c>
      <x:c r="H32" s="168"/>
      <x:c r="I32" s="168"/>
      <x:c r="J32" s="168"/>
      <x:c r="K32" s="168" t="str">
        <x:v>CITATION_CARD</x:v>
      </x:c>
      <x:c r="L32" s="168" t="str">
        <x:v>معاملات نقاط البيع الشهرية (ديسمبر 2025)</x:v>
      </x:c>
      <x:c r="M32" s="168"/>
      <x:c r="N32" s="168"/>
      <x:c r="O32" s="168"/>
      <x:c r="S32" t="str">
        <x:v>NOT_ASSESSED</x:v>
      </x:c>
      <x:c r="V32" t="str">
        <x:v>2026-10-04</x:v>
      </x:c>
      <x:c r="Y32" t="str">
        <x:v>البنك المركزي اليمني – عدن</x:v>
      </x:c>
      <x:c r="Z32" t="str">
        <x:v>Statistical release</x:v>
      </x:c>
      <x:c r="AA32" t="str">
        <x:v>إصدار إحصائي</x:v>
      </x:c>
    </x:row>
    <x:row r="33">
      <x:c r="A33" s="24" t="str">
        <x:v>SRC-CBY-POS-2026-01</x:v>
      </x:c>
      <x:c r="B33" s="24" t="str">
        <x:v>https://www.cby-ye.com/files/69b058d4bc306.pdf</x:v>
      </x:c>
      <x:c r="C33" s="24" t="str">
        <x:v>["https://english.cby-ye.com/pages/27", "https://cby-ye.com/files/6a6f950da3173.pdf", "https://cby-ye.com/pages/33"]</x:v>
      </x:c>
      <x:c r="D33" s="24" t="str">
        <x:v>DS-CBY-PAYMENTS,DS-PAYMENT-CURRENTNESS</x:v>
      </x:c>
      <x:c r="E33" s="24" t="n">
        <x:v>3</x:v>
      </x:c>
      <x:c r="F33" s="168" t="str">
        <x:v>Monthly Point of Sale Transactions (January 2026)</x:v>
      </x:c>
      <x:c r="G33" s="168" t="str">
        <x:v>Central Bank of Yemen — Aden</x:v>
      </x:c>
      <x:c r="H33" s="168"/>
      <x:c r="I33" s="168"/>
      <x:c r="J33" s="168"/>
      <x:c r="K33" s="168" t="str">
        <x:v>CITATION_CARD</x:v>
      </x:c>
      <x:c r="L33" s="168" t="str">
        <x:v>معاملات نقاط البيع الشهرية (يناير 2026)</x:v>
      </x:c>
      <x:c r="M33" s="168"/>
      <x:c r="N33" s="168"/>
      <x:c r="O33" s="168"/>
      <x:c r="S33" t="str">
        <x:v>NOT_ASSESSED</x:v>
      </x:c>
      <x:c r="V33" t="str">
        <x:v>2026-10-04</x:v>
      </x:c>
      <x:c r="Y33" t="str">
        <x:v>البنك المركزي اليمني – عدن</x:v>
      </x:c>
      <x:c r="Z33" t="str">
        <x:v>Statistical release</x:v>
      </x:c>
      <x:c r="AA33" t="str">
        <x:v>إصدار إحصائي</x:v>
      </x:c>
    </x:row>
    <x:row r="34">
      <x:c r="A34" s="24" t="str">
        <x:v>SRC-CBY-POS-2026-02</x:v>
      </x:c>
      <x:c r="B34" s="24" t="str">
        <x:v>https://cby-ye.com/files/6a6f958d49cc2.pdf</x:v>
      </x:c>
      <x:c r="C34" s="24" t="str">
        <x:v>["https://cby-ye.com/pages/33"]</x:v>
      </x:c>
      <x:c r="D34" s="24" t="str">
        <x:v>DS-CBY-PAYMENTS</x:v>
      </x:c>
      <x:c r="E34" s="24" t="n">
        <x:v>3</x:v>
      </x:c>
      <x:c r="F34" s="168" t="str">
        <x:v>Monthly Point of Sale Transactions (February 2026)</x:v>
      </x:c>
      <x:c r="G34" s="168" t="str">
        <x:v>Central Bank of Yemen — Aden</x:v>
      </x:c>
      <x:c r="K34" s="168" t="str">
        <x:v>CITATION_CARD</x:v>
      </x:c>
      <x:c r="L34" s="168" t="str">
        <x:v>معاملات نقاط البيع الشهرية (فبراير 2026)</x:v>
      </x:c>
      <x:c r="S34" t="str">
        <x:v>NOT_ASSESSED</x:v>
      </x:c>
      <x:c r="V34" t="str">
        <x:v>2026-10-04</x:v>
      </x:c>
      <x:c r="Y34" t="str">
        <x:v>البنك المركزي اليمني – عدن</x:v>
      </x:c>
      <x:c r="Z34" t="str">
        <x:v>Statistical release</x:v>
      </x:c>
      <x:c r="AA34" t="str">
        <x:v>إصدار إحصائي</x:v>
      </x:c>
    </x:row>
    <x:row r="35">
      <x:c r="A35" s="24" t="str">
        <x:v>SRC-CBY-POS-2026-03</x:v>
      </x:c>
      <x:c r="B35" s="24" t="str">
        <x:v>https://cby-ye.com/files/6a6f960871730.pdf</x:v>
      </x:c>
      <x:c r="C35" s="24" t="str">
        <x:v>["https://cby-ye.com/pages/33"]</x:v>
      </x:c>
      <x:c r="D35" s="24" t="str">
        <x:v>DS-CBY-PAYMENTS</x:v>
      </x:c>
      <x:c r="E35" s="24" t="n">
        <x:v>3</x:v>
      </x:c>
      <x:c r="F35" s="168" t="str">
        <x:v>Monthly Point of Sale Transactions (March 2026)</x:v>
      </x:c>
      <x:c r="G35" s="168" t="str">
        <x:v>Central Bank of Yemen — Aden</x:v>
      </x:c>
      <x:c r="K35" s="168" t="str">
        <x:v>CITATION_CARD</x:v>
      </x:c>
      <x:c r="L35" s="168" t="str">
        <x:v>معاملات نقاط البيع الشهرية (مارس 2026)</x:v>
      </x:c>
      <x:c r="S35" t="str">
        <x:v>NOT_ASSESSED</x:v>
      </x:c>
      <x:c r="V35" t="str">
        <x:v>2026-10-04</x:v>
      </x:c>
      <x:c r="Y35" t="str">
        <x:v>البنك المركزي اليمني – عدن</x:v>
      </x:c>
      <x:c r="Z35" t="str">
        <x:v>Statistical release</x:v>
      </x:c>
      <x:c r="AA35" t="str">
        <x:v>إصدار إحصائي</x:v>
      </x:c>
    </x:row>
    <x:row r="36">
      <x:c r="A36" s="24" t="str">
        <x:v>SRC-CBY-POS-2026-04</x:v>
      </x:c>
      <x:c r="B36" s="24" t="str">
        <x:v>https://cby-ye.com/files/6a6f968423908.pdf</x:v>
      </x:c>
      <x:c r="C36" s="24" t="str">
        <x:v>["https://cby-ye.com/pages/33"]</x:v>
      </x:c>
      <x:c r="D36" s="24" t="str">
        <x:v>DS-CBY-PAYMENTS</x:v>
      </x:c>
      <x:c r="E36" s="24" t="n">
        <x:v>3</x:v>
      </x:c>
      <x:c r="F36" s="168" t="str">
        <x:v>Monthly Point of Sale Transactions (April 2026)</x:v>
      </x:c>
      <x:c r="G36" s="168" t="str">
        <x:v>Central Bank of Yemen — Aden</x:v>
      </x:c>
      <x:c r="K36" s="168" t="str">
        <x:v>CITATION_CARD</x:v>
      </x:c>
      <x:c r="L36" s="168" t="str">
        <x:v>معاملات نقاط البيع الشهرية (أبريل 2026)</x:v>
      </x:c>
      <x:c r="S36" t="str">
        <x:v>NOT_ASSESSED</x:v>
      </x:c>
      <x:c r="V36" t="str">
        <x:v>2026-10-04</x:v>
      </x:c>
      <x:c r="Y36" t="str">
        <x:v>البنك المركزي اليمني – عدن</x:v>
      </x:c>
      <x:c r="Z36" t="str">
        <x:v>Statistical release</x:v>
      </x:c>
      <x:c r="AA36" t="str">
        <x:v>إصدار إحصائي</x:v>
      </x:c>
    </x:row>
    <x:row r="37">
      <x:c r="A37" s="24" t="str">
        <x:v>SRC-CBY-POS-2026-05</x:v>
      </x:c>
      <x:c r="B37" s="24" t="str">
        <x:v>https://cby-ye.com/files/6a6f96ed5c009.pdf</x:v>
      </x:c>
      <x:c r="C37" s="24" t="str">
        <x:v>["https://cby-ye.com/pages/33"]</x:v>
      </x:c>
      <x:c r="D37" s="24" t="str">
        <x:v>DS-CBY-PAYMENTS</x:v>
      </x:c>
      <x:c r="E37" s="24" t="n">
        <x:v>3</x:v>
      </x:c>
      <x:c r="F37" s="168" t="str">
        <x:v>Monthly Point of Sale Transactions (May 2026)</x:v>
      </x:c>
      <x:c r="G37" s="168" t="str">
        <x:v>Central Bank of Yemen — Aden</x:v>
      </x:c>
      <x:c r="K37" s="168" t="str">
        <x:v>CITATION_CARD</x:v>
      </x:c>
      <x:c r="L37" s="168" t="str">
        <x:v>معاملات نقاط البيع الشهرية (مايو 2026)</x:v>
      </x:c>
      <x:c r="S37" t="str">
        <x:v>NOT_ASSESSED</x:v>
      </x:c>
      <x:c r="V37" t="str">
        <x:v>2026-10-04</x:v>
      </x:c>
      <x:c r="Y37" t="str">
        <x:v>البنك المركزي اليمني – عدن</x:v>
      </x:c>
      <x:c r="Z37" t="str">
        <x:v>Statistical release</x:v>
      </x:c>
      <x:c r="AA37" t="str">
        <x:v>إصدار إحصائي</x:v>
      </x:c>
    </x:row>
    <x:row r="38">
      <x:c r="A38" s="24" t="str">
        <x:v>SRC-CBY-POS-2026-06</x:v>
      </x:c>
      <x:c r="B38" s="24" t="str">
        <x:v>https://cby-ye.com/files/6a6f973c98c25.pdf</x:v>
      </x:c>
      <x:c r="C38" s="24" t="str">
        <x:v>["https://cby-ye.com/pages/33"]</x:v>
      </x:c>
      <x:c r="D38" s="24" t="str">
        <x:v>DS-CBY-PAYMENTS,DS-PAYMENT-CURRENTNESS</x:v>
      </x:c>
      <x:c r="E38" s="24" t="n">
        <x:v>3</x:v>
      </x:c>
      <x:c r="F38" s="168" t="str">
        <x:v>Monthly Point of Sale Transactions (June 2026)</x:v>
      </x:c>
      <x:c r="G38" s="168" t="str">
        <x:v>Central Bank of Yemen — Aden</x:v>
      </x:c>
      <x:c r="K38" s="168" t="str">
        <x:v>CITATION_CARD</x:v>
      </x:c>
      <x:c r="L38" s="168" t="str">
        <x:v>معاملات نقاط البيع الشهرية (يونيو 2026)</x:v>
      </x:c>
      <x:c r="S38" t="str">
        <x:v>NOT_ASSESSED</x:v>
      </x:c>
      <x:c r="V38" t="str">
        <x:v>2026-10-04</x:v>
      </x:c>
      <x:c r="Y38" t="str">
        <x:v>البنك المركزي اليمني – عدن</x:v>
      </x:c>
      <x:c r="Z38" t="str">
        <x:v>Statistical release</x:v>
      </x:c>
      <x:c r="AA38" t="str">
        <x:v>إصدار إحصائي</x:v>
      </x:c>
    </x:row>
    <x:row r="39">
      <x:c r="A39" s="24" t="str">
        <x:v>SRC-IMF-AIV-2025-STAFF-001</x:v>
      </x:c>
      <x:c r="B39" s="24" t="str">
        <x:v>https://www.elibrary.imf.org/view/journals/002/2026/080/article-A001-en.xml</x:v>
      </x:c>
      <x:c r="C39" s="24" t="str"/>
      <x:c r="D39" s="24" t="str">
        <x:v>DS-REMITTANCES</x:v>
      </x:c>
      <x:c r="E39" s="24" t="n">
        <x:v>7</x:v>
      </x:c>
      <x:c r="F39" s="168" t="str">
        <x:v>Republic of Yemen: 2025 Article IV Consultation — Staff Report (IMF Country Report No. 26/80)</x:v>
      </x:c>
      <x:c r="G39" s="168" t="str">
        <x:v>International Monetary Fund</x:v>
      </x:c>
      <x:c r="H39" s="168"/>
      <x:c r="I39" s="168"/>
      <x:c r="J39" s="168"/>
      <x:c r="K39" s="168" t="str">
        <x:v>CITATION_CARD</x:v>
      </x:c>
      <x:c r="L39" s="168" t="str">
        <x:v>الجمهورية اليمنية: مشاورات المادة الرابعة لعام 2025 — تقرير الخبراء (تقرير صندوق النقد الدولي القُطري رقم 26/80)</x:v>
      </x:c>
      <x:c r="M39" s="168"/>
      <x:c r="N39" s="168"/>
      <x:c r="O39" s="168"/>
      <x:c r="S39" t="str">
        <x:v>NOT_ASSESSED</x:v>
      </x:c>
      <x:c r="V39" t="str">
        <x:v>2026-10-04</x:v>
      </x:c>
      <x:c r="Y39" t="str">
        <x:v>صندوق النقد الدولي</x:v>
      </x:c>
      <x:c r="Z39" t="str">
        <x:v>Staff report</x:v>
      </x:c>
      <x:c r="AA39" t="str">
        <x:v>تقرير خبراء</x:v>
      </x:c>
      <x:c r="AB39" t="str">
        <x:v>2025-11-20</x:v>
      </x:c>
    </x:row>
    <x:row r="40">
      <x:c r="A40" s="24" t="str">
        <x:v>SRC-IMF-AIV-2025-SUPP-001</x:v>
      </x:c>
      <x:c r="B40" s="24" t="str">
        <x:v>https://www.elibrary.imf.org/view/journals/002/2026/080/article-A004-en.xml</x:v>
      </x:c>
      <x:c r="C40" s="24" t="str"/>
      <x:c r="D40" s="24" t="str">
        <x:v>DS-REMITTANCES</x:v>
      </x:c>
      <x:c r="E40" s="24" t="n">
        <x:v>6</x:v>
      </x:c>
      <x:c r="F40" s="168" t="str">
        <x:v>Republic of Yemen: 2025 Article IV Consultation — supplement to the staff report (IMF Country Report No. 26/80)</x:v>
      </x:c>
      <x:c r="G40" s="168" t="str">
        <x:v>International Monetary Fund</x:v>
      </x:c>
      <x:c r="H40" s="168"/>
      <x:c r="I40" s="168"/>
      <x:c r="J40" s="168"/>
      <x:c r="K40" s="168" t="str">
        <x:v>CITATION_CARD</x:v>
      </x:c>
      <x:c r="L40" s="168" t="str">
        <x:v>الجمهورية اليمنية: مشاورات المادة الرابعة لعام 2025 — ملحق تقرير الخبراء (تقرير صندوق النقد الدولي القُطري رقم 26/80)</x:v>
      </x:c>
      <x:c r="M40" s="168"/>
      <x:c r="N40" s="168"/>
      <x:c r="O40" s="168"/>
      <x:c r="S40" t="str">
        <x:v>NOT_ASSESSED</x:v>
      </x:c>
      <x:c r="V40" t="str">
        <x:v>2026-10-04</x:v>
      </x:c>
      <x:c r="Y40" t="str">
        <x:v>صندوق النقد الدولي</x:v>
      </x:c>
      <x:c r="Z40" t="str">
        <x:v>Staff report</x:v>
      </x:c>
      <x:c r="AA40" t="str">
        <x:v>تقرير خبراء</x:v>
      </x:c>
      <x:c r="AB40" t="str">
        <x:v>2026-03-18</x:v>
      </x:c>
    </x:row>
    <x:row r="41">
      <x:c r="A41" s="24" t="str">
        <x:v>SRC-WB-ES-2013-PROFILE-001</x:v>
      </x:c>
      <x:c r="B41" s="24" t="str">
        <x:v>https://www.enterprisesurveys.org/content/dam/enterprisesurveys/documents/country/Yemen-2013.pdf</x:v>
      </x:c>
      <x:c r="C41" s="24" t="str"/>
      <x:c r="D41" s="24" t="str">
        <x:v>DS-FIRM-FINANCE</x:v>
      </x:c>
      <x:c r="E41" s="24" t="n">
        <x:v>7</x:v>
      </x:c>
      <x:c r="F41" s="168" t="str">
        <x:v>Enterprise Surveys: Yemen Country Profile 2013 (survey period 2013–2014)</x:v>
      </x:c>
      <x:c r="G41" s="168" t="str">
        <x:v>World Bank</x:v>
      </x:c>
      <x:c r="H41" s="168"/>
      <x:c r="I41" s="168"/>
      <x:c r="J41" s="168"/>
      <x:c r="K41" s="168" t="str">
        <x:v>CITATION_CARD</x:v>
      </x:c>
      <x:c r="L41" s="168" t="str">
        <x:v>مسوح المنشآت (Enterprise Surveys): الملف القُطري لليمن 2013 (فترة المسح 2013–2014)</x:v>
      </x:c>
      <x:c r="M41" s="168"/>
      <x:c r="N41" s="168"/>
      <x:c r="O41" s="168"/>
      <x:c r="S41" t="str">
        <x:v>NOT_ASSESSED</x:v>
      </x:c>
      <x:c r="V41" t="str">
        <x:v>2026-10-04</x:v>
      </x:c>
      <x:c r="Y41" t="str">
        <x:v>البنك الدولي</x:v>
      </x:c>
      <x:c r="Z41" t="str">
        <x:v>Survey dataset or indicator</x:v>
      </x:c>
      <x:c r="AA41" t="str">
        <x:v>مسح أو مؤشر</x:v>
      </x:c>
    </x:row>
    <x:row r="42">
      <x:c r="A42" s="24" t="str">
        <x:v>SRC-WB-FSD-2024-001</x:v>
      </x:c>
      <x:c r="B42" s="24" t="str">
        <x:v>https://documents1.worldbank.org/curated/en/099102324070011985/pdf/P177631-d18a7ee4-3fcf-4393-9665-77f98b3e43a7.pdf</x:v>
      </x:c>
      <x:c r="C42" s="24" t="str"/>
      <x:c r="D42" s="24" t="str">
        <x:v>DS-FIRM-FINANCE,DS-K04-MFB2023-RECON,DS-K04-MFB-TRANSFORM-LENS,DS-K04-CAUSEWAY-READING-003</x:v>
      </x:c>
      <x:c r="E42" s="24" t="n">
        <x:v>81</x:v>
      </x:c>
      <x:c r="F42" s="168" t="str">
        <x:v>Yemen Financial Sector Diagnostics (2024)</x:v>
      </x:c>
      <x:c r="G42" s="168" t="str">
        <x:v>World Bank</x:v>
      </x:c>
      <x:c r="H42" s="168" t="str">
        <x:v>Research and analysis on Yemen’s financial sector</x:v>
      </x:c>
      <x:c r="I42" s="168" t="str">
        <x:v>A major analytical reference covering CBY-Aden, banking, money transfer and exchange services, access to finance, and the 2022 Yemen Enterprise Survey annex; useful for sector structure, historical context and source triangulation.</x:v>
      </x:c>
      <x:c r="J42" s="168" t="str">
        <x:v>A diagnostic is not a current administrative census or regulator statement. Institution-level and survey results retain their own dates, universes, methods and limitations.</x:v>
      </x:c>
      <x:c r="K42" s="168" t="str">
        <x:v>FULL_PUBLIC_CARD</x:v>
      </x:c>
      <x:c r="L42" s="168" t="str">
        <x:v>تشخيص القطاع المالي في اليمن (2024)</x:v>
      </x:c>
      <x:c r="M42" s="168" t="str">
        <x:v>البحوث والتحليلات حول القطاع المالي في اليمن</x:v>
      </x:c>
      <x:c r="N42" s="168" t="str">
        <x:v>مرجع تحليلي رئيسي يغطي البنك المركزي اليمني – عدن والقطاع المصرفي وخدمات الصرافة والتحويل والوصول إلى التمويل، ويتضمن ملحقًا عن مسح المنشآت في اليمن لعام 2022؛ ويفيد في فهم هيكل القطاع والسياق التاريخي والمقارنة بين المصادر.</x:v>
      </x:c>
      <x:c r="O42" s="168" t="str">
        <x:v>التشخيص ليس تعدادًا إداريًا راهنًا ولا بيانًا صادرًا عن الجهة الرقابية. وتحتفظ نتائج المؤسسات والمسوح بتواريخها ومجتمعاتها ومناهجها وحدودها الخاصة.</x:v>
      </x:c>
      <x:c r="S42" t="str">
        <x:v>NOT_ASSESSED</x:v>
      </x:c>
      <x:c r="V42" t="str">
        <x:v>2026-10-04</x:v>
      </x:c>
      <x:c r="Y42" t="str">
        <x:v>البنك الدولي</x:v>
      </x:c>
      <x:c r="Z42" t="str">
        <x:v>Research or policy paper</x:v>
      </x:c>
      <x:c r="AA42" t="str">
        <x:v>ورقة بحثية أو سياساتية</x:v>
      </x:c>
      <x:c r="AB42" t="str">
        <x:v>2024</x:v>
      </x:c>
    </x:row>
    <x:row r="43">
      <x:c r="A43" s="24" t="str">
        <x:v>SRC-WB-RPW-SA-YEM-2025Q3-001</x:v>
      </x:c>
      <x:c r="B43" s="24" t="str">
        <x:v>https://remittanceprices.worldbank.org/corridor/Saudi%20Arabia/Yemen</x:v>
      </x:c>
      <x:c r="C43" s="24" t="str">
        <x:v>["https://datacatalogfiles.worldbank.org/ddh-published/0037898/DR0095523/rpw_dataset_2011_2025_q3.xlsx"]</x:v>
      </x:c>
      <x:c r="D43" s="24" t="str">
        <x:v>DS-REMITTANCES, DS-K04-REMIT-REGIMES, DS-K04-CASH-FIN-TRANSMISSION</x:v>
      </x:c>
      <x:c r="E43" s="24" t="n">
        <x:v>2</x:v>
      </x:c>
      <x:c r="F43" s="168" t="str">
        <x:v>Remittance Prices Worldwide: Saudi Arabia to Yemen corridor (third quarter of 2025)</x:v>
      </x:c>
      <x:c r="G43" s="168" t="str">
        <x:v>World Bank</x:v>
      </x:c>
      <x:c r="H43" s="168"/>
      <x:c r="I43" s="168"/>
      <x:c r="J43" s="168"/>
      <x:c r="K43" s="168" t="str">
        <x:v>CITATION_CARD</x:v>
      </x:c>
      <x:c r="L43" s="168" t="str">
        <x:v>قاعدة بيانات Remittance Prices Worldwide: ممر الحوالات من المملكة العربية السعودية إلى اليمن (الربع الثالث من 2025)</x:v>
      </x:c>
      <x:c r="M43" s="168"/>
      <x:c r="N43" s="168"/>
      <x:c r="O43" s="168"/>
      <x:c r="S43" t="str">
        <x:v>NOT_ASSESSED</x:v>
      </x:c>
      <x:c r="Y43" t="str">
        <x:v>البنك الدولي</x:v>
      </x:c>
      <x:c r="Z43" t="str">
        <x:v>Database or web interface</x:v>
      </x:c>
      <x:c r="AA43" t="str">
        <x:v>قاعدة بيانات أو واجهة إلكترونية</x:v>
      </x:c>
    </x:row>
    <x:row r="44">
      <x:c r="A44" s="24" t="str">
        <x:v>SRC-WB-RPW-UAE-YEM-2025Q3-001</x:v>
      </x:c>
      <x:c r="B44" s="24" t="str">
        <x:v>https://remittanceprices.worldbank.org/corridor/United%20Arab%20Emirates/Yemen</x:v>
      </x:c>
      <x:c r="C44" s="24" t="str">
        <x:v>["https://datacatalogfiles.worldbank.org/ddh-published/0037898/DR0095523/rpw_dataset_2011_2025_q3.xlsx"]</x:v>
      </x:c>
      <x:c r="D44" s="24" t="str">
        <x:v>DS-REMITTANCES</x:v>
      </x:c>
      <x:c r="E44" s="24" t="n">
        <x:v>2</x:v>
      </x:c>
      <x:c r="F44" s="168" t="str">
        <x:v>Remittance Prices Worldwide: United Arab Emirates to Yemen corridor (third quarter of 2025)</x:v>
      </x:c>
      <x:c r="G44" s="168" t="str">
        <x:v>World Bank</x:v>
      </x:c>
      <x:c r="H44" s="168"/>
      <x:c r="I44" s="168"/>
      <x:c r="J44" s="168"/>
      <x:c r="K44" s="168" t="str">
        <x:v>CITATION_CARD</x:v>
      </x:c>
      <x:c r="L44" s="168" t="str">
        <x:v>قاعدة بيانات Remittance Prices Worldwide: ممر الحوالات من الإمارات العربية المتحدة إلى اليمن (الربع الثالث من 2025)</x:v>
      </x:c>
      <x:c r="M44" s="168"/>
      <x:c r="N44" s="168"/>
      <x:c r="O44" s="168"/>
      <x:c r="S44" t="str">
        <x:v>NOT_ASSESSED</x:v>
      </x:c>
      <x:c r="Y44" t="str">
        <x:v>البنك الدولي</x:v>
      </x:c>
      <x:c r="Z44" t="str">
        <x:v>Database or web interface</x:v>
      </x:c>
      <x:c r="AA44" t="str">
        <x:v>قاعدة بيانات أو واجهة إلكترونية</x:v>
      </x:c>
    </x:row>
    <x:row r="45">
      <x:c r="A45" s="24" t="str">
        <x:v>SRC-YMN-AR-2012-001</x:v>
      </x:c>
      <x:c r="B45" s="24" t="str">
        <x:v>https://yemennetwork.org/wp-content/uploads/2019/05/Annual-report-for-sending-via-email_English.pdf</x:v>
      </x:c>
      <x:c r="C45" s="24" t="str"/>
      <x:c r="D45" s="24" t="str">
        <x:v>DS-MFI-EVIDENCE</x:v>
      </x:c>
      <x:c r="E45" s="24" t="n">
        <x:v>4</x:v>
      </x:c>
      <x:c r="F45" s="168" t="str">
        <x:v>Yemen Microfinance Network (YMN) Annual Report 2012</x:v>
      </x:c>
      <x:c r="G45" s="168" t="str">
        <x:v>Yemen Microfinance Network</x:v>
      </x:c>
      <x:c r="H45" s="168"/>
      <x:c r="I45" s="168"/>
      <x:c r="J45" s="168"/>
      <x:c r="K45" s="168" t="str">
        <x:v>CITATION_CARD</x:v>
      </x:c>
      <x:c r="L45" s="168" t="str">
        <x:v>التقرير السنوي لشبكة اليمن للتمويل الأصغر (YMN) لعام 2012</x:v>
      </x:c>
      <x:c r="M45" s="168"/>
      <x:c r="N45" s="168"/>
      <x:c r="O45" s="168"/>
      <x:c r="S45" t="str">
        <x:v>NOT_ASSESSED</x:v>
      </x:c>
      <x:c r="V45" t="str">
        <x:v>2026-10-04</x:v>
      </x:c>
      <x:c r="Y45" t="str">
        <x:v>شبكة اليمن للتمويل الأصغر</x:v>
      </x:c>
      <x:c r="Z45" t="str">
        <x:v>Annual report</x:v>
      </x:c>
      <x:c r="AA45" t="str">
        <x:v>تقرير سنوي</x:v>
      </x:c>
    </x:row>
    <x:row r="46">
      <x:c r="A46" s="24" t="str">
        <x:v>SRC-YMN-IMPACT-2021-001</x:v>
      </x:c>
      <x:c r="B46" s="24" t="str">
        <x:v>https://yemennetwork.org/wp-content/uploads/2022/11/YMN_Impact-Assessment_Final_Arabic_Final_V2.pdf</x:v>
      </x:c>
      <x:c r="C46" s="24" t="str"/>
      <x:c r="D46" s="24" t="str">
        <x:v>DS-MFI-EVIDENCE, DS-MFI-PROVIDER-PANEL</x:v>
      </x:c>
      <x:c r="E46" s="24" t="n">
        <x:v>14</x:v>
      </x:c>
      <x:c r="F46" s="168" t="str">
        <x:v>Impact Assessment of Microfinance Services in Yemen (May 2021)</x:v>
      </x:c>
      <x:c r="G46" s="168" t="str">
        <x:v>Yemen Microfinance Network</x:v>
      </x:c>
      <x:c r="H46" s="168"/>
      <x:c r="I46" s="168"/>
      <x:c r="J46" s="168"/>
      <x:c r="K46" s="168" t="str">
        <x:v>CITATION_CARD</x:v>
      </x:c>
      <x:c r="L46" s="168" t="str">
        <x:v>تقييم أثر خدمات التمويل الأصغر في اليمن (مايو 2021)</x:v>
      </x:c>
      <x:c r="M46" s="168"/>
      <x:c r="N46" s="168"/>
      <x:c r="O46" s="168"/>
      <x:c r="S46" t="str">
        <x:v>NOT_ASSESSED</x:v>
      </x:c>
      <x:c r="V46" t="str">
        <x:v>2026-10-04</x:v>
      </x:c>
      <x:c r="Y46" t="str">
        <x:v>شبكة اليمن للتمويل الأصغر</x:v>
      </x:c>
      <x:c r="Z46" t="str">
        <x:v>Research or policy paper</x:v>
      </x:c>
      <x:c r="AA46" t="str">
        <x:v>ورقة بحثية أو سياساتية</x:v>
      </x:c>
      <x:c r="AB46" t="str">
        <x:v>2021-05</x:v>
      </x:c>
    </x:row>
    <x:row r="47">
      <x:c r="A47" s="24" t="str">
        <x:v>SRC-YMN-MEMBERS-2026-001</x:v>
      </x:c>
      <x:c r="B47" s="24" t="str">
        <x:v>https://yemennetwork.org/</x:v>
      </x:c>
      <x:c r="C47" s="24" t="str">
        <x:v>["https://ymn.yemennetwork.org/about-us", "https://yemennetwork.org/banks/", "https://yemennetwork.org/%D9%85%D8%A4%D8%B3%D8%B3%D8%A7%D8%AA/?lang=ar"]</x:v>
      </x:c>
      <x:c r="D47" s="24" t="str">
        <x:v>DS-PROVIDER-UNIVERSE</x:v>
      </x:c>
      <x:c r="E47" s="24" t="n">
        <x:v>1</x:v>
      </x:c>
      <x:c r="F47" s="168" t="str">
        <x:v>Yemen Microfinance Network website: membership pages (observed 7 September 2026)</x:v>
      </x:c>
      <x:c r="G47" s="168" t="str">
        <x:v>Yemen Microfinance Network</x:v>
      </x:c>
      <x:c r="H47" s="168"/>
      <x:c r="I47" s="168"/>
      <x:c r="J47" s="168"/>
      <x:c r="K47" s="168" t="str">
        <x:v>CITATION_CARD</x:v>
      </x:c>
      <x:c r="L47" s="168" t="str">
        <x:v>الموقع الإلكتروني لشبكة اليمن للتمويل الأصغر: صفحات العضوية (كما رُصدت في 7 سبتمبر 2026)</x:v>
      </x:c>
      <x:c r="M47" s="168"/>
      <x:c r="N47" s="168"/>
      <x:c r="O47" s="168"/>
      <x:c r="S47" t="str">
        <x:v>NOT_ASSESSED</x:v>
      </x:c>
      <x:c r="V47" t="str">
        <x:v>2026-10-04</x:v>
      </x:c>
      <x:c r="Y47" t="str">
        <x:v>شبكة اليمن للتمويل الأصغر</x:v>
      </x:c>
      <x:c r="Z47" t="str">
        <x:v>Database or web interface</x:v>
      </x:c>
      <x:c r="AA47" t="str">
        <x:v>قاعدة بيانات أو واجهة إلكترونية</x:v>
      </x:c>
    </x:row>
    <x:row r="48">
      <x:c r="A48" s="24" t="str">
        <x:v>SRC-YMN-MFMAG-2014-Q1-001</x:v>
      </x:c>
      <x:c r="B48" s="24" t="str">
        <x:v>https://yemennetwork.org/wp-content/uploads/2015/02/mf_magazine_1st_issue_2014eng..pdf</x:v>
      </x:c>
      <x:c r="C48" s="24" t="str"/>
      <x:c r="D48" s="24" t="str">
        <x:v>DS-MFI-EVIDENCE, DS-MFI-PROVIDER-PANEL</x:v>
      </x:c>
      <x:c r="E48" s="24" t="n">
        <x:v>13</x:v>
      </x:c>
      <x:c r="F48" s="168" t="str">
        <x:v>MicroFinance Magazine, issue no. 1 (2014)</x:v>
      </x:c>
      <x:c r="G48" s="168" t="str">
        <x:v>Yemen Microfinance Network</x:v>
      </x:c>
      <x:c r="H48" s="168"/>
      <x:c r="I48" s="168"/>
      <x:c r="J48" s="168"/>
      <x:c r="K48" s="168" t="str">
        <x:v>CITATION_CARD</x:v>
      </x:c>
      <x:c r="L48" s="168" t="str">
        <x:v>مجلة التمويل الأصغر، العدد الأول (2014)</x:v>
      </x:c>
      <x:c r="M48" s="168"/>
      <x:c r="N48" s="168"/>
      <x:c r="O48" s="168"/>
      <x:c r="S48" t="str">
        <x:v>NOT_ASSESSED</x:v>
      </x:c>
      <x:c r="V48" t="str">
        <x:v>2026-10-04</x:v>
      </x:c>
      <x:c r="Y48" t="str">
        <x:v>شبكة اليمن للتمويل الأصغر</x:v>
      </x:c>
      <x:c r="Z48" t="str">
        <x:v>Newsletter</x:v>
      </x:c>
      <x:c r="AA48" t="str">
        <x:v>نشرة دورية</x:v>
      </x:c>
      <x:c r="AB48" t="str">
        <x:v>2014</x:v>
      </x:c>
    </x:row>
    <x:row r="49">
      <x:c r="A49" s="24" t="str">
        <x:v>SRC-YMN-MFMAG-2014-Q2-001</x:v>
      </x:c>
      <x:c r="B49" s="24" t="str">
        <x:v>https://yemennetwork.org/wp-content/uploads/2015/02/mf_magazine_2nd_issue_2014eng..pdf</x:v>
      </x:c>
      <x:c r="C49" s="24" t="str"/>
      <x:c r="D49" s="24" t="str">
        <x:v>DS-MFI-EVIDENCE, DS-MFI-PROVIDER-PANEL</x:v>
      </x:c>
      <x:c r="E49" s="24" t="n">
        <x:v>13</x:v>
      </x:c>
      <x:c r="F49" s="168" t="str">
        <x:v>MicroFinance Magazine, issue no. 2 (2014)</x:v>
      </x:c>
      <x:c r="G49" s="168" t="str">
        <x:v>Yemen Microfinance Network</x:v>
      </x:c>
      <x:c r="H49" s="168"/>
      <x:c r="I49" s="168"/>
      <x:c r="J49" s="168"/>
      <x:c r="K49" s="168" t="str">
        <x:v>CITATION_CARD</x:v>
      </x:c>
      <x:c r="L49" s="168" t="str">
        <x:v>مجلة التمويل الأصغر، العدد الثاني (2014)</x:v>
      </x:c>
      <x:c r="M49" s="168"/>
      <x:c r="N49" s="168"/>
      <x:c r="O49" s="168"/>
      <x:c r="S49" t="str">
        <x:v>NOT_ASSESSED</x:v>
      </x:c>
      <x:c r="V49" t="str">
        <x:v>2026-10-04</x:v>
      </x:c>
      <x:c r="Y49" t="str">
        <x:v>شبكة اليمن للتمويل الأصغر</x:v>
      </x:c>
      <x:c r="Z49" t="str">
        <x:v>Newsletter</x:v>
      </x:c>
      <x:c r="AA49" t="str">
        <x:v>نشرة دورية</x:v>
      </x:c>
      <x:c r="AB49" t="str">
        <x:v>2014</x:v>
      </x:c>
    </x:row>
    <x:row r="50">
      <x:c r="A50" s="24" t="str">
        <x:v>SRC-WB-FINDEX-001</x:v>
      </x:c>
      <x:c r="B50" s="24" t="str">
        <x:v>https://microdata.worldbank.org/catalog/5862</x:v>
      </x:c>
      <x:c r="C50" s="24" t="str">
        <x:v>["https://thedocs.worldbank.org/en/doc/fe026d04da1eb78f5ce8bb5e1529d60b-0430062023/original/Findex2021-22-Methodology.pdf"]</x:v>
      </x:c>
      <x:c r="D50" s="24" t="str">
        <x:v>DS-FINDEX-META, DS-FINDEX-VARS, DS-FINDEX-WAVES, DS-FINDEX-RULES, DS-FINDEX-PANEL-CATALOG, DS-FINDEX-SUBGROUP-MATRIX, DS-FINDEX-DENOMINATOR-STRESS, DS-FINDEX-MICRODATA-GATE</x:v>
      </x:c>
      <x:c r="E50" s="24" t="n">
        <x:v>401</x:v>
      </x:c>
      <x:c r="F50" s="168" t="str">
        <x:v>Global Findex 2021 survey for Yemen: study YEM_2022_FINDEX_v01_M (fieldwork 7 November 2022 to 9 January 2023)</x:v>
      </x:c>
      <x:c r="G50" s="168" t="str">
        <x:v>World Bank</x:v>
      </x:c>
      <x:c r="H50" s="168"/>
      <x:c r="I50" s="168"/>
      <x:c r="J50" s="168"/>
      <x:c r="K50" s="168" t="str">
        <x:v>CITATION_CARD</x:v>
      </x:c>
      <x:c r="L50" s="168" t="str">
        <x:v>المؤشر العالمي للشمول المالي (Global Findex) 2021 — مسح اليمن: الدراسة YEM_2022_FINDEX_v01_M (العمل الميداني من 7 نوفمبر 2022 إلى 9 يناير 2023)</x:v>
      </x:c>
      <x:c r="M50" s="168"/>
      <x:c r="N50" s="168"/>
      <x:c r="O50" s="168"/>
      <x:c r="S50" t="str">
        <x:v>RESEARCH_LICENCE__AGGREGATE_STATISTICS_ONLY</x:v>
      </x:c>
      <x:c r="T50" t="str">
        <x:v>World Bank Microdata Research License</x:v>
      </x:c>
      <x:c r="U50" t="str">
        <x:v>Demirguc-Kunt, A., Klapper, L., Singer, D., &amp; Ansar, S. (2022). The Global Findex Database 2021: Financial Inclusion, Digital Payments, and Resilience in the Age of COVID-19. Washington, DC: World Bank.</x:v>
      </x:c>
      <x:c r="V50" t="str">
        <x:v>2026-10-04</x:v>
      </x:c>
      <x:c r="W50" t="str">
        <x:v>survey</x:v>
      </x:c>
      <x:c r="X50" t="str">
        <x:v>primary factual evidence</x:v>
      </x:c>
      <x:c r="Y50" t="str">
        <x:v>البنك الدولي</x:v>
      </x:c>
      <x:c r="Z50" t="str">
        <x:v>Survey dataset or indicator</x:v>
      </x:c>
      <x:c r="AA50" t="str">
        <x:v>مسح أو مؤشر</x:v>
      </x:c>
      <x:c r="AB50" t="str">
        <x:v>2023-05-19</x:v>
      </x:c>
    </x:row>
    <x:row r="51">
      <x:c r="A51" s="24" t="str">
        <x:v>SRC-WB-FINDEX-AGG-2022</x:v>
      </x:c>
      <x:c r="B51" s="24" t="str">
        <x:v>https://data.worldbank.org/indicator/FX.OWN.TOTL.ZS?locations=YE</x:v>
      </x:c>
      <x:c r="C51" s="24" t="str">
        <x:v>["https://data.worldbank.org/indicator/FX.OWN.TOTL.FE.ZS?locations=YE", "https://data.worldbank.org/indicator/FX.OWN.TOTL.MA.ZS?locations=YE", "https://data.worldbank.org/indicator/FX.OWN.TOTL.40.ZS?locations=YE", "https://data.worldbank.org/indicator/FX.OWN.TOTL.60.ZS?locations=YE", "https://data.worldbank.org/indicator/FX.OWN.TOTL.PL.ZS?locations=YE", "https://data.worldbank.org/indicator/FX.OWN.TOTL.SO.ZS?locations=YE", "https://data.worldbank.org/indicator/FX.OWN.TOTL.YG.ZS?locations=YE", "https://data.worldbank.org/indicator/FX.OWN.TOTL.OL.ZS?locations=YE", "https://api.worldbank.org/v2/sources/28"]</x:v>
      </x:c>
      <x:c r="D51" s="24" t="str">
        <x:v>DS-FINDEX-WAVES, DS-FINDEX-WB-OBS, DS-FINDEX-PANEL-CATALOG, DS-FINDEX-SUBGROUP-MATRIX, DS-FINDEX-ANALYTIC-SURFACES</x:v>
      </x:c>
      <x:c r="E51" s="24" t="n">
        <x:v>247</x:v>
      </x:c>
      <x:c r="F51" s="168" t="str">
        <x:v>Global Findex indicators for Yemen, adults 15+, total and by group: account ownership, saving, borrowing, emergency funds, payments received and domestic remittances (World Bank data year 2022)</x:v>
      </x:c>
      <x:c r="G51" s="168" t="str">
        <x:v>World Bank</x:v>
      </x:c>
      <x:c r="H51" s="168"/>
      <x:c r="I51" s="168"/>
      <x:c r="J51" s="168"/>
      <x:c r="K51" s="168" t="str">
        <x:v>CITATION_CARD</x:v>
      </x:c>
      <x:c r="L51" s="168" t="str">
        <x:v>مؤشرات Global Findex لليمن، البالغون بعمر 15 سنة فأكثر، الإجمالي وبحسب الفئة: امتلاك الحساب والادخار والاقتراض وأموال الطوارئ والمدفوعات المتلقاة والحوالات المحلية (سنة بيانات البنك الدولي 2022)</x:v>
      </x:c>
      <x:c r="M51" s="168"/>
      <x:c r="N51" s="168"/>
      <x:c r="O51" s="168"/>
      <x:c r="S51" t="str">
        <x:v>NOT_ASSESSED</x:v>
      </x:c>
      <x:c r="V51" t="str">
        <x:v>2026-10-10</x:v>
      </x:c>
      <x:c r="W51" t="str">
        <x:v>dataset</x:v>
      </x:c>
      <x:c r="X51" t="str">
        <x:v>primary factual evidence</x:v>
      </x:c>
      <x:c r="Y51" t="str">
        <x:v>البنك الدولي</x:v>
      </x:c>
      <x:c r="Z51" t="str">
        <x:v>Survey dataset or indicator</x:v>
      </x:c>
      <x:c r="AA51" t="str">
        <x:v>مسح أو مؤشر</x:v>
      </x:c>
    </x:row>
    <x:row r="52">
      <x:c r="A52" s="24" t="str">
        <x:v>SRC-OECD-YEM-RESILIENCE-001</x:v>
      </x:c>
      <x:c r="B52" s="24" t="str">
        <x:v>https://doi.org/10.1787/81ed2898-en</x:v>
      </x:c>
      <x:c r="C52" s="24" t="str"/>
      <x:c r="D52" s="24" t="str">
        <x:v>DS-OECD-NARRATIVE, DS-OECD-POLICY, DS-SYSTEM-CONSEQ</x:v>
      </x:c>
      <x:c r="E52" s="24" t="n">
        <x:v>48</x:v>
      </x:c>
      <x:c r="F52" s="168" t="str">
        <x:v>Promoting Economic Resilience in Yemen (2026)</x:v>
      </x:c>
      <x:c r="G52" s="168" t="str">
        <x:v>OECD</x:v>
      </x:c>
      <x:c r="H52" s="168" t="str">
        <x:v>Research and analysis on Yemen’s financial sector</x:v>
      </x:c>
      <x:c r="I52" s="168" t="str">
        <x:v>Provides a recent whole-economy and financial-sector synthesis for Yemen, including financial well-being, literacy, formal and informal finance and reform context. It is useful for interpreting measured Yemen evidence and for identifying questions that should be checked against the underlying primary source.</x:v>
      </x:c>
      <x:c r="J52" s="168" t="str">
        <x:v>An OECD synthesis does not replace the underlying Yemen datasets or regulator records, establish current provider operation, or prove causal effects on financial inclusion.</x:v>
      </x:c>
      <x:c r="K52" s="168" t="str">
        <x:v>FULL_PUBLIC_CARD</x:v>
      </x:c>
      <x:c r="L52" s="168" t="str">
        <x:v>تعزيز المرونة الاقتصادية في اليمن (2026)</x:v>
      </x:c>
      <x:c r="M52" s="168" t="str">
        <x:v>البحوث والتحليلات حول القطاع المالي في اليمن</x:v>
      </x:c>
      <x:c r="N52" s="168" t="str">
        <x:v>يقدم تحليلًا حديثًا للاقتصاد والقطاع المالي في اليمن، بما في ذلك الرفاه المالي والثقافة المالية والتمويل الرسمي وغير الرسمي وسياق الإصلاح. ويفيد في تفسير نتائج القياس الخاصة باليمن وفي تحديد الأسئلة التي يجب التحقق منها بالرجوع إلى المصدر الأولي.</x:v>
      </x:c>
      <x:c r="O52" s="168" t="str">
        <x:v>لا يحل تحليل منظمة التعاون الاقتصادي والتنمية محل مجموعات البيانات اليمنية أو سجلات الجهات التنظيمية الأصلية، ولا يثبت حالة التشغيل الحالية لمقدمي الخدمات أو آثارًا سببية على الشمول المالي.</x:v>
      </x:c>
      <x:c r="S52" t="str">
        <x:v>NOT_ASSESSED</x:v>
      </x:c>
      <x:c r="V52" t="str">
        <x:v>2026-10-04</x:v>
      </x:c>
      <x:c r="Y52" t="str">
        <x:v>منظمة التعاون الاقتصادي والتنمية</x:v>
      </x:c>
      <x:c r="Z52" t="str">
        <x:v>Research or policy paper</x:v>
      </x:c>
      <x:c r="AA52" t="str">
        <x:v>ورقة بحثية أو سياساتية</x:v>
      </x:c>
      <x:c r="AB52" t="str">
        <x:v>2026</x:v>
      </x:c>
    </x:row>
    <x:row r="53">
      <x:c r="A53" s="24" t="str">
        <x:v>SRC-OCHA-FTS-YEM-2026-001</x:v>
      </x:c>
      <x:c r="B53" s="24" t="str">
        <x:v>https://fts.unocha.org/countries/248/flows/2026</x:v>
      </x:c>
      <x:c r="C53" s="24" t="str"/>
      <x:c r="D53" s="24" t="str">
        <x:v>DS-OCHA-FTS-2026, DS-OCHA-LINKS</x:v>
      </x:c>
      <x:c r="E53" s="24" t="n">
        <x:v>77</x:v>
      </x:c>
      <x:c r="F53" s="168" t="str">
        <x:v>Financial Tracking Service: Yemen funding flows, 2026 (snapshot of 7 September 2026)</x:v>
      </x:c>
      <x:c r="G53" s="168" t="str">
        <x:v>UN OCHA</x:v>
      </x:c>
      <x:c r="H53" s="168"/>
      <x:c r="I53" s="168"/>
      <x:c r="J53" s="168"/>
      <x:c r="K53" s="168" t="str">
        <x:v>CITATION_CARD</x:v>
      </x:c>
      <x:c r="L53" s="168" t="str">
        <x:v>خدمة تتبع التمويل (FTS): تدفقات التمويل إلى اليمن لعام 2026 (كما رُصدت في 7 سبتمبر 2026)</x:v>
      </x:c>
      <x:c r="M53" s="168"/>
      <x:c r="N53" s="168"/>
      <x:c r="O53" s="168"/>
      <x:c r="S53" t="str">
        <x:v>NOT_ASSESSED</x:v>
      </x:c>
      <x:c r="Y53" t="str">
        <x:v>مكتب الأمم المتحدة لتنسيق الشؤون الإنسانية</x:v>
      </x:c>
      <x:c r="Z53" t="str">
        <x:v>Database or web interface</x:v>
      </x:c>
      <x:c r="AA53" t="str">
        <x:v>قاعدة بيانات أو واجهة إلكترونية</x:v>
      </x:c>
    </x:row>
    <x:row r="54">
      <x:c r="A54" s="24" t="str">
        <x:v>SRC-WB-YEM-MFI-2004-001</x:v>
      </x:c>
      <x:c r="B54" s="24" t="str">
        <x:v>https://documents1.worldbank.org/curated/en/494591468320937438/pdf/925610BRI0Box30e0for0Small0Business.pdf</x:v>
      </x:c>
      <x:c r="C54" s="24" t="str"/>
      <x:c r="D54" s="24" t="str">
        <x:v>DS-WB2004-NARR, DS-WB2004-CASES, DS-WB2004-CHRON, DS-WB2004-CONTROLS</x:v>
      </x:c>
      <x:c r="E54" s="24" t="n">
        <x:v>18</x:v>
      </x:c>
      <x:c r="F54" s="168" t="str">
        <x:v>Yemen: Microfinance for Small Business (3 May 2004)</x:v>
      </x:c>
      <x:c r="G54" s="168" t="str">
        <x:v>World Bank</x:v>
      </x:c>
      <x:c r="H54" s="168"/>
      <x:c r="I54" s="168"/>
      <x:c r="J54" s="168"/>
      <x:c r="K54" s="168" t="str">
        <x:v>CITATION_CARD</x:v>
      </x:c>
      <x:c r="L54" s="168" t="str">
        <x:v>اليمن: التمويل الأصغر للمنشآت الصغيرة (3 مايو 2004)</x:v>
      </x:c>
      <x:c r="M54" s="168"/>
      <x:c r="N54" s="168"/>
      <x:c r="O54" s="168"/>
      <x:c r="S54" t="str">
        <x:v>NOT_ASSESSED</x:v>
      </x:c>
      <x:c r="V54" t="str">
        <x:v>2026-10-04</x:v>
      </x:c>
      <x:c r="Y54" t="str">
        <x:v>البنك الدولي</x:v>
      </x:c>
      <x:c r="Z54" t="str">
        <x:v>News release</x:v>
      </x:c>
      <x:c r="AA54" t="str">
        <x:v>بيان صحفي</x:v>
      </x:c>
      <x:c r="AB54" t="str">
        <x:v>2004-05-03</x:v>
      </x:c>
    </x:row>
    <x:row r="55">
      <x:c r="A55" s="24" t="str">
        <x:v>SRC-AJMBFS-CBY-FI-2025-001</x:v>
      </x:c>
      <x:c r="B55" s="24" t="str">
        <x:v>https://ojs.aambfsye.org/index.php/arab-Journal/article/view/18</x:v>
      </x:c>
      <x:c r="C55" s="24" t="str">
        <x:v>["https://doi.org/10.59559/ajmbfs.1.1.4"]</x:v>
      </x:c>
      <x:c r="D55" s="24" t="str">
        <x:v>DS-LIT-CBY-FI,DS-PRIMARY-POINTERS</x:v>
      </x:c>
      <x:c r="E55" s="24" t="n">
        <x:v>10</x:v>
      </x:c>
      <x:c r="F55" s="168" t="str">
        <x:v>The Impact of the Efforts and Measures of the Yemeni Central Bank on Promoting Financial Inclusion in Yemen (April 2025)</x:v>
      </x:c>
      <x:c r="G55" s="168" t="str">
        <x:v>Arab Journal of Management, Banking, and Financial Studies</x:v>
      </x:c>
      <x:c r="H55" s="168"/>
      <x:c r="I55" s="168"/>
      <x:c r="J55" s="168"/>
      <x:c r="K55" s="168" t="str">
        <x:v>CITATION_CARD</x:v>
      </x:c>
      <x:c r="L55" s="168" t="str">
        <x:v>أثر جهود وإجراءات البنك المركزي اليمني في تعزيز الشمول المالي في اليمن (أبريل 2025)</x:v>
      </x:c>
      <x:c r="M55" s="168"/>
      <x:c r="N55" s="168"/>
      <x:c r="O55" s="168"/>
      <x:c r="S55" t="str">
        <x:v>NOT_ASSESSED</x:v>
      </x:c>
      <x:c r="V55" t="str">
        <x:v>2026-10-04</x:v>
      </x:c>
      <x:c r="Y55" t="str">
        <x:v>المجلة العربية للإدارة والدراسات المصرفية والمالية</x:v>
      </x:c>
      <x:c r="Z55" t="str">
        <x:v>Research or policy paper</x:v>
      </x:c>
      <x:c r="AA55" t="str">
        <x:v>ورقة بحثية أو سياساتية</x:v>
      </x:c>
      <x:c r="AB55" t="str">
        <x:v>2025-04-27</x:v>
      </x:c>
    </x:row>
    <x:row r="56">
      <x:c r="A56" s="24" t="str">
        <x:v>SRC-KFW-RMMV-2023-001</x:v>
      </x:c>
      <x:c r="B56" s="24" t="str">
        <x:v>https://www.kfw-entwicklungsbank.de/Service/RMMV-conference-2023/</x:v>
      </x:c>
      <x:c r="C56" s="24" t="str">
        <x:v>["https://www.kfw-entwicklungsbank.de/PDF/Entwicklungsfinanzierung/RMMV/Booklet-of-RMMV-Service-Providers.pdf"]</x:v>
      </x:c>
      <x:c r="D56" s="24" t="str">
        <x:v>DS-CONTRADICTIONS</x:v>
      </x:c>
      <x:c r="E56" s="24" t="n">
        <x:v>1</x:v>
      </x:c>
      <x:c r="F56" s="168" t="str">
        <x:v>Interactive Conference on Remote Management, Monitoring and Verification (RMMV) and booklet of RMMV tools and service providers (8–9 February 2023)</x:v>
      </x:c>
      <x:c r="G56" s="168" t="str">
        <x:v>KfW Development Bank</x:v>
      </x:c>
      <x:c r="H56" s="168"/>
      <x:c r="I56" s="168"/>
      <x:c r="J56" s="168"/>
      <x:c r="K56" s="168" t="str">
        <x:v>CITATION_CARD</x:v>
      </x:c>
      <x:c r="L56" s="168" t="str">
        <x:v>المؤتمر التفاعلي حول الإدارة والرصد والتحقق عن بُعد (RMMV) وكتيّب أدوات RMMV ومقدمي خدماتها (8–9 فبراير 2023)</x:v>
      </x:c>
      <x:c r="M56" s="168"/>
      <x:c r="N56" s="168"/>
      <x:c r="O56" s="168"/>
      <x:c r="S56" t="str">
        <x:v>NOT_ASSESSED</x:v>
      </x:c>
      <x:c r="V56" t="str">
        <x:v>2026-10-04</x:v>
      </x:c>
      <x:c r="Y56" t="str">
        <x:v>بنك التنمية الألماني KfW</x:v>
      </x:c>
      <x:c r="Z56" t="str">
        <x:v>Event or programme page</x:v>
      </x:c>
      <x:c r="AA56" t="str">
        <x:v>صفحة فعالية أو برنامج</x:v>
      </x:c>
    </x:row>
    <x:row r="57">
      <x:c r="A57" s="24" t="str">
        <x:v>SRC-CBY-GMW-2023-001</x:v>
      </x:c>
      <x:c r="B57" s="24" t="str">
        <x:v>https://www.cby-ye.com/news/481</x:v>
      </x:c>
      <x:c r="C57" s="24" t="str"/>
      <x:c r="D57" s="24" t="str">
        <x:v>DS-PRIMARY-AUTHORITY, DS-EVIDENCE-PASSPORTS</x:v>
      </x:c>
      <x:c r="E57" s="24" t="n">
        <x:v>2</x:v>
      </x:c>
      <x:c r="F57" s="168" t="str">
        <x:v>Global Money Week 2023: launch and activity programme (20–26 March 2023)</x:v>
      </x:c>
      <x:c r="G57" s="168" t="str">
        <x:v>Central Bank of Yemen — Aden</x:v>
      </x:c>
      <x:c r="H57" s="168"/>
      <x:c r="I57" s="168"/>
      <x:c r="J57" s="168"/>
      <x:c r="K57" s="168" t="str">
        <x:v>CITATION_CARD</x:v>
      </x:c>
      <x:c r="L57" s="168" t="str">
        <x:v>الأسبوع العالمي للمال 2023: الإطلاق وبرنامج الأنشطة (20–26 مارس 2023)</x:v>
      </x:c>
      <x:c r="M57" s="168"/>
      <x:c r="N57" s="168"/>
      <x:c r="O57" s="168"/>
      <x:c r="S57" t="str">
        <x:v>NOT_ASSESSED</x:v>
      </x:c>
      <x:c r="V57" t="str">
        <x:v>2026-10-04</x:v>
      </x:c>
      <x:c r="Y57" t="str">
        <x:v>البنك المركزي اليمني – عدن</x:v>
      </x:c>
      <x:c r="Z57" t="str">
        <x:v>News release</x:v>
      </x:c>
      <x:c r="AA57" t="str">
        <x:v>بيان صحفي</x:v>
      </x:c>
      <x:c r="AB57" t="str">
        <x:v>2023-03-20</x:v>
      </x:c>
    </x:row>
    <x:row r="58">
      <x:c r="A58" s="24" t="str">
        <x:v>SRC-CBY-GMW-2024-001</x:v>
      </x:c>
      <x:c r="B58" s="24" t="str">
        <x:v>https://cby-ye.com/news/648</x:v>
      </x:c>
      <x:c r="C58" s="24" t="str"/>
      <x:c r="D58" s="24" t="str">
        <x:v>DS-PRIMARY-AUTHORITY, DS-EVIDENCE-PASSPORTS</x:v>
      </x:c>
      <x:c r="E58" s="24" t="n">
        <x:v>2</x:v>
      </x:c>
      <x:c r="F58" s="168" t="str">
        <x:v>Launch of Global Money Week 2024 (18 March 2024)</x:v>
      </x:c>
      <x:c r="G58" s="168" t="str">
        <x:v>Central Bank of Yemen — Aden</x:v>
      </x:c>
      <x:c r="H58" s="168"/>
      <x:c r="I58" s="168"/>
      <x:c r="J58" s="168"/>
      <x:c r="K58" s="168" t="str">
        <x:v>CITATION_CARD</x:v>
      </x:c>
      <x:c r="L58" s="168" t="str">
        <x:v>إطلاق الأسبوع العالمي للمال 2024 (18 مارس 2024)</x:v>
      </x:c>
      <x:c r="M58" s="168"/>
      <x:c r="N58" s="168"/>
      <x:c r="O58" s="168"/>
      <x:c r="S58" t="str">
        <x:v>NOT_ASSESSED</x:v>
      </x:c>
      <x:c r="V58" t="str">
        <x:v>2026-10-04</x:v>
      </x:c>
      <x:c r="Y58" t="str">
        <x:v>البنك المركزي اليمني – عدن</x:v>
      </x:c>
      <x:c r="Z58" t="str">
        <x:v>News release</x:v>
      </x:c>
      <x:c r="AA58" t="str">
        <x:v>بيان صحفي</x:v>
      </x:c>
      <x:c r="AB58" t="str">
        <x:v>2024-03-18</x:v>
      </x:c>
    </x:row>
    <x:row r="59">
      <x:c r="A59" s="24" t="str">
        <x:v>SRC-CBY-GMW-2024-CLOSE-001</x:v>
      </x:c>
      <x:c r="B59" s="24" t="str">
        <x:v>https://cby-ye.com/news/660</x:v>
      </x:c>
      <x:c r="C59" s="24" t="str"/>
      <x:c r="D59" s="24" t="str">
        <x:v>DS-PRIMARY-AUTHORITY, DS-EVIDENCE-PASSPORTS</x:v>
      </x:c>
      <x:c r="E59" s="24" t="n">
        <x:v>2</x:v>
      </x:c>
      <x:c r="F59" s="168" t="str">
        <x:v>Conclusion of Global Money Week 2024 and recognition of participating institutions (3 April 2024)</x:v>
      </x:c>
      <x:c r="G59" s="168" t="str">
        <x:v>Central Bank of Yemen — Aden</x:v>
      </x:c>
      <x:c r="H59" s="168"/>
      <x:c r="I59" s="168"/>
      <x:c r="J59" s="168"/>
      <x:c r="K59" s="168" t="str">
        <x:v>CITATION_CARD</x:v>
      </x:c>
      <x:c r="L59" s="168" t="str">
        <x:v>اختتام الأسبوع العالمي للمال 2024 وتكريم الجهات المشاركة (3 أبريل 2024)</x:v>
      </x:c>
      <x:c r="M59" s="168"/>
      <x:c r="N59" s="168"/>
      <x:c r="O59" s="168"/>
      <x:c r="S59" t="str">
        <x:v>NOT_ASSESSED</x:v>
      </x:c>
      <x:c r="V59" t="str">
        <x:v>2026-10-04</x:v>
      </x:c>
      <x:c r="Y59" t="str">
        <x:v>البنك المركزي اليمني – عدن</x:v>
      </x:c>
      <x:c r="Z59" t="str">
        <x:v>News release</x:v>
      </x:c>
      <x:c r="AA59" t="str">
        <x:v>بيان صحفي</x:v>
      </x:c>
      <x:c r="AB59" t="str">
        <x:v>2024-04-03</x:v>
      </x:c>
    </x:row>
    <x:row r="60">
      <x:c r="A60" s="24" t="str">
        <x:v>SRC-CBY-GMW-2025-001</x:v>
      </x:c>
      <x:c r="B60" s="24" t="str">
        <x:v>https://cby-ye.com/news/790</x:v>
      </x:c>
      <x:c r="C60" s="24" t="str"/>
      <x:c r="D60" s="24" t="str">
        <x:v>DS-PRIMARY-AUTHORITY, DS-EVIDENCE-PASSPORTS</x:v>
      </x:c>
      <x:c r="E60" s="24" t="n">
        <x:v>2</x:v>
      </x:c>
      <x:c r="F60" s="168" t="str">
        <x:v>Global Money Week 2025: launch and programme (16–22 March 2025)</x:v>
      </x:c>
      <x:c r="G60" s="168" t="str">
        <x:v>Central Bank of Yemen — Aden</x:v>
      </x:c>
      <x:c r="H60" s="168"/>
      <x:c r="I60" s="168"/>
      <x:c r="J60" s="168"/>
      <x:c r="K60" s="168" t="str">
        <x:v>CITATION_CARD</x:v>
      </x:c>
      <x:c r="L60" s="168" t="str">
        <x:v>الأسبوع العالمي للمال 2025: الإطلاق والبرنامج (16–22 مارس 2025)</x:v>
      </x:c>
      <x:c r="M60" s="168"/>
      <x:c r="N60" s="168"/>
      <x:c r="O60" s="168"/>
      <x:c r="S60" t="str">
        <x:v>NOT_ASSESSED</x:v>
      </x:c>
      <x:c r="V60" t="str">
        <x:v>2026-10-04</x:v>
      </x:c>
      <x:c r="Y60" t="str">
        <x:v>البنك المركزي اليمني – عدن</x:v>
      </x:c>
      <x:c r="Z60" t="str">
        <x:v>News release</x:v>
      </x:c>
      <x:c r="AA60" t="str">
        <x:v>بيان صحفي</x:v>
      </x:c>
      <x:c r="AB60" t="str">
        <x:v>2025-03-16</x:v>
      </x:c>
    </x:row>
    <x:row r="61">
      <x:c r="A61" s="24" t="str">
        <x:v>SRC-CBY-FCP-INSTR-2023-001</x:v>
      </x:c>
      <x:c r="B61" s="24" t="str">
        <x:v>https://cby-ye.com/news/567</x:v>
      </x:c>
      <x:c r="C61" s="24" t="str">
        <x:v>["https://www.cby-ye.com/files/64e6f1e87e2a1.pdf"]</x:v>
      </x:c>
      <x:c r="D61" s="24" t="str">
        <x:v>DS-PRIMARY-AUTHORITY, DS-EVIDENCE-PASSPORTS, DS-REFORM-EVENTS</x:v>
      </x:c>
      <x:c r="E61" s="24" t="n">
        <x:v>3</x:v>
      </x:c>
      <x:c r="F61" s="168" t="str">
        <x:v>Regulatory Instructions for Financial Consumer Protection (issuance announced 28 August 2023)</x:v>
      </x:c>
      <x:c r="G61" s="168" t="str">
        <x:v>Central Bank of Yemen — Aden</x:v>
      </x:c>
      <x:c r="H61" s="168"/>
      <x:c r="I61" s="168"/>
      <x:c r="J61" s="168"/>
      <x:c r="K61" s="168" t="str">
        <x:v>CITATION_CARD</x:v>
      </x:c>
      <x:c r="L61" s="168" t="str">
        <x:v>التعليمات التنظيمية لحماية المستهلك المالي (أُعلن إصدارها في 28 أغسطس 2023)</x:v>
      </x:c>
      <x:c r="M61" s="168"/>
      <x:c r="N61" s="168"/>
      <x:c r="O61" s="168"/>
      <x:c r="S61" t="str">
        <x:v>NOT_ASSESSED</x:v>
      </x:c>
      <x:c r="V61" t="str">
        <x:v>2026-10-04</x:v>
      </x:c>
      <x:c r="W61" t="str">
        <x:v>instruction/circular</x:v>
      </x:c>
      <x:c r="Y61" t="str">
        <x:v>البنك المركزي اليمني – عدن</x:v>
      </x:c>
      <x:c r="Z61" t="str">
        <x:v>Circular or instruction</x:v>
      </x:c>
      <x:c r="AA61" t="str">
        <x:v>تعميم أو تعليمات</x:v>
      </x:c>
      <x:c r="AB61" t="str">
        <x:v>2023-08-28</x:v>
      </x:c>
    </x:row>
    <x:row r="62">
      <x:c r="A62" s="24" t="str">
        <x:v>SRC-CBY-FCP-AWARE-2024-001</x:v>
      </x:c>
      <x:c r="B62" s="24" t="str">
        <x:v>https://cby-ye.com/news/652</x:v>
      </x:c>
      <x:c r="C62" s="24" t="str"/>
      <x:c r="D62" s="24" t="str">
        <x:v>DS-PRIMARY-AUTHORITY</x:v>
      </x:c>
      <x:c r="E62" s="24" t="n">
        <x:v>1</x:v>
      </x:c>
      <x:c r="F62" s="168" t="str">
        <x:v>Awareness brochure 'Financial Consumer Protection in Yemen' issued during Global Money Week (23 March 2024)</x:v>
      </x:c>
      <x:c r="G62" s="168" t="str">
        <x:v>Central Bank of Yemen — Aden</x:v>
      </x:c>
      <x:c r="H62" s="168"/>
      <x:c r="I62" s="168"/>
      <x:c r="J62" s="168"/>
      <x:c r="K62" s="168" t="str">
        <x:v>CITATION_CARD</x:v>
      </x:c>
      <x:c r="L62" s="168" t="str">
        <x:v>إصدار الكتيّب التوعوي «حماية المستهلك المالي في اليمن» خلال الأسبوع العالمي للمال (23 مارس 2024)</x:v>
      </x:c>
      <x:c r="M62" s="168"/>
      <x:c r="N62" s="168"/>
      <x:c r="O62" s="168"/>
      <x:c r="S62" t="str">
        <x:v>NOT_ASSESSED</x:v>
      </x:c>
      <x:c r="V62" t="str">
        <x:v>2026-10-04</x:v>
      </x:c>
      <x:c r="Y62" t="str">
        <x:v>البنك المركزي اليمني – عدن</x:v>
      </x:c>
      <x:c r="Z62" t="str">
        <x:v>News release</x:v>
      </x:c>
      <x:c r="AA62" t="str">
        <x:v>بيان صحفي</x:v>
      </x:c>
      <x:c r="AB62" t="str">
        <x:v>2024-03-23</x:v>
      </x:c>
    </x:row>
    <x:row r="63">
      <x:c r="A63" s="24" t="str">
        <x:v>SRC-CBY-PSP-RULES-2022-001</x:v>
      </x:c>
      <x:c r="B63" s="24" t="str">
        <x:v>https://cby-ye.com/files/632b0c240dc11.pdf</x:v>
      </x:c>
      <x:c r="C63" s="24" t="str">
        <x:v>["https://cby-ye.com/news/376"]</x:v>
      </x:c>
      <x:c r="D63" s="24" t="str">
        <x:v>DS-PRIMARY-AUTHORITY</x:v>
      </x:c>
      <x:c r="E63" s="24" t="n">
        <x:v>1</x:v>
      </x:c>
      <x:c r="F63" s="168" t="str">
        <x:v>Instructions governing payment service providers and payment system operators (14 September 2022)</x:v>
      </x:c>
      <x:c r="G63" s="168" t="str">
        <x:v>Central Bank of Yemen — Aden</x:v>
      </x:c>
      <x:c r="H63" s="168"/>
      <x:c r="I63" s="168"/>
      <x:c r="J63" s="168"/>
      <x:c r="K63" s="168" t="str">
        <x:v>CITATION_CARD</x:v>
      </x:c>
      <x:c r="L63" s="168" t="str">
        <x:v>تعليمات بشأن مقدمي خدمات الدفع ومشغلي أنظمة الدفع (14 سبتمبر 2022)</x:v>
      </x:c>
      <x:c r="M63" s="168"/>
      <x:c r="N63" s="168"/>
      <x:c r="O63" s="168"/>
      <x:c r="S63" t="str">
        <x:v>NOT_ASSESSED</x:v>
      </x:c>
      <x:c r="V63" t="str">
        <x:v>2026-10-04</x:v>
      </x:c>
      <x:c r="W63" t="str">
        <x:v>regulation</x:v>
      </x:c>
      <x:c r="Y63" t="str">
        <x:v>البنك المركزي اليمني – عدن</x:v>
      </x:c>
      <x:c r="Z63" t="str">
        <x:v>Regulation</x:v>
      </x:c>
      <x:c r="AA63" t="str">
        <x:v>لائحة تنظيمية</x:v>
      </x:c>
      <x:c r="AB63" t="str">
        <x:v>2022-09-14</x:v>
      </x:c>
    </x:row>
    <x:row r="64">
      <x:c r="A64" s="24" t="str">
        <x:v>SRC-CBY-PAY-BOARD-2026-001</x:v>
      </x:c>
      <x:c r="B64" s="24" t="str">
        <x:v>https://cby-ye.com/news/922</x:v>
      </x:c>
      <x:c r="C64" s="24" t="str"/>
      <x:c r="D64" s="24" t="str">
        <x:v>DS-PRIMARY-AUTHORITY, DS-REFORM-EVENTS</x:v>
      </x:c>
      <x:c r="E64" s="24" t="n">
        <x:v>2</x:v>
      </x:c>
      <x:c r="F64" s="168" t="str">
        <x:v>Board of Directors' decisions on a national QR standard, e-wallet interconnection and the fast payment system operator (29 March 2026)</x:v>
      </x:c>
      <x:c r="G64" s="168" t="str">
        <x:v>Central Bank of Yemen — Aden</x:v>
      </x:c>
      <x:c r="H64" s="168"/>
      <x:c r="I64" s="168"/>
      <x:c r="J64" s="168"/>
      <x:c r="K64" s="168" t="str">
        <x:v>CITATION_CARD</x:v>
      </x:c>
      <x:c r="L64" s="168" t="str">
        <x:v>قرارات مجلس الإدارة بشأن معيار QR وطني وربط المحافظ الإلكترونية والشركة المشغّلة لنظام الدفع السريع (29 مارس 2026)</x:v>
      </x:c>
      <x:c r="M64" s="168"/>
      <x:c r="N64" s="168"/>
      <x:c r="O64" s="168"/>
      <x:c r="S64" t="str">
        <x:v>NOT_ASSESSED</x:v>
      </x:c>
      <x:c r="V64" t="str">
        <x:v>2026-10-04</x:v>
      </x:c>
      <x:c r="Y64" t="str">
        <x:v>البنك المركزي اليمني – عدن</x:v>
      </x:c>
      <x:c r="Z64" t="str">
        <x:v>News release</x:v>
      </x:c>
      <x:c r="AA64" t="str">
        <x:v>بيان صحفي</x:v>
      </x:c>
      <x:c r="AB64" t="str">
        <x:v>2026-03-29</x:v>
      </x:c>
    </x:row>
    <x:row r="65">
      <x:c r="A65" s="24" t="str">
        <x:v>SRC-CBY-FCP-BROCHURE-2024-001</x:v>
      </x:c>
      <x:c r="B65" s="24" t="str">
        <x:v>https://cby-ye.com/files/65fe1e8d2ec08.pdf</x:v>
      </x:c>
      <x:c r="C65" s="24" t="str">
        <x:v>["https://cby-ye.com/news/652"]</x:v>
      </x:c>
      <x:c r="D65" s="24" t="str">
        <x:v>DS-FCP-ARCH, DS-PRIMARY-AUTHORITY, DS-EVIDENCE-PASSPORTS</x:v>
      </x:c>
      <x:c r="E65" s="24" t="n">
        <x:v>11</x:v>
      </x:c>
      <x:c r="F65" s="168" t="str">
        <x:v>Financial Consumer Protection in Yemen (awareness brochure, 23 March 2024)</x:v>
      </x:c>
      <x:c r="G65" s="168" t="str">
        <x:v>Central Bank of Yemen — Aden</x:v>
      </x:c>
      <x:c r="H65" s="168"/>
      <x:c r="I65" s="168"/>
      <x:c r="J65" s="168"/>
      <x:c r="K65" s="168" t="str">
        <x:v>CITATION_CARD</x:v>
      </x:c>
      <x:c r="L65" s="168" t="str">
        <x:v>حماية المستهلك المالي في اليمن (كتيّب توعوي، 23 مارس 2024)</x:v>
      </x:c>
      <x:c r="M65" s="168"/>
      <x:c r="N65" s="168"/>
      <x:c r="O65" s="168"/>
      <x:c r="S65" t="str">
        <x:v>NOT_ASSESSED</x:v>
      </x:c>
      <x:c r="V65" t="str">
        <x:v>2026-10-04</x:v>
      </x:c>
      <x:c r="Y65" t="str">
        <x:v>البنك المركزي اليمني – عدن</x:v>
      </x:c>
      <x:c r="Z65" t="str">
        <x:v>Guidance or awareness material</x:v>
      </x:c>
      <x:c r="AA65" t="str">
        <x:v>مواد إرشادية أو توعوية</x:v>
      </x:c>
      <x:c r="AB65" t="str">
        <x:v>2024-03-23</x:v>
      </x:c>
    </x:row>
    <x:row r="66">
      <x:c r="A66" s="24" t="str">
        <x:v>SRC-CBY-EMONEY-2023-001</x:v>
      </x:c>
      <x:c r="B66" s="24" t="str">
        <x:v>https://cby-ye.com/files/64dde85e0a84f.pdf</x:v>
      </x:c>
      <x:c r="C66" s="24" t="str"/>
      <x:c r="D66" s="24" t="str">
        <x:v>DS-EMONEY-REG, DS-PRIMARY-AUTHORITY, DS-REFORM-EVENTS</x:v>
      </x:c>
      <x:c r="E66" s="24" t="n">
        <x:v>4</x:v>
      </x:c>
      <x:c r="F66" s="168" t="str">
        <x:v>Instructions on mobile e-money services provided by non-bank financial institutions (9 August 2023)</x:v>
      </x:c>
      <x:c r="G66" s="168" t="str">
        <x:v>Central Bank of Yemen — Aden</x:v>
      </x:c>
      <x:c r="H66" s="168"/>
      <x:c r="I66" s="168"/>
      <x:c r="J66" s="168"/>
      <x:c r="K66" s="168" t="str">
        <x:v>CITATION_CARD</x:v>
      </x:c>
      <x:c r="L66" s="168" t="str">
        <x:v>تعليمات خدمات النقود الإلكترونية عبر الهاتف المحمول التي تقدمها المؤسسات المالية غير المصرفية (9 أغسطس 2023)</x:v>
      </x:c>
      <x:c r="M66" s="168"/>
      <x:c r="N66" s="168"/>
      <x:c r="O66" s="168"/>
      <x:c r="S66" t="str">
        <x:v>NOT_ASSESSED</x:v>
      </x:c>
      <x:c r="V66" t="str">
        <x:v>2026-10-04</x:v>
      </x:c>
      <x:c r="W66" t="str">
        <x:v>instruction/circular</x:v>
      </x:c>
      <x:c r="Y66" t="str">
        <x:v>البنك المركزي اليمني – عدن</x:v>
      </x:c>
      <x:c r="Z66" t="str">
        <x:v>Circular or instruction</x:v>
      </x:c>
      <x:c r="AA66" t="str">
        <x:v>تعميم أو تعليمات</x:v>
      </x:c>
      <x:c r="AB66" t="str">
        <x:v>2023-08-09</x:v>
      </x:c>
    </x:row>
    <x:row r="67">
      <x:c r="A67" s="24" t="str">
        <x:v>SRC-CBY-EMONEY-AMD-2025-001</x:v>
      </x:c>
      <x:c r="B67" s="24" t="str">
        <x:v>https://cby-ye.com/files/6875fc55a253e.pdf</x:v>
      </x:c>
      <x:c r="C67" s="24" t="str"/>
      <x:c r="D67" s="24" t="str">
        <x:v>DS-EMONEY-REG, DS-PRIMARY-AUTHORITY, DS-REFORM-EVENTS</x:v>
      </x:c>
      <x:c r="E67" s="24" t="n">
        <x:v>9</x:v>
      </x:c>
      <x:c r="F67" s="168" t="str">
        <x:v>Governor's Decision No. 4 of 2025 amending the mobile e-money instructions (9 July 2025)</x:v>
      </x:c>
      <x:c r="G67" s="168" t="str">
        <x:v>Central Bank of Yemen — Aden</x:v>
      </x:c>
      <x:c r="H67" s="168"/>
      <x:c r="I67" s="168"/>
      <x:c r="J67" s="168"/>
      <x:c r="K67" s="168" t="str">
        <x:v>CITATION_CARD</x:v>
      </x:c>
      <x:c r="L67" s="168" t="str">
        <x:v>قرار المحافظ رقم (4) لسنة 2025 بتعديل تعليمات خدمات النقود الإلكترونية عبر الهاتف المحمول (9 يوليو 2025)</x:v>
      </x:c>
      <x:c r="M67" s="168"/>
      <x:c r="N67" s="168"/>
      <x:c r="O67" s="168"/>
      <x:c r="S67" t="str">
        <x:v>NOT_ASSESSED</x:v>
      </x:c>
      <x:c r="V67" t="str">
        <x:v>2026-10-04</x:v>
      </x:c>
      <x:c r="W67" t="str">
        <x:v>regulatory decision</x:v>
      </x:c>
      <x:c r="Y67" t="str">
        <x:v>البنك المركزي اليمني – عدن</x:v>
      </x:c>
      <x:c r="Z67" t="str">
        <x:v>Regulatory decision</x:v>
      </x:c>
      <x:c r="AA67" t="str">
        <x:v>قرار تنظيمي</x:v>
      </x:c>
      <x:c r="AB67" t="str">
        <x:v>2025-07-09</x:v>
      </x:c>
    </x:row>
    <x:row r="68">
      <x:c r="A68" s="24" t="str">
        <x:v>SRC-CBY-DIGITAL-EXPO-2026-001</x:v>
      </x:c>
      <x:c r="B68" s="24" t="str">
        <x:v>https://cby-ye.com/news/915</x:v>
      </x:c>
      <x:c r="C68" s="24" t="str"/>
      <x:c r="D68" s="24" t="str">
        <x:v>DS-PRIMARY-AUTHORITY,DS-REFORM-EVENTS,DS-STRATEGIC-INSIGHTS,DS-WALLET-COUNT-RECON</x:v>
      </x:c>
      <x:c r="E68" s="24" t="n">
        <x:v>4</x:v>
      </x:c>
      <x:c r="F68" s="168" t="str">
        <x:v>Digital payments exhibition, with remarks on the unified transfer network (22 January 2026)</x:v>
      </x:c>
      <x:c r="G68" s="168" t="str">
        <x:v>Central Bank of Yemen — Aden</x:v>
      </x:c>
      <x:c r="H68" s="168"/>
      <x:c r="I68" s="168"/>
      <x:c r="J68" s="168"/>
      <x:c r="K68" s="168" t="str">
        <x:v>CITATION_CARD</x:v>
      </x:c>
      <x:c r="L68" s="168" t="str">
        <x:v>معرض المدفوعات الرقمية، مع تصريحات بشأن الشبكة الموحدة للحوالات (22 يناير 2026)</x:v>
      </x:c>
      <x:c r="M68" s="168"/>
      <x:c r="N68" s="168"/>
      <x:c r="O68" s="168"/>
      <x:c r="S68" t="str">
        <x:v>NOT_ASSESSED</x:v>
      </x:c>
      <x:c r="V68" t="str">
        <x:v>2026-10-04</x:v>
      </x:c>
      <x:c r="Y68" t="str">
        <x:v>البنك المركزي اليمني – عدن</x:v>
      </x:c>
      <x:c r="Z68" t="str">
        <x:v>News release</x:v>
      </x:c>
      <x:c r="AA68" t="str">
        <x:v>بيان صحفي</x:v>
      </x:c>
      <x:c r="AB68" t="str">
        <x:v>2026-01-22</x:v>
      </x:c>
    </x:row>
    <x:row r="69">
      <x:c r="A69" s="24" t="str">
        <x:v>SRC-CBY-UNLICENSED-EWALLET-2024-001</x:v>
      </x:c>
      <x:c r="B69" s="24" t="str">
        <x:v>https://cby-ye.com/files/667c32dabd223.pdf</x:v>
      </x:c>
      <x:c r="C69" s="24" t="str">
        <x:v>["https://cby-ye.com/news/703"]</x:v>
      </x:c>
      <x:c r="D69" s="24" t="str">
        <x:v>DS-PROVIDER-NEGATIVE-AUTHORITY,DS-PROVIDER-OBSERVABILITY,DS-PROVIDER-STATUS-EVENTS</x:v>
      </x:c>
      <x:c r="E69" s="24" t="n">
        <x:v>13</x:v>
      </x:c>
      <x:c r="F69" s="168" t="str">
        <x:v>Circular prohibiting dealings with unlicensed electronic wallets and payment services (26 June 2024)</x:v>
      </x:c>
      <x:c r="G69" s="168" t="str">
        <x:v>Central Bank of Yemen — Aden</x:v>
      </x:c>
      <x:c r="H69" s="168"/>
      <x:c r="I69" s="168"/>
      <x:c r="J69" s="168"/>
      <x:c r="K69" s="168" t="str">
        <x:v>CITATION_CARD</x:v>
      </x:c>
      <x:c r="L69" s="168" t="str">
        <x:v>تعميم بحظر التعامل مع محافظ إلكترونية وخدمات دفع إلكتروني غير مرخصة (26 يونيو 2024)</x:v>
      </x:c>
      <x:c r="M69" s="168"/>
      <x:c r="N69" s="168"/>
      <x:c r="O69" s="168"/>
      <x:c r="S69" t="str">
        <x:v>NOT_ASSESSED</x:v>
      </x:c>
      <x:c r="V69" t="str">
        <x:v>2026-10-04</x:v>
      </x:c>
      <x:c r="W69" t="str">
        <x:v>instruction/circular</x:v>
      </x:c>
      <x:c r="X69" t="str">
        <x:v>status event</x:v>
      </x:c>
      <x:c r="Y69" t="str">
        <x:v>البنك المركزي اليمني – عدن</x:v>
      </x:c>
      <x:c r="Z69" t="str">
        <x:v>Circular or instruction</x:v>
      </x:c>
      <x:c r="AA69" t="str">
        <x:v>تعميم أو تعليمات</x:v>
      </x:c>
      <x:c r="AB69" t="str">
        <x:v>2024-06-26</x:v>
      </x:c>
    </x:row>
    <x:row r="70">
      <x:c r="A70" s="24" t="str">
        <x:v>SRC-CBY-EXCH-LIST-2025-001</x:v>
      </x:c>
      <x:c r="B70" s="24" t="str">
        <x:v>https://cby-ye.com/files/69561aafe8942.pdf</x:v>
      </x:c>
      <x:c r="C70" s="24" t="str"/>
      <x:c r="D70" s="24" t="str">
        <x:v>DS-PROVIDER-BASELINE-2025,DS-PROVIDER-OBSERVABILITY</x:v>
      </x:c>
      <x:c r="E70" s="24" t="n">
        <x:v>4</x:v>
      </x:c>
      <x:c r="F70" s="168" t="str">
        <x:v>Roster of exchange companies, exchange establishments and remittance agents (2025)</x:v>
      </x:c>
      <x:c r="G70" s="168" t="str">
        <x:v>Central Bank of Yemen — Aden</x:v>
      </x:c>
      <x:c r="H70" s="168"/>
      <x:c r="I70" s="168"/>
      <x:c r="J70" s="168"/>
      <x:c r="K70" s="168" t="str">
        <x:v>CITATION_CARD</x:v>
      </x:c>
      <x:c r="L70" s="168" t="str">
        <x:v>قائمة شركات ومنشآت الصرافة ووكلاء الحوالات (2025)</x:v>
      </x:c>
      <x:c r="M70" s="168"/>
      <x:c r="N70" s="168"/>
      <x:c r="O70" s="168"/>
      <x:c r="S70" t="str">
        <x:v>NOT_ASSESSED</x:v>
      </x:c>
      <x:c r="V70" t="str">
        <x:v>2026-10-04</x:v>
      </x:c>
      <x:c r="W70" t="str">
        <x:v>provider-status instrument</x:v>
      </x:c>
      <x:c r="X70" t="str">
        <x:v>primary factual evidence</x:v>
      </x:c>
      <x:c r="Y70" t="str">
        <x:v>البنك المركزي اليمني – عدن</x:v>
      </x:c>
      <x:c r="Z70" t="str">
        <x:v>Official list or roster</x:v>
      </x:c>
      <x:c r="AA70" t="str">
        <x:v>قائمة رسمية</x:v>
      </x:c>
      <x:c r="AB70" t="str">
        <x:v>2025</x:v>
      </x:c>
    </x:row>
    <x:row r="71">
      <x:c r="A71" s="24" t="str">
        <x:v>SRC-CBY-BANK-NETWORK-MTG-2026-001</x:v>
      </x:c>
      <x:c r="B71" s="24" t="str">
        <x:v>https://cby-ye.com/news/946</x:v>
      </x:c>
      <x:c r="C71" s="24" t="str"/>
      <x:c r="D71" s="24" t="str">
        <x:v>DS-PAYMENT-CURRENTNESS,DS-REFORM-EVENTS</x:v>
      </x:c>
      <x:c r="E71" s="24" t="n">
        <x:v>2</x:v>
      </x:c>
      <x:c r="F71" s="168" t="str">
        <x:v>Meeting on completing integration among banks and financial-service providers through the unified network (17 June 2026)</x:v>
      </x:c>
      <x:c r="G71" s="168" t="str">
        <x:v>Central Bank of Yemen — Aden</x:v>
      </x:c>
      <x:c r="H71" s="168"/>
      <x:c r="I71" s="168"/>
      <x:c r="J71" s="168"/>
      <x:c r="K71" s="168" t="str">
        <x:v>CITATION_CARD</x:v>
      </x:c>
      <x:c r="L71" s="168" t="str">
        <x:v>اجتماع بشأن استكمال الربط بين البنوك ومقدمي الخدمات المالية عبر الشبكة الموحدة (17 يونيو 2026)</x:v>
      </x:c>
      <x:c r="M71" s="168"/>
      <x:c r="N71" s="168"/>
      <x:c r="O71" s="168"/>
      <x:c r="S71" t="str">
        <x:v>NOT_ASSESSED</x:v>
      </x:c>
      <x:c r="V71" t="str">
        <x:v>2026-10-04</x:v>
      </x:c>
      <x:c r="Y71" t="str">
        <x:v>البنك المركزي اليمني – عدن</x:v>
      </x:c>
      <x:c r="Z71" t="str">
        <x:v>News release</x:v>
      </x:c>
      <x:c r="AA71" t="str">
        <x:v>بيان صحفي</x:v>
      </x:c>
      <x:c r="AB71" t="str">
        <x:v>2026-06-17</x:v>
      </x:c>
    </x:row>
    <x:row r="72">
      <x:c r="A72" s="24" t="str">
        <x:v>SRC-CBY-UNIFIED-NET-2026-001</x:v>
      </x:c>
      <x:c r="B72" s="24" t="str">
        <x:v>https://cby-ye.com/news/957</x:v>
      </x:c>
      <x:c r="C72" s="24" t="str"/>
      <x:c r="D72" s="24" t="str">
        <x:v>DS-PAYMENT-CURRENTNESS,DS-REFORM-EVENTS</x:v>
      </x:c>
      <x:c r="E72" s="24" t="n">
        <x:v>2</x:v>
      </x:c>
      <x:c r="F72" s="168" t="str">
        <x:v>Unified Money Network company: restructuring, capital increase and a wider bank shareholder base (27 July 2026)</x:v>
      </x:c>
      <x:c r="G72" s="168" t="str">
        <x:v>Central Bank of Yemen — Aden</x:v>
      </x:c>
      <x:c r="H72" s="168"/>
      <x:c r="I72" s="168"/>
      <x:c r="J72" s="168"/>
      <x:c r="K72" s="168" t="str">
        <x:v>CITATION_CARD</x:v>
      </x:c>
      <x:c r="L72" s="168" t="str">
        <x:v>شركة الشبكة الموحدة للأموال: إعادة الهيكلة وزيادة رأس المال وتوسيع قاعدة البنوك المساهمة (27 يوليو 2026)</x:v>
      </x:c>
      <x:c r="M72" s="168"/>
      <x:c r="N72" s="168"/>
      <x:c r="O72" s="168"/>
      <x:c r="S72" t="str">
        <x:v>NOT_ASSESSED</x:v>
      </x:c>
      <x:c r="V72" t="str">
        <x:v>2026-10-04</x:v>
      </x:c>
      <x:c r="Y72" t="str">
        <x:v>البنك المركزي اليمني – عدن</x:v>
      </x:c>
      <x:c r="Z72" t="str">
        <x:v>News release</x:v>
      </x:c>
      <x:c r="AA72" t="str">
        <x:v>بيان صحفي</x:v>
      </x:c>
      <x:c r="AB72" t="str">
        <x:v>2026-07-27</x:v>
      </x:c>
    </x:row>
    <x:row r="73">
      <x:c r="A73" s="24" t="str">
        <x:v>SRC-CBY-YPCC-FOUND-2026-001</x:v>
      </x:c>
      <x:c r="B73" s="24" t="str">
        <x:v>https://cby-ye.com/news/961</x:v>
      </x:c>
      <x:c r="C73" s="24" t="str"/>
      <x:c r="D73" s="24" t="str">
        <x:v>DS-PAYMENT-CURRENTNESS,DS-REFORM-EVENTS</x:v>
      </x:c>
      <x:c r="E73" s="24" t="n">
        <x:v>2</x:v>
      </x:c>
      <x:c r="F73" s="168" t="str">
        <x:v>Founding general assembly of the Yemeni Payments and Clearing Company (3 August 2026)</x:v>
      </x:c>
      <x:c r="G73" s="168" t="str">
        <x:v>Central Bank of Yemen — Aden</x:v>
      </x:c>
      <x:c r="H73" s="168"/>
      <x:c r="I73" s="168"/>
      <x:c r="J73" s="168"/>
      <x:c r="K73" s="168" t="str">
        <x:v>CITATION_CARD</x:v>
      </x:c>
      <x:c r="L73" s="168" t="str">
        <x:v>الجمعية التأسيسية للشركة اليمنية للمدفوعات والمقاصة (3 أغسطس 2026)</x:v>
      </x:c>
      <x:c r="M73" s="168"/>
      <x:c r="N73" s="168"/>
      <x:c r="O73" s="168"/>
      <x:c r="S73" t="str">
        <x:v>NOT_ASSESSED</x:v>
      </x:c>
      <x:c r="V73" t="str">
        <x:v>2026-10-04</x:v>
      </x:c>
      <x:c r="Y73" t="str">
        <x:v>البنك المركزي اليمني – عدن</x:v>
      </x:c>
      <x:c r="Z73" t="str">
        <x:v>News release</x:v>
      </x:c>
      <x:c r="AA73" t="str">
        <x:v>بيان صحفي</x:v>
      </x:c>
      <x:c r="AB73" t="str">
        <x:v>2026-08-03</x:v>
      </x:c>
    </x:row>
    <x:row r="74">
      <x:c r="A74" s="24" t="str">
        <x:v>SRC-CBY-YPCC-BOARD-2026-001</x:v>
      </x:c>
      <x:c r="B74" s="24" t="str">
        <x:v>https://cby-ye.com/news/962</x:v>
      </x:c>
      <x:c r="C74" s="24" t="str"/>
      <x:c r="D74" s="24" t="str">
        <x:v>DS-PAYMENT-CURRENTNESS,DS-REFORM-EVENTS</x:v>
      </x:c>
      <x:c r="E74" s="24" t="n">
        <x:v>2</x:v>
      </x:c>
      <x:c r="F74" s="168" t="str">
        <x:v>First board meeting of the Yemeni Payments and Clearing Company (4 August 2026)</x:v>
      </x:c>
      <x:c r="G74" s="168" t="str">
        <x:v>Central Bank of Yemen — Aden</x:v>
      </x:c>
      <x:c r="H74" s="168"/>
      <x:c r="I74" s="168"/>
      <x:c r="J74" s="168"/>
      <x:c r="K74" s="168" t="str">
        <x:v>CITATION_CARD</x:v>
      </x:c>
      <x:c r="L74" s="168" t="str">
        <x:v>أول اجتماع لمجلس إدارة الشركة اليمنية للمدفوعات والمقاصة (4 أغسطس 2026)</x:v>
      </x:c>
      <x:c r="M74" s="168"/>
      <x:c r="N74" s="168"/>
      <x:c r="O74" s="168"/>
      <x:c r="S74" t="str">
        <x:v>NOT_ASSESSED</x:v>
      </x:c>
      <x:c r="V74" t="str">
        <x:v>2026-10-04</x:v>
      </x:c>
      <x:c r="Y74" t="str">
        <x:v>البنك المركزي اليمني – عدن</x:v>
      </x:c>
      <x:c r="Z74" t="str">
        <x:v>News release</x:v>
      </x:c>
      <x:c r="AA74" t="str">
        <x:v>بيان صحفي</x:v>
      </x:c>
      <x:c r="AB74" t="str">
        <x:v>2026-08-04</x:v>
      </x:c>
    </x:row>
    <x:row r="75">
      <x:c r="A75" s="24" t="str">
        <x:v>SRC-CBY-POS-PUBLICATION-PAGE-2026-001</x:v>
      </x:c>
      <x:c r="B75" s="24" t="str">
        <x:v>https://english.cby-ye.com/pages/27</x:v>
      </x:c>
      <x:c r="C75" s="24" t="str">
        <x:v>["https://cby-ye.com/pages/33"]</x:v>
      </x:c>
      <x:c r="D75" s="24" t="str">
        <x:v>DS-PAYMENT-CURRENTNESS</x:v>
      </x:c>
      <x:c r="E75" s="24" t="n">
        <x:v>1</x:v>
      </x:c>
      <x:c r="F75" s="168" t="str">
        <x:v>Monthly Point of Sale Transactions: publication pages, Arabic and English (as checked on 3 October 2026)</x:v>
      </x:c>
      <x:c r="G75" s="168" t="str">
        <x:v>Central Bank of Yemen — Aden</x:v>
      </x:c>
      <x:c r="H75" s="168"/>
      <x:c r="I75" s="168"/>
      <x:c r="J75" s="168"/>
      <x:c r="K75" s="168" t="str">
        <x:v>CITATION_CARD</x:v>
      </x:c>
      <x:c r="L75" s="168" t="str">
        <x:v>معاملات نقاط البيع الشهرية: صفحتا الإصدارات بالعربية وبالإنجليزية (كما اطُّلع عليهما في 3 أكتوبر 2026)</x:v>
      </x:c>
      <x:c r="M75" s="168"/>
      <x:c r="N75" s="168"/>
      <x:c r="O75" s="168"/>
      <x:c r="S75" t="str">
        <x:v>NOT_ASSESSED</x:v>
      </x:c>
      <x:c r="V75" t="str">
        <x:v>2026-10-04</x:v>
      </x:c>
      <x:c r="Y75" t="str">
        <x:v>البنك المركزي اليمني – عدن</x:v>
      </x:c>
      <x:c r="Z75" t="str">
        <x:v>Web page</x:v>
      </x:c>
      <x:c r="AA75" t="str">
        <x:v>صفحة إلكترونية</x:v>
      </x:c>
    </x:row>
    <x:row r="76">
      <x:c r="A76" s="24" t="str">
        <x:v>SRC-SFD-HIST-2004-Q3-001</x:v>
      </x:c>
      <x:c r="B76" s="24" t="str">
        <x:v>https://www.sfd-yemen.org/uploads/issues/Newsletter-2004-Q3-20120331-111302.pdf</x:v>
      </x:c>
      <x:c r="C76" s="24" t="str"/>
      <x:c r="D76" s="24" t="str">
        <x:v>DS-MF-ORIGIN-CHRONOLOGY</x:v>
      </x:c>
      <x:c r="E76" s="24" t="n">
        <x:v>1</x:v>
      </x:c>
      <x:c r="F76" s="168" t="str">
        <x:v>Social Fund for Development (SFD) Newsletter (2004)</x:v>
      </x:c>
      <x:c r="G76" s="168" t="str">
        <x:v>Social Fund for Development (SFD)</x:v>
      </x:c>
      <x:c r="H76" s="168"/>
      <x:c r="I76" s="168"/>
      <x:c r="J76" s="168"/>
      <x:c r="K76" s="168" t="str">
        <x:v>CITATION_CARD</x:v>
      </x:c>
      <x:c r="L76" s="168" t="str">
        <x:v>النشرة الإخبارية للصندوق الاجتماعي للتنمية (2004)</x:v>
      </x:c>
      <x:c r="M76" s="168"/>
      <x:c r="N76" s="168"/>
      <x:c r="O76" s="168"/>
      <x:c r="S76" t="str">
        <x:v>NOT_ASSESSED</x:v>
      </x:c>
      <x:c r="V76" t="str">
        <x:v>2026-10-04</x:v>
      </x:c>
      <x:c r="Y76" t="str">
        <x:v>الصندوق الاجتماعي للتنمية</x:v>
      </x:c>
      <x:c r="Z76" t="str">
        <x:v>Newsletter</x:v>
      </x:c>
      <x:c r="AA76" t="str">
        <x:v>نشرة دورية</x:v>
      </x:c>
      <x:c r="AB76" t="str">
        <x:v>2004</x:v>
      </x:c>
    </x:row>
    <x:row r="77">
      <x:c r="A77" s="24" t="str">
        <x:v>SRC-SFD-MF-HISTORY-TOR-2012-001</x:v>
      </x:c>
      <x:c r="B77" s="24" t="str">
        <x:v>https://web.archive.org/web/20241006192210/https://sfd-yemen.org/uploads/issues/Microfinance%20Islamic%20Products%20Study(TOR)-20130109-132034.pdf</x:v>
      </x:c>
      <x:c r="C77" s="24" t="str">
        <x:v>["https://www.sfd-yemen.org/uploads/issues/Microfinance%20Islamic%20Products%20Study%28TOR%29-20130109-132034.pdf"]</x:v>
      </x:c>
      <x:c r="D77" s="24" t="str">
        <x:v>DS-MF-ORIGIN-CHRONOLOGY,DS-MFI-YEAR-COVERAGE</x:v>
      </x:c>
      <x:c r="E77" s="24" t="n">
        <x:v>2</x:v>
      </x:c>
      <x:c r="F77" s="168"/>
      <x:c r="G77" s="168"/>
      <x:c r="H77" s="168"/>
      <x:c r="I77" s="168"/>
      <x:c r="J77" s="168"/>
      <x:c r="K77" s="168" t="str">
        <x:v>LOCATOR_ONLY</x:v>
      </x:c>
      <x:c r="L77" s="168"/>
      <x:c r="M77" s="168"/>
      <x:c r="N77" s="168"/>
      <x:c r="O77" s="168"/>
      <x:c r="S77" t="str">
        <x:v>NOT_ASSESSED</x:v>
      </x:c>
      <x:c r="V77" t="str">
        <x:v>2026-10-03</x:v>
      </x:c>
    </x:row>
    <x:row r="78">
      <x:c r="A78" s="24" t="str">
        <x:v>SRC-SFD-NEWSLETTER-2000-Q4-001</x:v>
      </x:c>
      <x:c r="B78" s="24" t="str">
        <x:v>https://web.archive.org/web/20250213094943/https://sfd-yemen.org/uploads/issues/Newsletter-12-ENGLISH%20-20120718-113859.pdf</x:v>
      </x:c>
      <x:c r="C78" s="24" t="str">
        <x:v>["https://www.sfd-yemen.org/uploads/issues/Newsletter-12-ENGLISH%20-20120718-113859.pdf"]</x:v>
      </x:c>
      <x:c r="D78" s="24" t="str">
        <x:v>DS-MF-ORIGIN-CHRONOLOGY</x:v>
      </x:c>
      <x:c r="E78" s="24" t="n">
        <x:v>1</x:v>
      </x:c>
      <x:c r="F78" s="168" t="str">
        <x:v>Social Fund for Development (SFD) Newsletter (programme portfolios as of 31 December 2000)</x:v>
      </x:c>
      <x:c r="G78" s="168" t="str">
        <x:v>Social Fund for Development (SFD)</x:v>
      </x:c>
      <x:c r="H78" s="168"/>
      <x:c r="I78" s="168"/>
      <x:c r="J78" s="168"/>
      <x:c r="K78" s="168" t="str">
        <x:v>CITATION_CARD</x:v>
      </x:c>
      <x:c r="L78" s="168" t="str">
        <x:v>النشرة الإخبارية للصندوق الاجتماعي للتنمية (محافظ البرامج كما في 31 ديسمبر 2000)</x:v>
      </x:c>
      <x:c r="M78" s="168"/>
      <x:c r="N78" s="168"/>
      <x:c r="O78" s="168"/>
      <x:c r="S78" t="str">
        <x:v>NOT_ASSESSED</x:v>
      </x:c>
      <x:c r="V78" t="str">
        <x:v>2026-10-03</x:v>
      </x:c>
      <x:c r="Y78" t="str">
        <x:v>الصندوق الاجتماعي للتنمية</x:v>
      </x:c>
      <x:c r="Z78" t="str">
        <x:v>Newsletter</x:v>
      </x:c>
      <x:c r="AA78" t="str">
        <x:v>نشرة دورية</x:v>
      </x:c>
    </x:row>
    <x:row r="79">
      <x:c r="A79" s="24" t="str">
        <x:v>SRC-SFD-Q4-2009-001</x:v>
      </x:c>
      <x:c r="B79" s="24" t="str">
        <x:v>https://www.sfd-yemen.org/uploads/issues/Newsletter-2009-Q4-20120331-122623.pdf</x:v>
      </x:c>
      <x:c r="C79" s="24" t="str"/>
      <x:c r="D79" s="24" t="str">
        <x:v>DS-MFI-YEAR-COVERAGE</x:v>
      </x:c>
      <x:c r="E79" s="24" t="n">
        <x:v>1</x:v>
      </x:c>
      <x:c r="F79" s="168" t="str">
        <x:v>Social Fund for Development (SFD) Newsletter (fourth quarter of 2009)</x:v>
      </x:c>
      <x:c r="G79" s="168" t="str">
        <x:v>Social Fund for Development (SFD)</x:v>
      </x:c>
      <x:c r="H79" s="168"/>
      <x:c r="I79" s="168"/>
      <x:c r="J79" s="168"/>
      <x:c r="K79" s="168" t="str">
        <x:v>CITATION_CARD</x:v>
      </x:c>
      <x:c r="L79" s="168" t="str">
        <x:v>النشرة الإخبارية للصندوق الاجتماعي للتنمية (الربع الرابع من 2009)</x:v>
      </x:c>
      <x:c r="M79" s="168"/>
      <x:c r="N79" s="168"/>
      <x:c r="O79" s="168"/>
      <x:c r="S79" t="str">
        <x:v>NOT_ASSESSED</x:v>
      </x:c>
      <x:c r="V79" t="str">
        <x:v>2026-10-04</x:v>
      </x:c>
      <x:c r="Y79" t="str">
        <x:v>الصندوق الاجتماعي للتنمية</x:v>
      </x:c>
      <x:c r="Z79" t="str">
        <x:v>Newsletter</x:v>
      </x:c>
      <x:c r="AA79" t="str">
        <x:v>نشرة دورية</x:v>
      </x:c>
      <x:c r="AB79" t="str">
        <x:v>2009</x:v>
      </x:c>
    </x:row>
    <x:row r="80">
      <x:c r="A80" s="24" t="str">
        <x:v>SRC-SFD-Q4-2010-001</x:v>
      </x:c>
      <x:c r="B80" s="24" t="str">
        <x:v>https://www.sfd-yemen.org/uploads/issues/Newsletter-2010-Q4-20120331-122753.pdf</x:v>
      </x:c>
      <x:c r="C80" s="24" t="str"/>
      <x:c r="D80" s="24" t="str">
        <x:v>DS-MFI-YEAR-COVERAGE,DS-MFI-TEMPORAL-SPINE,DS-MFI-METRIC-COVERAGE</x:v>
      </x:c>
      <x:c r="E80" s="24" t="n">
        <x:v>3</x:v>
      </x:c>
      <x:c r="F80" s="168" t="str">
        <x:v>Social Fund for Development (SFD) Newsletter (fourth quarter of 2010)</x:v>
      </x:c>
      <x:c r="G80" s="168" t="str">
        <x:v>Social Fund for Development (SFD)</x:v>
      </x:c>
      <x:c r="H80" s="168"/>
      <x:c r="I80" s="168"/>
      <x:c r="J80" s="168"/>
      <x:c r="K80" s="168" t="str">
        <x:v>CITATION_CARD</x:v>
      </x:c>
      <x:c r="L80" s="168" t="str">
        <x:v>النشرة الإخبارية للصندوق الاجتماعي للتنمية (الربع الرابع من 2010)</x:v>
      </x:c>
      <x:c r="M80" s="168"/>
      <x:c r="N80" s="168"/>
      <x:c r="O80" s="168"/>
      <x:c r="S80" t="str">
        <x:v>NOT_ASSESSED</x:v>
      </x:c>
      <x:c r="V80" t="str">
        <x:v>2026-10-04</x:v>
      </x:c>
      <x:c r="Y80" t="str">
        <x:v>الصندوق الاجتماعي للتنمية</x:v>
      </x:c>
      <x:c r="Z80" t="str">
        <x:v>Newsletter</x:v>
      </x:c>
      <x:c r="AA80" t="str">
        <x:v>نشرة دورية</x:v>
      </x:c>
      <x:c r="AB80" t="str">
        <x:v>2010</x:v>
      </x:c>
    </x:row>
    <x:row r="81">
      <x:c r="A81" s="24" t="str">
        <x:v>SRC-SFD-Q4-2011-001</x:v>
      </x:c>
      <x:c r="B81" s="24" t="str">
        <x:v>https://www.sfd-yemen.org/uploads/issues/Newsletter-2011-Q4-20120505-151457.pdf</x:v>
      </x:c>
      <x:c r="C81" s="24" t="str"/>
      <x:c r="D81" s="24" t="str">
        <x:v>DS-MFI-YEAR-COVERAGE,DS-MFI-TEMPORAL-SPINE,DS-MFI-METRIC-COVERAGE</x:v>
      </x:c>
      <x:c r="E81" s="24" t="n">
        <x:v>3</x:v>
      </x:c>
      <x:c r="F81" s="168" t="str">
        <x:v>Social Fund for Development (SFD) Newsletter (fourth quarter of 2011)</x:v>
      </x:c>
      <x:c r="G81" s="168" t="str">
        <x:v>Social Fund for Development (SFD)</x:v>
      </x:c>
      <x:c r="H81" s="168"/>
      <x:c r="I81" s="168"/>
      <x:c r="J81" s="168"/>
      <x:c r="K81" s="168" t="str">
        <x:v>CITATION_CARD</x:v>
      </x:c>
      <x:c r="L81" s="168" t="str">
        <x:v>النشرة الإخبارية للصندوق الاجتماعي للتنمية (الربع الرابع من 2011)</x:v>
      </x:c>
      <x:c r="M81" s="168"/>
      <x:c r="N81" s="168"/>
      <x:c r="O81" s="168"/>
      <x:c r="S81" t="str">
        <x:v>NOT_ASSESSED</x:v>
      </x:c>
      <x:c r="V81" t="str">
        <x:v>2026-10-04</x:v>
      </x:c>
      <x:c r="Y81" t="str">
        <x:v>الصندوق الاجتماعي للتنمية</x:v>
      </x:c>
      <x:c r="Z81" t="str">
        <x:v>Newsletter</x:v>
      </x:c>
      <x:c r="AA81" t="str">
        <x:v>نشرة دورية</x:v>
      </x:c>
      <x:c r="AB81" t="str">
        <x:v>2011</x:v>
      </x:c>
    </x:row>
    <x:row r="82">
      <x:c r="A82" s="24" t="str">
        <x:v>SRC-SFD-Q1-2012-001</x:v>
      </x:c>
      <x:c r="B82" s="24" t="str">
        <x:v>https://sfd-yemen.org/uploads/issues/Newsletter-Quarter-1-2012.pdf</x:v>
      </x:c>
      <x:c r="C82" s="24" t="str"/>
      <x:c r="D82" s="24" t="str">
        <x:v>DS-MFI-TEMPORAL-SPINE,DS-MFI-METRIC-COVERAGE</x:v>
      </x:c>
      <x:c r="E82" s="24" t="n">
        <x:v>2</x:v>
      </x:c>
      <x:c r="F82" s="168" t="str">
        <x:v>Social Fund for Development (SFD) Newsletter (first quarter of 2012)</x:v>
      </x:c>
      <x:c r="G82" s="168" t="str">
        <x:v>Social Fund for Development (SFD)</x:v>
      </x:c>
      <x:c r="H82" s="168"/>
      <x:c r="I82" s="168"/>
      <x:c r="J82" s="168"/>
      <x:c r="K82" s="168" t="str">
        <x:v>CITATION_CARD</x:v>
      </x:c>
      <x:c r="L82" s="168" t="str">
        <x:v>النشرة الإخبارية للصندوق الاجتماعي للتنمية (الربع الأول من 2012)</x:v>
      </x:c>
      <x:c r="M82" s="168"/>
      <x:c r="N82" s="168"/>
      <x:c r="O82" s="168"/>
      <x:c r="S82" t="str">
        <x:v>NOT_ASSESSED</x:v>
      </x:c>
      <x:c r="V82" t="str">
        <x:v>2026-10-04</x:v>
      </x:c>
      <x:c r="Y82" t="str">
        <x:v>الصندوق الاجتماعي للتنمية</x:v>
      </x:c>
      <x:c r="Z82" t="str">
        <x:v>Newsletter</x:v>
      </x:c>
      <x:c r="AA82" t="str">
        <x:v>نشرة دورية</x:v>
      </x:c>
      <x:c r="AB82" t="str">
        <x:v>2012</x:v>
      </x:c>
    </x:row>
    <x:row r="83">
      <x:c r="A83" s="24" t="str">
        <x:v>SRC-SFD-Q4-2012-001</x:v>
      </x:c>
      <x:c r="B83" s="24" t="str">
        <x:v>https://www.sfd-yemen.org/uploads/issues/SFD_Nwesletter_en-6-20130422-060753.pdf</x:v>
      </x:c>
      <x:c r="C83" s="24" t="str"/>
      <x:c r="D83" s="24" t="str">
        <x:v>DS-MFI-YEAR-COVERAGE,DS-MFI-TEMPORAL-SPINE,DS-MFI-METRIC-COVERAGE,DS-MF-ORIGIN-CHRONOLOGY</x:v>
      </x:c>
      <x:c r="E83" s="24" t="n">
        <x:v>4</x:v>
      </x:c>
      <x:c r="F83" s="168" t="str">
        <x:v>Social Fund for Development (SFD) Newsletter (fourth quarter of 2012)</x:v>
      </x:c>
      <x:c r="G83" s="168" t="str">
        <x:v>Social Fund for Development (SFD)</x:v>
      </x:c>
      <x:c r="H83" s="168"/>
      <x:c r="I83" s="168"/>
      <x:c r="J83" s="168"/>
      <x:c r="K83" s="168" t="str">
        <x:v>CITATION_CARD</x:v>
      </x:c>
      <x:c r="L83" s="168" t="str">
        <x:v>النشرة الإخبارية للصندوق الاجتماعي للتنمية (الربع الرابع من 2012)</x:v>
      </x:c>
      <x:c r="M83" s="168"/>
      <x:c r="N83" s="168"/>
      <x:c r="O83" s="168"/>
      <x:c r="S83" t="str">
        <x:v>NOT_ASSESSED</x:v>
      </x:c>
      <x:c r="V83" t="str">
        <x:v>2026-10-04</x:v>
      </x:c>
      <x:c r="Y83" t="str">
        <x:v>الصندوق الاجتماعي للتنمية</x:v>
      </x:c>
      <x:c r="Z83" t="str">
        <x:v>Newsletter</x:v>
      </x:c>
      <x:c r="AA83" t="str">
        <x:v>نشرة دورية</x:v>
      </x:c>
      <x:c r="AB83" t="str">
        <x:v>2012</x:v>
      </x:c>
    </x:row>
    <x:row r="84">
      <x:c r="A84" s="24" t="str">
        <x:v>SRC-SFD-Q2-2013-001</x:v>
      </x:c>
      <x:c r="B84" s="24" t="str">
        <x:v>https://web.archive.org/web/20240619144721/https://sfd.sfd-yemen.org/uploads/issues/SFD_Nwesletter_en-62-2%20NEW2-20140312-132450.pdf</x:v>
      </x:c>
      <x:c r="C84" s="24" t="str">
        <x:v>["https://sfd.sfd-yemen.org/uploads/issues/SFD_Nwesletter_en-62-2%20NEW2-20140312-132450.pdf"]</x:v>
      </x:c>
      <x:c r="D84" s="24" t="str">
        <x:v>DS-MFI-YEAR-COVERAGE,DS-MFI-TEMPORAL-SPINE,DS-MFI-METRIC-COVERAGE</x:v>
      </x:c>
      <x:c r="E84" s="24" t="n">
        <x:v>3</x:v>
      </x:c>
      <x:c r="F84" s="168" t="str">
        <x:v>Social Fund for Development (SFD) Newsletter (second quarter of 2013)</x:v>
      </x:c>
      <x:c r="G84" s="168" t="str">
        <x:v>Social Fund for Development (SFD)</x:v>
      </x:c>
      <x:c r="H84" s="168"/>
      <x:c r="I84" s="168"/>
      <x:c r="J84" s="168"/>
      <x:c r="K84" s="168" t="str">
        <x:v>CITATION_CARD</x:v>
      </x:c>
      <x:c r="L84" s="168" t="str">
        <x:v>النشرة الإخبارية للصندوق الاجتماعي للتنمية (الربع الثاني من 2013)</x:v>
      </x:c>
      <x:c r="M84" s="168"/>
      <x:c r="N84" s="168"/>
      <x:c r="O84" s="168"/>
      <x:c r="S84" t="str">
        <x:v>NOT_ASSESSED</x:v>
      </x:c>
      <x:c r="V84" t="str">
        <x:v>2026-10-03</x:v>
      </x:c>
      <x:c r="Y84" t="str">
        <x:v>الصندوق الاجتماعي للتنمية</x:v>
      </x:c>
      <x:c r="Z84" t="str">
        <x:v>Newsletter</x:v>
      </x:c>
      <x:c r="AA84" t="str">
        <x:v>نشرة دورية</x:v>
      </x:c>
    </x:row>
    <x:row r="85">
      <x:c r="A85" s="24" t="str">
        <x:v>SRC-SFD-Q2-2014-001</x:v>
      </x:c>
      <x:c r="B85" s="24" t="str">
        <x:v>https://sfd-yemen.org/uploads/issues/Newsletter-Quarter-2-2014.pdf</x:v>
      </x:c>
      <x:c r="C85" s="24" t="str"/>
      <x:c r="D85" s="24" t="str">
        <x:v>DS-MFI-YEAR-COVERAGE,DS-MFI-TEMPORAL-SPINE,DS-MFI-METRIC-COVERAGE</x:v>
      </x:c>
      <x:c r="E85" s="24" t="n">
        <x:v>3</x:v>
      </x:c>
      <x:c r="F85" s="168" t="str">
        <x:v>Social Fund for Development (SFD) Newsletter (second quarter of 2014)</x:v>
      </x:c>
      <x:c r="G85" s="168" t="str">
        <x:v>Social Fund for Development (SFD)</x:v>
      </x:c>
      <x:c r="H85" s="168"/>
      <x:c r="I85" s="168"/>
      <x:c r="J85" s="168"/>
      <x:c r="K85" s="168" t="str">
        <x:v>CITATION_CARD</x:v>
      </x:c>
      <x:c r="L85" s="168" t="str">
        <x:v>النشرة الإخبارية للصندوق الاجتماعي للتنمية (الربع الثاني من 2014)</x:v>
      </x:c>
      <x:c r="M85" s="168"/>
      <x:c r="N85" s="168"/>
      <x:c r="O85" s="168"/>
      <x:c r="S85" t="str">
        <x:v>NOT_ASSESSED</x:v>
      </x:c>
      <x:c r="V85" t="str">
        <x:v>2026-10-04</x:v>
      </x:c>
      <x:c r="Y85" t="str">
        <x:v>الصندوق الاجتماعي للتنمية</x:v>
      </x:c>
      <x:c r="Z85" t="str">
        <x:v>Newsletter</x:v>
      </x:c>
      <x:c r="AA85" t="str">
        <x:v>نشرة دورية</x:v>
      </x:c>
      <x:c r="AB85" t="str">
        <x:v>2014</x:v>
      </x:c>
    </x:row>
    <x:row r="86">
      <x:c r="A86" s="24" t="str">
        <x:v>SRC-SFD-Q1-2015-001</x:v>
      </x:c>
      <x:c r="B86" s="24" t="str">
        <x:v>https://www.sfd-yemen.org/uploads/issues/NL69E-20160208-100802.pdf</x:v>
      </x:c>
      <x:c r="C86" s="24" t="str"/>
      <x:c r="D86" s="24" t="str">
        <x:v>DS-MFI-YEAR-COVERAGE,DS-MFI-TEMPORAL-SPINE,DS-MFI-METRIC-COVERAGE,DS-MF-ORIGIN-CHRONOLOGY</x:v>
      </x:c>
      <x:c r="E86" s="24" t="n">
        <x:v>4</x:v>
      </x:c>
      <x:c r="F86" s="168" t="str">
        <x:v>Social Fund for Development (SFD) Newsletter (first quarter of 2015)</x:v>
      </x:c>
      <x:c r="G86" s="168" t="str">
        <x:v>Social Fund for Development (SFD)</x:v>
      </x:c>
      <x:c r="H86" s="168"/>
      <x:c r="I86" s="168"/>
      <x:c r="J86" s="168"/>
      <x:c r="K86" s="168" t="str">
        <x:v>CITATION_CARD</x:v>
      </x:c>
      <x:c r="L86" s="168" t="str">
        <x:v>النشرة الإخبارية للصندوق الاجتماعي للتنمية (الربع الأول من 2015)</x:v>
      </x:c>
      <x:c r="M86" s="168"/>
      <x:c r="N86" s="168"/>
      <x:c r="O86" s="168"/>
      <x:c r="S86" t="str">
        <x:v>NOT_ASSESSED</x:v>
      </x:c>
      <x:c r="V86" t="str">
        <x:v>2026-10-04</x:v>
      </x:c>
      <x:c r="Y86" t="str">
        <x:v>الصندوق الاجتماعي للتنمية</x:v>
      </x:c>
      <x:c r="Z86" t="str">
        <x:v>Newsletter</x:v>
      </x:c>
      <x:c r="AA86" t="str">
        <x:v>نشرة دورية</x:v>
      </x:c>
      <x:c r="AB86" t="str">
        <x:v>2015</x:v>
      </x:c>
    </x:row>
    <x:row r="87">
      <x:c r="A87" s="24" t="str">
        <x:v>SRC-SFD-Q3-2015-001</x:v>
      </x:c>
      <x:c r="B87" s="24" t="str">
        <x:v>https://www.sfd-yemen.org/uploads/issues/71E-20161101-183137.pdf</x:v>
      </x:c>
      <x:c r="C87" s="24" t="str"/>
      <x:c r="D87" s="24" t="str">
        <x:v>DS-MFI-YEAR-COVERAGE,DS-MFI-TEMPORAL-SPINE,DS-MFI-METRIC-COVERAGE,DS-MF-ORIGIN-CHRONOLOGY</x:v>
      </x:c>
      <x:c r="E87" s="24" t="n">
        <x:v>4</x:v>
      </x:c>
      <x:c r="F87" s="168" t="str">
        <x:v>Social Fund for Development (SFD) Newsletter (third quarter of 2015)</x:v>
      </x:c>
      <x:c r="G87" s="168" t="str">
        <x:v>Social Fund for Development (SFD)</x:v>
      </x:c>
      <x:c r="H87" s="168"/>
      <x:c r="I87" s="168"/>
      <x:c r="J87" s="168"/>
      <x:c r="K87" s="168" t="str">
        <x:v>CITATION_CARD</x:v>
      </x:c>
      <x:c r="L87" s="168" t="str">
        <x:v>النشرة الإخبارية للصندوق الاجتماعي للتنمية (الربع الثالث من 2015)</x:v>
      </x:c>
      <x:c r="M87" s="168"/>
      <x:c r="N87" s="168"/>
      <x:c r="O87" s="168"/>
      <x:c r="S87" t="str">
        <x:v>NOT_ASSESSED</x:v>
      </x:c>
      <x:c r="V87" t="str">
        <x:v>2026-10-04</x:v>
      </x:c>
      <x:c r="Y87" t="str">
        <x:v>الصندوق الاجتماعي للتنمية</x:v>
      </x:c>
      <x:c r="Z87" t="str">
        <x:v>Newsletter</x:v>
      </x:c>
      <x:c r="AA87" t="str">
        <x:v>نشرة دورية</x:v>
      </x:c>
      <x:c r="AB87" t="str">
        <x:v>2015</x:v>
      </x:c>
    </x:row>
    <x:row r="88">
      <x:c r="A88" s="24" t="str">
        <x:v>SRC-SFD-Q4-2015-001</x:v>
      </x:c>
      <x:c r="B88" s="24" t="str">
        <x:v>https://www.sfd-yemen.org/uploads/issues/72E%282%29-20170212-184036.pdf</x:v>
      </x:c>
      <x:c r="C88" s="24" t="str"/>
      <x:c r="D88" s="24" t="str">
        <x:v>DS-MFI-YEAR-COVERAGE,DS-MFI-TEMPORAL-SPINE,DS-MFI-METRIC-COVERAGE,DS-MF-ORIGIN-CHRONOLOGY,DS-CONTRADICTIONS</x:v>
      </x:c>
      <x:c r="E88" s="24" t="n">
        <x:v>5</x:v>
      </x:c>
      <x:c r="F88" s="168" t="str">
        <x:v>Social Fund for Development (SFD) Newsletter (fourth quarter of 2015)</x:v>
      </x:c>
      <x:c r="G88" s="168" t="str">
        <x:v>Social Fund for Development (SFD)</x:v>
      </x:c>
      <x:c r="H88" s="168"/>
      <x:c r="I88" s="168"/>
      <x:c r="J88" s="168"/>
      <x:c r="K88" s="168" t="str">
        <x:v>CITATION_CARD</x:v>
      </x:c>
      <x:c r="L88" s="168" t="str">
        <x:v>النشرة الإخبارية للصندوق الاجتماعي للتنمية (الربع الرابع من 2015)</x:v>
      </x:c>
      <x:c r="M88" s="168"/>
      <x:c r="N88" s="168"/>
      <x:c r="O88" s="168"/>
      <x:c r="S88" t="str">
        <x:v>NOT_ASSESSED</x:v>
      </x:c>
      <x:c r="V88" t="str">
        <x:v>2026-10-04</x:v>
      </x:c>
      <x:c r="Y88" t="str">
        <x:v>الصندوق الاجتماعي للتنمية</x:v>
      </x:c>
      <x:c r="Z88" t="str">
        <x:v>Newsletter</x:v>
      </x:c>
      <x:c r="AA88" t="str">
        <x:v>نشرة دورية</x:v>
      </x:c>
      <x:c r="AB88" t="str">
        <x:v>2015</x:v>
      </x:c>
    </x:row>
    <x:row r="89">
      <x:c r="A89" s="24" t="str">
        <x:v>SRC-SFD-Q3-2016-001</x:v>
      </x:c>
      <x:c r="B89" s="24" t="str">
        <x:v>https://www.sfd-yemen.org/uploads/issues/3rd_2016-en-Final-20170322-184916.pdf</x:v>
      </x:c>
      <x:c r="C89" s="24" t="str"/>
      <x:c r="D89" s="24" t="str">
        <x:v>DS-MFI-YEAR-COVERAGE,DS-MFI-TEMPORAL-SPINE,DS-MFI-METRIC-COVERAGE</x:v>
      </x:c>
      <x:c r="E89" s="24" t="n">
        <x:v>3</x:v>
      </x:c>
      <x:c r="F89" s="168" t="str">
        <x:v>Social Fund for Development (SFD) Newsletter (third quarter of 2016)</x:v>
      </x:c>
      <x:c r="G89" s="168" t="str">
        <x:v>Social Fund for Development (SFD)</x:v>
      </x:c>
      <x:c r="H89" s="168"/>
      <x:c r="I89" s="168"/>
      <x:c r="J89" s="168"/>
      <x:c r="K89" s="168" t="str">
        <x:v>CITATION_CARD</x:v>
      </x:c>
      <x:c r="L89" s="168" t="str">
        <x:v>النشرة الإخبارية للصندوق الاجتماعي للتنمية (الربع الثالث من 2016)</x:v>
      </x:c>
      <x:c r="M89" s="168"/>
      <x:c r="N89" s="168"/>
      <x:c r="O89" s="168"/>
      <x:c r="S89" t="str">
        <x:v>NOT_ASSESSED</x:v>
      </x:c>
      <x:c r="V89" t="str">
        <x:v>2026-10-04</x:v>
      </x:c>
      <x:c r="Y89" t="str">
        <x:v>الصندوق الاجتماعي للتنمية</x:v>
      </x:c>
      <x:c r="Z89" t="str">
        <x:v>Newsletter</x:v>
      </x:c>
      <x:c r="AA89" t="str">
        <x:v>نشرة دورية</x:v>
      </x:c>
      <x:c r="AB89" t="str">
        <x:v>2016</x:v>
      </x:c>
    </x:row>
    <x:row r="90">
      <x:c r="A90" s="24" t="str">
        <x:v>SRC-SFD-Q4-2017-001</x:v>
      </x:c>
      <x:c r="B90" s="24" t="str">
        <x:v>https://sfd-yemen.org/uploads/issues/Newsletter-Quarter-4-2017.pdf</x:v>
      </x:c>
      <x:c r="C90" s="24" t="str"/>
      <x:c r="D90" s="24" t="str">
        <x:v>DS-MFI-YEAR-COVERAGE,DS-MFI-TEMPORAL-SPINE,DS-MFI-METRIC-COVERAGE</x:v>
      </x:c>
      <x:c r="E90" s="24" t="n">
        <x:v>3</x:v>
      </x:c>
      <x:c r="F90" s="168" t="str">
        <x:v>Social Fund for Development (SFD) Newsletter (fourth quarter of 2017)</x:v>
      </x:c>
      <x:c r="G90" s="168" t="str">
        <x:v>Social Fund for Development (SFD)</x:v>
      </x:c>
      <x:c r="H90" s="168"/>
      <x:c r="I90" s="168"/>
      <x:c r="J90" s="168"/>
      <x:c r="K90" s="168" t="str">
        <x:v>CITATION_CARD</x:v>
      </x:c>
      <x:c r="L90" s="168" t="str">
        <x:v>النشرة الإخبارية للصندوق الاجتماعي للتنمية (الربع الرابع من 2017)</x:v>
      </x:c>
      <x:c r="M90" s="168"/>
      <x:c r="N90" s="168"/>
      <x:c r="O90" s="168"/>
      <x:c r="S90" t="str">
        <x:v>NOT_ASSESSED</x:v>
      </x:c>
      <x:c r="V90" t="str">
        <x:v>2026-10-04</x:v>
      </x:c>
      <x:c r="Y90" t="str">
        <x:v>الصندوق الاجتماعي للتنمية</x:v>
      </x:c>
      <x:c r="Z90" t="str">
        <x:v>Newsletter</x:v>
      </x:c>
      <x:c r="AA90" t="str">
        <x:v>نشرة دورية</x:v>
      </x:c>
      <x:c r="AB90" t="str">
        <x:v>2017</x:v>
      </x:c>
    </x:row>
    <x:row r="91">
      <x:c r="A91" s="24" t="str">
        <x:v>SRC-SFD-Q4-2018-001</x:v>
      </x:c>
      <x:c r="B91" s="24" t="str">
        <x:v>https://www.sfd-yemen.org/uploads/issues/EnglishNewsletter4thNL2018-20191202-201206.pdf</x:v>
      </x:c>
      <x:c r="C91" s="24" t="str"/>
      <x:c r="D91" s="24" t="str">
        <x:v>DS-MFI-YEAR-COVERAGE,DS-MFI-TEMPORAL-SPINE,DS-MFI-METRIC-COVERAGE,DS-CONTRADICTIONS</x:v>
      </x:c>
      <x:c r="E91" s="24" t="n">
        <x:v>4</x:v>
      </x:c>
      <x:c r="F91" s="168" t="str">
        <x:v>Social Fund for Development (SFD) Newsletter (fourth quarter of 2018)</x:v>
      </x:c>
      <x:c r="G91" s="168" t="str">
        <x:v>Social Fund for Development (SFD)</x:v>
      </x:c>
      <x:c r="H91" s="168"/>
      <x:c r="I91" s="168"/>
      <x:c r="J91" s="168"/>
      <x:c r="K91" s="168" t="str">
        <x:v>CITATION_CARD</x:v>
      </x:c>
      <x:c r="L91" s="168" t="str">
        <x:v>النشرة الإخبارية للصندوق الاجتماعي للتنمية (الربع الرابع من 2018)</x:v>
      </x:c>
      <x:c r="M91" s="168"/>
      <x:c r="N91" s="168"/>
      <x:c r="O91" s="168"/>
      <x:c r="S91" t="str">
        <x:v>NOT_ASSESSED</x:v>
      </x:c>
      <x:c r="V91" t="str">
        <x:v>2026-10-04</x:v>
      </x:c>
      <x:c r="Y91" t="str">
        <x:v>الصندوق الاجتماعي للتنمية</x:v>
      </x:c>
      <x:c r="Z91" t="str">
        <x:v>Newsletter</x:v>
      </x:c>
      <x:c r="AA91" t="str">
        <x:v>نشرة دورية</x:v>
      </x:c>
      <x:c r="AB91" t="str">
        <x:v>2018</x:v>
      </x:c>
    </x:row>
    <x:row r="92">
      <x:c r="A92" s="24" t="str">
        <x:v>SRC-SFD-Q1-2019-001</x:v>
      </x:c>
      <x:c r="B92" s="24" t="str">
        <x:v>https://sfd-yemen.org/uploads/issues/Newsletter-Quarter-1-2019.pdf</x:v>
      </x:c>
      <x:c r="C92" s="24" t="str"/>
      <x:c r="D92" s="24" t="str">
        <x:v>DS-MFI-YEAR-COVERAGE,DS-MFI-TEMPORAL-SPINE,DS-MFI-METRIC-COVERAGE</x:v>
      </x:c>
      <x:c r="E92" s="24" t="n">
        <x:v>3</x:v>
      </x:c>
      <x:c r="F92" s="168" t="str">
        <x:v>Social Fund for Development (SFD) Newsletter (first quarter of 2019)</x:v>
      </x:c>
      <x:c r="G92" s="168" t="str">
        <x:v>Social Fund for Development (SFD)</x:v>
      </x:c>
      <x:c r="H92" s="168"/>
      <x:c r="I92" s="168"/>
      <x:c r="J92" s="168"/>
      <x:c r="K92" s="168" t="str">
        <x:v>CITATION_CARD</x:v>
      </x:c>
      <x:c r="L92" s="168" t="str">
        <x:v>النشرة الإخبارية للصندوق الاجتماعي للتنمية (الربع الأول من 2019)</x:v>
      </x:c>
      <x:c r="M92" s="168"/>
      <x:c r="N92" s="168"/>
      <x:c r="O92" s="168"/>
      <x:c r="S92" t="str">
        <x:v>NOT_ASSESSED</x:v>
      </x:c>
      <x:c r="V92" t="str">
        <x:v>2026-10-04</x:v>
      </x:c>
      <x:c r="Y92" t="str">
        <x:v>الصندوق الاجتماعي للتنمية</x:v>
      </x:c>
      <x:c r="Z92" t="str">
        <x:v>Newsletter</x:v>
      </x:c>
      <x:c r="AA92" t="str">
        <x:v>نشرة دورية</x:v>
      </x:c>
      <x:c r="AB92" t="str">
        <x:v>2019</x:v>
      </x:c>
    </x:row>
    <x:row r="93">
      <x:c r="A93" s="24" t="str">
        <x:v>SRC-SFD-Q4-2020-001</x:v>
      </x:c>
      <x:c r="B93" s="24" t="str">
        <x:v>https://sfd-yemen.org/uploads/issues/Newsletter-Quarter-4-2020.pdf</x:v>
      </x:c>
      <x:c r="C93" s="24" t="str"/>
      <x:c r="D93" s="24" t="str">
        <x:v>DS-MFI-YEAR-COVERAGE,DS-MFI-TEMPORAL-SPINE,DS-MFI-METRIC-COVERAGE</x:v>
      </x:c>
      <x:c r="E93" s="24" t="n">
        <x:v>3</x:v>
      </x:c>
      <x:c r="F93" s="168" t="str">
        <x:v>Social Fund for Development (SFD) Newsletter (fourth quarter of 2020)</x:v>
      </x:c>
      <x:c r="G93" s="168" t="str">
        <x:v>Social Fund for Development (SFD)</x:v>
      </x:c>
      <x:c r="H93" s="168"/>
      <x:c r="I93" s="168"/>
      <x:c r="J93" s="168"/>
      <x:c r="K93" s="168" t="str">
        <x:v>CITATION_CARD</x:v>
      </x:c>
      <x:c r="L93" s="168" t="str">
        <x:v>النشرة الإخبارية للصندوق الاجتماعي للتنمية (الربع الرابع من 2020)</x:v>
      </x:c>
      <x:c r="M93" s="168"/>
      <x:c r="N93" s="168"/>
      <x:c r="O93" s="168"/>
      <x:c r="S93" t="str">
        <x:v>NOT_ASSESSED</x:v>
      </x:c>
      <x:c r="V93" t="str">
        <x:v>2026-10-04</x:v>
      </x:c>
      <x:c r="Y93" t="str">
        <x:v>الصندوق الاجتماعي للتنمية</x:v>
      </x:c>
      <x:c r="Z93" t="str">
        <x:v>Newsletter</x:v>
      </x:c>
      <x:c r="AA93" t="str">
        <x:v>نشرة دورية</x:v>
      </x:c>
      <x:c r="AB93" t="str">
        <x:v>2020</x:v>
      </x:c>
    </x:row>
    <x:row r="94">
      <x:c r="A94" s="24" t="str">
        <x:v>SRC-WB-FINDEX-003</x:v>
      </x:c>
      <x:c r="B94" s="24" t="str">
        <x:v>https://microdata.worldbank.org/catalog/1096/study-description</x:v>
      </x:c>
      <x:c r="C94" s="24" t="str"/>
      <x:c r="D94" s="24" t="str">
        <x:v>DS-FINDEX-PUBLIC-HISTORY,DS-FINDEX-HISTORY-CROSSWALK</x:v>
      </x:c>
      <x:c r="E94" s="24" t="n">
        <x:v>1</x:v>
      </x:c>
      <x:c r="F94" s="168" t="str">
        <x:v>Global Financial Inclusion (Global Findex) Database 2011: Yemen (2011 survey)</x:v>
      </x:c>
      <x:c r="G94" s="168" t="str">
        <x:v>World Bank</x:v>
      </x:c>
      <x:c r="H94" s="168"/>
      <x:c r="I94" s="168"/>
      <x:c r="J94" s="168"/>
      <x:c r="K94" s="168" t="str">
        <x:v>CITATION_CARD</x:v>
      </x:c>
      <x:c r="L94" s="168" t="str">
        <x:v>قاعدة بيانات المؤشر العالمي للشمول المالي (Global Findex) لعام 2011: اليمن (مسح 2011)</x:v>
      </x:c>
      <x:c r="M94" s="168"/>
      <x:c r="N94" s="168"/>
      <x:c r="O94" s="168"/>
      <x:c r="S94" t="str">
        <x:v>NOT_ASSESSED</x:v>
      </x:c>
      <x:c r="V94" t="str">
        <x:v>2026-10-04</x:v>
      </x:c>
      <x:c r="Y94" t="str">
        <x:v>البنك الدولي</x:v>
      </x:c>
      <x:c r="Z94" t="str">
        <x:v>Survey dataset or indicator</x:v>
      </x:c>
      <x:c r="AA94" t="str">
        <x:v>مسح أو مؤشر</x:v>
      </x:c>
      <x:c r="AB94" t="str">
        <x:v>2015-04-03</x:v>
      </x:c>
    </x:row>
    <x:row r="95">
      <x:c r="A95" s="24" t="str">
        <x:v>SRC-WB-FINDEX-2014-001</x:v>
      </x:c>
      <x:c r="B95" s="24" t="str">
        <x:v>https://microdata.worldbank.org/catalog/2513</x:v>
      </x:c>
      <x:c r="C95" s="24" t="str"/>
      <x:c r="D95" s="24" t="str">
        <x:v>DS-FINDEX-PUBLIC-HISTORY,DS-FINDEX-HISTORY-CROSSWALK,DS-DEMAND-VINTAGE-LENS</x:v>
      </x:c>
      <x:c r="E95" s="24" t="n">
        <x:v>1</x:v>
      </x:c>
      <x:c r="F95" s="168" t="str">
        <x:v>Global Financial Inclusion (Global Findex) Database 2014: Yemen (2014 survey)</x:v>
      </x:c>
      <x:c r="G95" s="168" t="str">
        <x:v>World Bank</x:v>
      </x:c>
      <x:c r="H95" s="168"/>
      <x:c r="I95" s="168"/>
      <x:c r="J95" s="168"/>
      <x:c r="K95" s="168" t="str">
        <x:v>CITATION_CARD</x:v>
      </x:c>
      <x:c r="L95" s="168" t="str">
        <x:v>قاعدة بيانات المؤشر العالمي للشمول المالي (Global Findex) لعام 2014: اليمن (مسح 2014)</x:v>
      </x:c>
      <x:c r="M95" s="168"/>
      <x:c r="N95" s="168"/>
      <x:c r="O95" s="168"/>
      <x:c r="S95" t="str">
        <x:v>NOT_ASSESSED</x:v>
      </x:c>
      <x:c r="V95" t="str">
        <x:v>2026-10-04</x:v>
      </x:c>
      <x:c r="Y95" t="str">
        <x:v>البنك الدولي</x:v>
      </x:c>
      <x:c r="Z95" t="str">
        <x:v>Survey dataset or indicator</x:v>
      </x:c>
      <x:c r="AA95" t="str">
        <x:v>مسح أو مؤشر</x:v>
      </x:c>
      <x:c r="AB95" t="str">
        <x:v>2015-08-27</x:v>
      </x:c>
    </x:row>
    <x:row r="96">
      <x:c r="A96" s="24" t="str">
        <x:v>SRC-WB-FINDEX-LDB-2015-001</x:v>
      </x:c>
      <x:c r="B96" s="24" t="str">
        <x:v>https://documents1.worldbank.org/curated/en/621891468329460041/pdf/956790PUB097810til0Apr170at011300am.pdf</x:v>
      </x:c>
      <x:c r="C96" s="24" t="str">
        <x:v>["https://thedocs.worldbank.org/en/doc/215611483565355628-0050022017/original/LDB2015final.pdf"]</x:v>
      </x:c>
      <x:c r="D96" s="24" t="str">
        <x:v>DS-FINDEX-PUBLIC-HISTORY,DS-FINDEX-HISTORY-CROSSWALK,DS-DEMAND-VINTAGE-LENS</x:v>
      </x:c>
      <x:c r="E96" s="24" t="n">
        <x:v>42</x:v>
      </x:c>
      <x:c r="F96" s="168" t="str">
        <x:v>The Little Data Book on Financial Inclusion 2015 (Yemen data for 2014, with selected 2011 comparators)</x:v>
      </x:c>
      <x:c r="G96" s="168" t="str">
        <x:v>World Bank</x:v>
      </x:c>
      <x:c r="H96" s="168"/>
      <x:c r="I96" s="168"/>
      <x:c r="J96" s="168"/>
      <x:c r="K96" s="168" t="str">
        <x:v>CITATION_CARD</x:v>
      </x:c>
      <x:c r="L96" s="168" t="str">
        <x:v>كتيّب البيانات الموجز عن الشمول المالي 2015 (The Little Data Book on Financial Inclusion): بيانات اليمن لعام 2014 مع مقارنات مختارة لعام 2011</x:v>
      </x:c>
      <x:c r="M96" s="168"/>
      <x:c r="N96" s="168"/>
      <x:c r="O96" s="168"/>
      <x:c r="S96" t="str">
        <x:v>NOT_ASSESSED</x:v>
      </x:c>
      <x:c r="V96" t="str">
        <x:v>2026-10-04</x:v>
      </x:c>
      <x:c r="Y96" t="str">
        <x:v>البنك الدولي</x:v>
      </x:c>
      <x:c r="Z96" t="str">
        <x:v>Survey dataset or indicator</x:v>
      </x:c>
      <x:c r="AA96" t="str">
        <x:v>مسح أو مؤشر</x:v>
      </x:c>
      <x:c r="AB96" t="str">
        <x:v>2015</x:v>
      </x:c>
    </x:row>
    <x:row r="97">
      <x:c r="A97" s="24" t="str">
        <x:v>SRC-WB-NFID-RFX-2026-001</x:v>
      </x:c>
      <x:c r="B97" s="24"/>
      <x:c r="C97" s="24"/>
      <x:c r="D97" s="24" t="str">
        <x:v>DS-NFID-EOI-ALIGNMENT</x:v>
      </x:c>
      <x:c r="E97" s="24" t="n">
        <x:v>2</x:v>
      </x:c>
      <x:c r="F97" s="168"/>
      <x:c r="G97" s="168"/>
      <x:c r="H97" s="168"/>
      <x:c r="I97" s="168"/>
      <x:c r="J97" s="168"/>
      <x:c r="K97" s="168" t="str">
        <x:v>LOCATOR_ONLY</x:v>
      </x:c>
      <x:c r="L97" s="168"/>
      <x:c r="M97" s="168"/>
      <x:c r="N97" s="168"/>
      <x:c r="O97" s="168"/>
      <x:c r="P97" t="str">
        <x:v>NON_PUBLIC (close-out CR-10, 10 October 2026): a World Bank procurement page; it feeds no public record and no procurement document is cited or named publicly. Address: https://www.worldbank.org/en/about/corporate-procurement/business-opportunities/administrative-procurement</x:v>
      </x:c>
      <x:c r="S97" t="str">
        <x:v>NOT_ASSESSED</x:v>
      </x:c>
      <x:c r="V97" t="str">
        <x:v>2026-10-04</x:v>
      </x:c>
    </x:row>
    <x:row r="98">
      <x:c r="A98" s="24" t="str">
        <x:v>SRC-WB-FMIIP-ISR2-2026-001</x:v>
      </x:c>
      <x:c r="B98" s="24" t="str">
        <x:v>https://documents.worldbank.org/en/publication/documents-reports/documentdetail/099040826144025755</x:v>
      </x:c>
      <x:c r="C98" s="24" t="str"/>
      <x:c r="D98" s="24" t="str">
        <x:v>DS-NFID-EOI-ALIGNMENT,DS-REFORM-EVENTS,DS-FMIIP-IMPLEMENTATION-2026</x:v>
      </x:c>
      <x:c r="E98" s="24" t="n">
        <x:v>1</x:v>
      </x:c>
      <x:c r="F98" s="168" t="str">
        <x:v>Yemen Financial Market Infrastructure and Inclusion Project (FMIIP): Implementation Status and Results Report, sequence 2 (8 April 2026)</x:v>
      </x:c>
      <x:c r="G98" s="168" t="str">
        <x:v>World Bank</x:v>
      </x:c>
      <x:c r="H98" s="168" t="str">
        <x:v>Programmes and projects in Yemen</x:v>
      </x:c>
      <x:c r="I98" s="168" t="str">
        <x:v>Provides a dated public snapshot of FMIIP's implementation status, helping distinguish reported implementation progress from the project's end targets and from later operational outcomes.</x:v>
      </x:c>
      <x:c r="J98" s="168" t="str">
        <x:v>The existence of an implementation report, rating or milestone does not by itself prove that the fast payment system (FPS) or the real-time gross settlement (RTGS) system is fully live, reliable, widely used or delivering inclusion outcomes.</x:v>
      </x:c>
      <x:c r="K98" s="168" t="str">
        <x:v>FULL_PUBLIC_CARD</x:v>
      </x:c>
      <x:c r="L98" s="168" t="str">
        <x:v>مشروع البنية التحتية للأسواق المالية والشمول المالي في اليمن (FMIIP): تقرير حالة التنفيذ والنتائج، التسلسل 2 (8 أبريل 2026)</x:v>
      </x:c>
      <x:c r="M98" s="168" t="str">
        <x:v>البرامج والمشروعات في اليمن</x:v>
      </x:c>
      <x:c r="N98" s="168" t="str">
        <x:v>يوفر نسخة عامة مؤرخة لحالة تنفيذ مشروع FMIIP، بما يساعد على الفصل بين التقدم المبلغ عنه أثناء التنفيذ والمستهدفات النهائية والنتائج التشغيلية اللاحقة.</x:v>
      </x:c>
      <x:c r="O98" s="168" t="str">
        <x:v>لا يثبت وجود تقرير تنفيذ أو تقييم أو معلم مرحلي بذاته أن نظام الدفع السريع أو نظام التسوية الإجمالية الفورية يعملان بالكامل وبموثوقية ويُستخدمان على نطاق واسع أو أنهما حققا نتائج للشمول المالي.</x:v>
      </x:c>
      <x:c r="S98" t="str">
        <x:v>NOT_ASSESSED</x:v>
      </x:c>
      <x:c r="V98" t="str">
        <x:v>2026-10-04</x:v>
      </x:c>
      <x:c r="Y98" t="str">
        <x:v>البنك الدولي</x:v>
      </x:c>
      <x:c r="Z98" t="str">
        <x:v>Project document</x:v>
      </x:c>
      <x:c r="AA98" t="str">
        <x:v>وثيقة مشروع</x:v>
      </x:c>
      <x:c r="AB98" t="str">
        <x:v>2026-04-08</x:v>
      </x:c>
    </x:row>
    <x:row r="99">
      <x:c r="A99" s="24" t="str">
        <x:v>SRC-CBY-HIST-METHOD-001</x:v>
      </x:c>
      <x:c r="B99" s="24" t="str">
        <x:v>https://english.cby-ye.com/files/615d821b9d52b.pdf</x:v>
      </x:c>
      <x:c r="C99" s="24" t="str"/>
      <x:c r="D99" s="24" t="str">
        <x:v>DS-K04-CBY-CORPUS, DS-K04-CBY-OBJECTS</x:v>
      </x:c>
      <x:c r="E99" s="24" t="n">
        <x:v>3</x:v>
      </x:c>
      <x:c r="F99" s="168" t="str">
        <x:v>Quarterly Bulletin, Issue No. 1 (December 2020)</x:v>
      </x:c>
      <x:c r="G99" s="168" t="str">
        <x:v>Central Bank of Yemen — Aden</x:v>
      </x:c>
      <x:c r="H99" s="168"/>
      <x:c r="I99" s="168"/>
      <x:c r="J99" s="168"/>
      <x:c r="K99" s="168" t="str">
        <x:v>CITATION_CARD</x:v>
      </x:c>
      <x:c r="L99" s="168" t="str">
        <x:v>النشرة الفصلية، العدد 1 (ديسمبر 2020)</x:v>
      </x:c>
      <x:c r="M99" s="168"/>
      <x:c r="N99" s="168"/>
      <x:c r="O99" s="168"/>
      <x:c r="S99" t="str">
        <x:v>NOT_ASSESSED</x:v>
      </x:c>
      <x:c r="V99" t="str">
        <x:v>2026-10-04</x:v>
      </x:c>
      <x:c r="Y99" t="str">
        <x:v>البنك المركزي اليمني – عدن</x:v>
      </x:c>
      <x:c r="Z99" t="str">
        <x:v>Periodic statistical report</x:v>
      </x:c>
      <x:c r="AA99" t="str">
        <x:v>تقرير إحصائي دوري</x:v>
      </x:c>
      <x:c r="AB99" t="str">
        <x:v>2020-12</x:v>
      </x:c>
    </x:row>
    <x:row r="100">
      <x:c r="A100" s="24" t="str">
        <x:v>SRC-CBY-AR2015-HIST-001</x:v>
      </x:c>
      <x:c r="B100" s="24" t="str">
        <x:v>http://centralbank.gov.ye/App_Upload/Ann_rep2015AR.pdf</x:v>
      </x:c>
      <x:c r="C100" s="24" t="str"/>
      <x:c r="D100" s="24" t="str">
        <x:v>DS-K04-CBY-CORPUS, DS-K04-CBY-OBJECTS</x:v>
      </x:c>
      <x:c r="E100" s="24" t="n">
        <x:v>1</x:v>
      </x:c>
      <x:c r="F100" s="168"/>
      <x:c r="G100" s="168"/>
      <x:c r="H100" s="168"/>
      <x:c r="I100" s="168"/>
      <x:c r="J100" s="168"/>
      <x:c r="K100" s="168" t="str">
        <x:v>LOCATOR_ONLY</x:v>
      </x:c>
      <x:c r="L100" s="168"/>
      <x:c r="M100" s="168"/>
      <x:c r="N100" s="168"/>
      <x:c r="O100" s="168"/>
      <x:c r="S100" t="str">
        <x:v>NOT_ASSESSED</x:v>
      </x:c>
    </x:row>
    <x:row r="101">
      <x:c r="A101" s="24" t="str">
        <x:v>SRC-CBY-SANAA-C12-2024</x:v>
      </x:c>
      <x:c r="B101" s="24" t="str">
        <x:v>https://yemeneco.org/wp-content/uploads/2024/03/تعميم_رقم_12_خدمات_البنوك_والمؤسسات_المالية_المشغلة_لخدمات_الحوالات.pdf</x:v>
      </x:c>
      <x:c r="C101" s="24" t="str">
        <x:v>["https://yemeneco.org/archives/77824"]</x:v>
      </x:c>
      <x:c r="D101" s="24" t="str">
        <x:v>DS-K04-CBY-CORPUS, DS-K04-CBY-OBJECTS</x:v>
      </x:c>
      <x:c r="E101" s="24" t="n">
        <x:v>1</x:v>
      </x:c>
      <x:c r="F101" s="168"/>
      <x:c r="G101" s="168"/>
      <x:c r="H101" s="168"/>
      <x:c r="I101" s="168"/>
      <x:c r="J101" s="168"/>
      <x:c r="K101" s="168" t="str">
        <x:v>LOCATOR_ONLY</x:v>
      </x:c>
      <x:c r="L101" s="168"/>
      <x:c r="M101" s="168"/>
      <x:c r="N101" s="168"/>
      <x:c r="O101" s="168"/>
      <x:c r="P101" t="str">
        <x:v>The address this record carried until 4 October 2026 returns HTTP 404. The same host serves the document under a different filename, which is the locator now recorded and which returned a 3-page PDF when it was opened on 4 October 2026. The host is a Yemeni news site, not the issuing bank: the Sana'a central bank publishes no public copy that could be opened from here.</x:v>
      </x:c>
      <x:c r="S101" t="str">
        <x:v>NOT_ASSESSED</x:v>
      </x:c>
      <x:c r="V101" t="str">
        <x:v>2026-10-04</x:v>
      </x:c>
    </x:row>
    <x:row r="102">
      <x:c r="A102" s="24" t="str">
        <x:v>SRC-CBY-SANAA-C14-2024</x:v>
      </x:c>
      <x:c r="B102" s="24" t="str">
        <x:v>https://documents.un.org/doc/undoc/gen/n24/259/53/pdf/n2425953.pdf</x:v>
      </x:c>
      <x:c r="C102" s="24" t="str">
        <x:v>["https://docs.un.org/en/S/2024/731", "https://www.ecoi.net/en/file/local/2117585/n2425953.pdf"]</x:v>
      </x:c>
      <x:c r="D102" s="24" t="str">
        <x:v>DS-K04-CBY-CORPUS, DS-K04-CBY-OBJECTS</x:v>
      </x:c>
      <x:c r="E102" s="24" t="n">
        <x:v>1</x:v>
      </x:c>
      <x:c r="F102" s="168"/>
      <x:c r="G102" s="168"/>
      <x:c r="H102" s="168"/>
      <x:c r="I102" s="168"/>
      <x:c r="J102" s="168"/>
      <x:c r="K102" s="168" t="str">
        <x:v>LOCATOR_ONLY</x:v>
      </x:c>
      <x:c r="L102" s="168"/>
      <x:c r="M102" s="168"/>
      <x:c r="N102" s="168"/>
      <x:c r="O102" s="168"/>
      <x:c r="P102" t="str">
        <x:v>Circular No. 14 of 2024 of the Central Bank of Yemen in Sana'a has no public locator of its own that could be opened on 4 October 2026. The locator here is the document that reproduces it: the final report of the UN Panel of Experts on Yemen, UN document S/2024/731 of 11 October 2024, where the circular is reproduced as an image at printed page 114, "Figure 28.2 - Circular No 14 dated 26 March 2024 issued by CBY, Sana'a", captioned "Source: Panel". Cite the circular only through that page, never as if the Panel's report were the circular. The earlier locator was a mirror of the same UN report and is kept as an additional address. cbyemen.com must not be cited: that domain has been repurposed and serves an unrelated commercial site.</x:v>
      </x:c>
      <x:c r="Q102" t="str">
        <x:v>Central Bank of Yemen, Sana'a (the circular); UN Security Council Panel of Experts on Yemen (the document that reproduces it)</x:v>
      </x:c>
      <x:c r="S102" t="str">
        <x:v>NOT_ASSESSED</x:v>
      </x:c>
      <x:c r="V102" t="str">
        <x:v>2026-10-04</x:v>
      </x:c>
      <x:c r="AB102" t="str">
        <x:v>2024-03-26</x:v>
      </x:c>
    </x:row>
    <x:row r="103">
      <x:c r="A103" s="24" t="str">
        <x:v>SRC-CBY-SANAA-CURR-2024</x:v>
      </x:c>
      <x:c r="B103" s="24" t="str">
        <x:v>https://www.saba.ye/ar/news3337222.htm</x:v>
      </x:c>
      <x:c r="C103" s="24" t="str">
        <x:v>["https://centralbank.gov.ye/upldImgAndFile/file/urgent.pdf"]</x:v>
      </x:c>
      <x:c r="D103" s="24" t="str">
        <x:v>DS-K04-CBY-CORPUS, DS-K04-CBY-OBJECTS</x:v>
      </x:c>
      <x:c r="E103" s="24" t="n">
        <x:v>1</x:v>
      </x:c>
      <x:c r="F103" s="168" t="str">
        <x:v>News item concerning the Central Bank of Yemen — Sana'a (2024)</x:v>
      </x:c>
      <x:c r="G103" s="168" t="str">
        <x:v>Saba News Agency (saba.ye)</x:v>
      </x:c>
      <x:c r="H103" s="168"/>
      <x:c r="I103" s="168"/>
      <x:c r="J103" s="168"/>
      <x:c r="K103" s="168" t="str">
        <x:v>CITATION_CARD</x:v>
      </x:c>
      <x:c r="L103" s="168" t="str">
        <x:v>خبر يتعلق بالبنك المركزي اليمني – صنعاء (2024)</x:v>
      </x:c>
      <x:c r="M103" s="168"/>
      <x:c r="N103" s="168"/>
      <x:c r="O103" s="168"/>
      <x:c r="S103" t="str">
        <x:v>NOT_ASSESSED</x:v>
      </x:c>
      <x:c r="V103" t="str">
        <x:v>2026-10-04</x:v>
      </x:c>
      <x:c r="Y103" t="str">
        <x:v>وكالة الأنباء اليمنية سبأ (saba.ye)</x:v>
      </x:c>
      <x:c r="Z103" t="str">
        <x:v>Web page</x:v>
      </x:c>
      <x:c r="AA103" t="str">
        <x:v>صفحة إلكترونية</x:v>
      </x:c>
      <x:c r="AB103" t="str">
        <x:v>2024-06-04</x:v>
      </x:c>
    </x:row>
    <x:row r="104">
      <x:c r="A104" s="24" t="str">
        <x:v>SRC-IMF-YEM-AIV-2025-2026</x:v>
      </x:c>
      <x:c r="B104" s="24" t="str">
        <x:v>https://www.imf.org/-/media/files/publications/cr/2026/english/1yemea2026001-source-pdf.pdf</x:v>
      </x:c>
      <x:c r="C104" s="24" t="str"/>
      <x:c r="D104" s="24" t="str">
        <x:v>DS-K04-REMIT-METHOD-RECON,DS-K04-REMIT-SOURCE-LENSES,DS-K04-V034-RECON-GATE</x:v>
      </x:c>
      <x:c r="E104" s="24" t="n">
        <x:v>8</x:v>
      </x:c>
      <x:c r="F104" s="168" t="str">
        <x:v>Republic of Yemen: 2025 Article IV Consultation (IMF Country Report No. 26/80)</x:v>
      </x:c>
      <x:c r="G104" s="168" t="str">
        <x:v>International Monetary Fund</x:v>
      </x:c>
      <x:c r="H104" s="168" t="str">
        <x:v>Yemen’s economy and policy context</x:v>
      </x:c>
      <x:c r="I104" s="168" t="str">
        <x:v>Provides the most recent IMF Article IV macro-financial framework, external-sector and banking context, and methodological information used to interpret remittances, reserves, banking conditions and reform context.</x:v>
      </x:c>
      <x:c r="J104" s="168" t="str">
        <x:v>The IMF macro framework and aggregates are not population financial-inclusion measures and should not be treated as whole-Yemen prevalence or as evidence that reform outcomes have been achieved.</x:v>
      </x:c>
      <x:c r="K104" s="168" t="str">
        <x:v>FULL_PUBLIC_CARD</x:v>
      </x:c>
      <x:c r="L104" s="168" t="str">
        <x:v>الجمهورية اليمنية: مشاورات المادة الرابعة لعام 2025 (تقرير صندوق النقد الدولي القُطري رقم 26/80)</x:v>
      </x:c>
      <x:c r="M104" s="168" t="str">
        <x:v>السياق الاقتصادي والسياساتي في اليمن</x:v>
      </x:c>
      <x:c r="N104" s="168" t="str">
        <x:v>يوفر الإطار الاقتصادي والمالي الأحدث لصندوق النقد في مشاورات المادة الرابعة، وسياق القطاع الخارجي والمصارف، والمعلومات المنهجية المستخدمة لتفسير الحوالات والاحتياطيات وأوضاع القطاع المصرفي وسياق الإصلاح.</x:v>
      </x:c>
      <x:c r="O104" s="168" t="str">
        <x:v>لا يمثل الإطار الاقتصادي الكلي لصندوق النقد ومجاميعه مقاييس سكانية للشمول المالي، ولا يجوز اعتبارها معدلات انتشار على مستوى اليمن كله أو دليلًا على تحقق نتائج الإصلاح.</x:v>
      </x:c>
      <x:c r="S104" t="str">
        <x:v>NOT_ASSESSED</x:v>
      </x:c>
      <x:c r="V104" t="str">
        <x:v>2026-10-04</x:v>
      </x:c>
      <x:c r="Y104" t="str">
        <x:v>صندوق النقد الدولي</x:v>
      </x:c>
      <x:c r="Z104" t="str">
        <x:v>Staff report</x:v>
      </x:c>
      <x:c r="AA104" t="str">
        <x:v>تقرير خبراء</x:v>
      </x:c>
      <x:c r="AB104" t="str">
        <x:v>2026-04</x:v>
      </x:c>
    </x:row>
    <x:row r="105">
      <x:c r="A105" s="24" t="str">
        <x:v>SRC-IMF-YEM-EGDDS-VAL-1996</x:v>
      </x:c>
      <x:c r="B105" s="24" t="str">
        <x:v>https://dsbb.imf.org/e-gdds/dqaf-base/country/YEM/category/AAB00</x:v>
      </x:c>
      <x:c r="C105" s="24" t="str"/>
      <x:c r="D105" s="24" t="str">
        <x:v>DS-K04-BANK-VALUATION-RECON</x:v>
      </x:c>
      <x:c r="E105" s="24" t="n">
        <x:v>1</x:v>
      </x:c>
      <x:c r="F105" s="168" t="str">
        <x:v>Yemen: e-GDDS metadata on market-rate valuation of foreign-currency accounts (historical reference 1996)</x:v>
      </x:c>
      <x:c r="G105" s="168" t="str">
        <x:v>International Monetary Fund</x:v>
      </x:c>
      <x:c r="H105" s="168"/>
      <x:c r="I105" s="168"/>
      <x:c r="J105" s="168"/>
      <x:c r="K105" s="168" t="str">
        <x:v>CITATION_CARD</x:v>
      </x:c>
      <x:c r="L105" s="168" t="str">
        <x:v>اليمن: البيانات الوصفية ضمن النظام العام المعزَّز لنشر البيانات (e-GDDS) بشأن تقييم حسابات العملات الأجنبية بسعر السوق (مرجع تاريخي: 1996)</x:v>
      </x:c>
      <x:c r="M105" s="168"/>
      <x:c r="N105" s="168"/>
      <x:c r="O105" s="168"/>
      <x:c r="S105" t="str">
        <x:v>NOT_ASSESSED</x:v>
      </x:c>
      <x:c r="V105" t="str">
        <x:v>2026-10-04</x:v>
      </x:c>
      <x:c r="Y105" t="str">
        <x:v>صندوق النقد الدولي</x:v>
      </x:c>
      <x:c r="Z105" t="str">
        <x:v>Method or standard</x:v>
      </x:c>
      <x:c r="AA105" t="str">
        <x:v>منهج أو معيار</x:v>
      </x:c>
    </x:row>
    <x:row r="106">
      <x:c r="A106" s="24" t="str">
        <x:v>SRC-WB-WDI-REMIT-YEM-CURRENT</x:v>
      </x:c>
      <x:c r="B106" s="24" t="str">
        <x:v>https://data.worldbank.org/indicator/BX.TRF.PWKR.CD.DT?locations=YE</x:v>
      </x:c>
      <x:c r="C106" s="24" t="str"/>
      <x:c r="D106" s="24" t="str">
        <x:v>DS-K04-REMIT-SOURCE-LENSES,DS-K04-PUBLICATION-BENCHMARK,DS-K04-REMIT-REGIMES</x:v>
      </x:c>
      <x:c r="E106" s="24" t="n">
        <x:v>2</x:v>
      </x:c>
      <x:c r="F106" s="168" t="str">
        <x:v>World Development Indicators: personal remittances received, Yemen (public data page reviewed 10 September 2026)</x:v>
      </x:c>
      <x:c r="G106" s="168" t="str">
        <x:v>World Bank</x:v>
      </x:c>
      <x:c r="H106" s="168"/>
      <x:c r="I106" s="168"/>
      <x:c r="J106" s="168"/>
      <x:c r="K106" s="168" t="str">
        <x:v>CITATION_CARD</x:v>
      </x:c>
      <x:c r="L106" s="168" t="str">
        <x:v>مؤشرات التنمية العالمية: التحويلات الشخصية الواردة، اليمن (صفحة البيانات العامة كما اطُّلع عليها في 10 سبتمبر 2026)</x:v>
      </x:c>
      <x:c r="M106" s="168"/>
      <x:c r="N106" s="168"/>
      <x:c r="O106" s="168"/>
      <x:c r="S106" t="str">
        <x:v>NOT_ASSESSED</x:v>
      </x:c>
      <x:c r="V106" t="str">
        <x:v>2026-10-04</x:v>
      </x:c>
      <x:c r="W106" t="str">
        <x:v>dataset</x:v>
      </x:c>
      <x:c r="Y106" t="str">
        <x:v>البنك الدولي</x:v>
      </x:c>
      <x:c r="Z106" t="str">
        <x:v>Survey dataset or indicator</x:v>
      </x:c>
      <x:c r="AA106" t="str">
        <x:v>مسح أو مؤشر</x:v>
      </x:c>
    </x:row>
    <x:row r="107">
      <x:c r="A107" s="24" t="str">
        <x:v>SRC-IGC-AIDDATA-REMIT-YEM-2026</x:v>
      </x:c>
      <x:c r="B107" s="24" t="str">
        <x:v>https://www.theigc.org/publications/cash-capital-leveraging-remittances-yemens-economic-future</x:v>
      </x:c>
      <x:c r="C107" s="24" t="str">
        <x:v>["https://www.theigc.org/sites/default/files/2026-02/YEM-24338%20From%20cash%20to%20capital.pdf", "https://www.theigc.org/sites/default/files/2026-02/From-Cash-to-Capital-Leveraging-Remittances-for-Yemens-Economic-Future.pdf"]</x:v>
      </x:c>
      <x:c r="D107" s="24" t="str">
        <x:v>DS-K04-REMIT-SOURCE-LENSES,DS-K04-PUBLICATION-BENCHMARK,DS-K04-CAUSEWAY-READING-001</x:v>
      </x:c>
      <x:c r="E107" s="24" t="n">
        <x:v>2</x:v>
      </x:c>
      <x:c r="F107" s="168" t="str">
        <x:v>From cash to capital: leveraging remittances for Yemen's economic future (February 2026)</x:v>
      </x:c>
      <x:c r="G107" s="168" t="str">
        <x:v>International Growth Centre (IGC), with AidData</x:v>
      </x:c>
      <x:c r="H107" s="168"/>
      <x:c r="I107" s="168"/>
      <x:c r="J107" s="168"/>
      <x:c r="K107" s="168" t="str">
        <x:v>CITATION_CARD</x:v>
      </x:c>
      <x:c r="L107" s="168" t="str">
        <x:v>من النقد إلى رأس المال: توظيف التحويلات لمستقبل اليمن الاقتصادي (فبراير 2026)</x:v>
      </x:c>
      <x:c r="M107" s="168"/>
      <x:c r="N107" s="168"/>
      <x:c r="O107" s="168"/>
      <x:c r="S107" t="str">
        <x:v>NOT_ASSESSED</x:v>
      </x:c>
      <x:c r="V107" t="str">
        <x:v>2026-10-04</x:v>
      </x:c>
      <x:c r="Y107" t="str">
        <x:v>المركز الدولي للنمو (IGC) بالشراكة مع AidData</x:v>
      </x:c>
      <x:c r="Z107" t="str">
        <x:v>Research or policy paper</x:v>
      </x:c>
      <x:c r="AA107" t="str">
        <x:v>ورقة بحثية أو سياساتية</x:v>
      </x:c>
      <x:c r="AB107" t="str">
        <x:v>2026-02</x:v>
      </x:c>
    </x:row>
    <x:row r="108">
      <x:c r="A108" s="24" t="str">
        <x:v>SRC-WB-MDB40-2024</x:v>
      </x:c>
      <x:c r="B108" s="24" t="str">
        <x:v>https://documents1.worldbank.org/curated/en/099714008132436612/pdf/IDU-a9cf73b5-fcad-425a-a0dd-cc8f2f3331ce.pdf</x:v>
      </x:c>
      <x:c r="C108" s="24" t="str"/>
      <x:c r="D108" s="24" t="str">
        <x:v>DS-K04-REMIT-SOURCE-LENSES</x:v>
      </x:c>
      <x:c r="E108" s="24" t="n">
        <x:v>1</x:v>
      </x:c>
      <x:c r="F108" s="168" t="str">
        <x:v>Remittances Slowed in 2023, Expected to Grow Faster in 2024: Migration and Development Brief 40 (June 2024)</x:v>
      </x:c>
      <x:c r="G108" s="168" t="str">
        <x:v>World Bank</x:v>
      </x:c>
      <x:c r="H108" s="168"/>
      <x:c r="I108" s="168"/>
      <x:c r="J108" s="168"/>
      <x:c r="K108" s="168" t="str">
        <x:v>CITATION_CARD</x:v>
      </x:c>
      <x:c r="L108" s="168" t="str">
        <x:v>تباطأت التحويلات في 2023 ويُتوقع أن تنمو بوتيرة أسرع في 2024: موجز الهجرة والتنمية رقم 40 (يونيو 2024)</x:v>
      </x:c>
      <x:c r="M108" s="168"/>
      <x:c r="N108" s="168"/>
      <x:c r="O108" s="168"/>
      <x:c r="S108" t="str">
        <x:v>NOT_ASSESSED</x:v>
      </x:c>
      <x:c r="V108" t="str">
        <x:v>2026-10-04</x:v>
      </x:c>
      <x:c r="Y108" t="str">
        <x:v>البنك الدولي</x:v>
      </x:c>
      <x:c r="Z108" t="str">
        <x:v>Research or policy paper</x:v>
      </x:c>
      <x:c r="AA108" t="str">
        <x:v>ورقة بحثية أو سياساتية</x:v>
      </x:c>
      <x:c r="AB108" t="str">
        <x:v>2024-06</x:v>
      </x:c>
    </x:row>
    <x:row r="109">
      <x:c r="A109" s="24" t="str">
        <x:v>SRC-SC-TRADE-FIN-YEM-2026</x:v>
      </x:c>
      <x:c r="B109" s="24" t="str">
        <x:v>https://sanaacenter.org/publications/policy-research/26389</x:v>
      </x:c>
      <x:c r="C109" s="24" t="str"/>
      <x:c r="D109" s="24" t="str">
        <x:v>DS-K04-PUBLICATION-BENCHMARK,DS-K04-REMIT-SOURCE-LENSES,DS-K04-CAUSEWAY-READING-001</x:v>
      </x:c>
      <x:c r="E109" s="24" t="n">
        <x:v>2</x:v>
      </x:c>
      <x:c r="F109" s="168" t="str">
        <x:v>Supporting Trade Finance in Yemen Amid Uncertainty (February 2026)</x:v>
      </x:c>
      <x:c r="G109" s="168" t="str">
        <x:v>Sana’a Center for Strategic Studies</x:v>
      </x:c>
      <x:c r="H109" s="168"/>
      <x:c r="I109" s="168"/>
      <x:c r="J109" s="168"/>
      <x:c r="K109" s="168" t="str">
        <x:v>CITATION_CARD</x:v>
      </x:c>
      <x:c r="L109" s="168" t="str">
        <x:v>دعم تمويل التجارة في اليمن في ظل حالة عدم اليقين (فبراير 2026)</x:v>
      </x:c>
      <x:c r="M109" s="168"/>
      <x:c r="N109" s="168"/>
      <x:c r="O109" s="168"/>
      <x:c r="S109" t="str">
        <x:v>NOT_ASSESSED</x:v>
      </x:c>
      <x:c r="V109" t="str">
        <x:v>2026-10-04</x:v>
      </x:c>
      <x:c r="Y109" t="str">
        <x:v>مركز صنعاء للدراسات الاستراتيجية</x:v>
      </x:c>
      <x:c r="Z109" t="str">
        <x:v>Research or policy paper</x:v>
      </x:c>
      <x:c r="AA109" t="str">
        <x:v>ورقة بحثية أو سياساتية</x:v>
      </x:c>
      <x:c r="AB109" t="str">
        <x:v>2026-02-17</x:v>
      </x:c>
    </x:row>
    <x:row r="110">
      <x:c r="A110" s="24" t="str">
        <x:v>SRC-ACAPS-YEM-REMIT-2021</x:v>
      </x:c>
      <x:c r="B110" s="24" t="str">
        <x:v>https://www.acaps.org/fileadmin/Data_Product/Main_media/20211015_acaps_yemen_analysis_hub_impact_of_remittances_on_yemens_economy.pdf</x:v>
      </x:c>
      <x:c r="C110" s="24" t="str"/>
      <x:c r="D110" s="24" t="str">
        <x:v>DS-K04-REMIT-SOURCE-LENSES,DS-K04-PUBLICATION-BENCHMARK</x:v>
      </x:c>
      <x:c r="E110" s="24" t="n">
        <x:v>1</x:v>
      </x:c>
      <x:c r="F110" s="168" t="str">
        <x:v>The impact of remittances on Yemen's economy (October 2021)</x:v>
      </x:c>
      <x:c r="G110" s="168" t="str">
        <x:v>ACAPS (Yemen Analysis Hub)</x:v>
      </x:c>
      <x:c r="H110" s="168"/>
      <x:c r="I110" s="168"/>
      <x:c r="J110" s="168"/>
      <x:c r="K110" s="168" t="str">
        <x:v>CITATION_CARD</x:v>
      </x:c>
      <x:c r="L110" s="168" t="str">
        <x:v>أثر التحويلات في اقتصاد اليمن (أكتوبر 2021)</x:v>
      </x:c>
      <x:c r="M110" s="168"/>
      <x:c r="N110" s="168"/>
      <x:c r="O110" s="168"/>
      <x:c r="S110" t="str">
        <x:v>NOT_ASSESSED</x:v>
      </x:c>
      <x:c r="V110" t="str">
        <x:v>2026-10-04</x:v>
      </x:c>
      <x:c r="Y110" t="str">
        <x:v>ACAPS (مركز تحليل اليمن)</x:v>
      </x:c>
      <x:c r="Z110" t="str">
        <x:v>Research or policy paper</x:v>
      </x:c>
      <x:c r="AA110" t="str">
        <x:v>ورقة بحثية أو سياساتية</x:v>
      </x:c>
      <x:c r="AB110" t="str">
        <x:v>2021-10-15</x:v>
      </x:c>
    </x:row>
    <x:row r="111">
      <x:c r="A111" s="24" t="str">
        <x:v>SRC-IMF-D4D-YEM-ESS-2025</x:v>
      </x:c>
      <x:c r="B111" s="24" t="str">
        <x:v>https://www.imf.org/-/media/files/capacity-developement/d4d/january-2026/d4d-fund-implementation-progress-fy26-midyear-january-2026.pdf</x:v>
      </x:c>
      <x:c r="C111" s="24" t="str"/>
      <x:c r="D111" s="24" t="str">
        <x:v>DS-K04-REMIT-REGIMES,DS-K04-BOP-COMPONENT-XWALK,DS-K04-V035-RECON-GATE</x:v>
      </x:c>
      <x:c r="E111" s="24" t="n">
        <x:v>2</x:v>
      </x:c>
      <x:c r="F111" s="168" t="str">
        <x:v>D4D-II implementation progress report (January 2026)</x:v>
      </x:c>
      <x:c r="G111" s="168" t="str">
        <x:v>International Monetary Fund</x:v>
      </x:c>
      <x:c r="H111" s="168"/>
      <x:c r="I111" s="168"/>
      <x:c r="J111" s="168"/>
      <x:c r="K111" s="168" t="str">
        <x:v>CITATION_CARD</x:v>
      </x:c>
      <x:c r="L111" s="168" t="str">
        <x:v>تقرير التقدم في التنفيذ لصندوق D4D-II (يناير 2026)</x:v>
      </x:c>
      <x:c r="M111" s="168"/>
      <x:c r="N111" s="168"/>
      <x:c r="O111" s="168"/>
      <x:c r="S111" t="str">
        <x:v>NOT_ASSESSED</x:v>
      </x:c>
      <x:c r="V111" t="str">
        <x:v>2026-10-04</x:v>
      </x:c>
      <x:c r="Y111" t="str">
        <x:v>صندوق النقد الدولي</x:v>
      </x:c>
      <x:c r="Z111" t="str">
        <x:v>Project document</x:v>
      </x:c>
      <x:c r="AA111" t="str">
        <x:v>وثيقة مشروع</x:v>
      </x:c>
      <x:c r="AB111" t="str">
        <x:v>2026-01</x:v>
      </x:c>
    </x:row>
    <x:row r="112">
      <x:c r="A112" s="24" t="str">
        <x:v>SRC-CBY-AR2025-BOP</x:v>
      </x:c>
      <x:c r="B112" s="24" t="str">
        <x:v>https://english.cby-ye.com/files/6a54b8fcd8b68.pdf</x:v>
      </x:c>
      <x:c r="C112" s="24"/>
      <x:c r="D112" s="24" t="str">
        <x:v>DS-K04-BOP-RESIDUAL-STRESS,DS-K04-BOP-COMPONENT-XWALK</x:v>
      </x:c>
      <x:c r="E112" s="24" t="n">
        <x:v>2</x:v>
      </x:c>
      <x:c r="F112" s="168" t="str">
        <x:v>Annual Report 2025</x:v>
      </x:c>
      <x:c r="G112" s="168" t="str">
        <x:v>Central Bank of Yemen — Aden</x:v>
      </x:c>
      <x:c r="H112" s="168" t="str">
        <x:v>Official Yemen documents and statistics</x:v>
      </x:c>
      <x:c r="I112" s="168" t="str">
        <x:v>Provides the 2025 edition of the annual report, used to examine revisions to remittance values in the balance of payments and to related external-sector series.</x:v>
      </x:c>
      <x:c r="J112" s="168" t="str">
        <x:v>A revision between editions of the report does not by itself establish an economic change between years, the volume of informal hawala transfers, or a financial-inclusion outcome for the population.</x:v>
      </x:c>
      <x:c r="K112" s="168" t="str">
        <x:v>FULL_PUBLIC_CARD</x:v>
      </x:c>
      <x:c r="L112" s="168" t="str">
        <x:v>التقرير السنوي 2025</x:v>
      </x:c>
      <x:c r="M112" s="168" t="str">
        <x:v>الوثائق والإحصاءات الرسمية في اليمن</x:v>
      </x:c>
      <x:c r="N112" s="168" t="str">
        <x:v>يوفر إصدار عام 2025 من التقرير السنوي، المستخدم لفحص التعديلات على قيم الحوالات في ميزان المدفوعات وعلى السلاسل ذات الصلة بالقطاع الخارجي.</x:v>
      </x:c>
      <x:c r="O112" s="168" t="str">
        <x:v>لا يثبت تعديل القيم بين إصدارات التقرير بذاته تغيرًا اقتصاديًا بين عامين، ولا حجم الحوالات غير الرسمية، ولا نتيجة للشمول المالي على مستوى السكان.</x:v>
      </x:c>
      <x:c r="S112" t="str">
        <x:v>NOT_ASSESSED</x:v>
      </x:c>
      <x:c r="V112" t="str">
        <x:v>2026-10-04</x:v>
      </x:c>
      <x:c r="Y112" t="str">
        <x:v>البنك المركزي اليمني – عدن</x:v>
      </x:c>
      <x:c r="Z112" t="str">
        <x:v>Annual report</x:v>
      </x:c>
      <x:c r="AA112" t="str">
        <x:v>تقرير سنوي</x:v>
      </x:c>
    </x:row>
    <x:row r="113">
      <x:c r="A113" s="24" t="str">
        <x:v>SRC-CBY-AR2024-BOP</x:v>
      </x:c>
      <x:c r="B113" s="24" t="str">
        <x:v>https://english.cby-ye.com/files/68c2ef16b4225.pdf</x:v>
      </x:c>
      <x:c r="C113" s="24"/>
      <x:c r="D113" s="24" t="str">
        <x:v>DS-K04-REMIT-REGIMES,DS-K04-BOP-COMPONENT-XWALK</x:v>
      </x:c>
      <x:c r="E113" s="24" t="n">
        <x:v>2</x:v>
      </x:c>
      <x:c r="F113" s="168" t="str">
        <x:v>Annual Report 2024</x:v>
      </x:c>
      <x:c r="G113" s="168" t="str">
        <x:v>Central Bank of Yemen — Aden</x:v>
      </x:c>
      <x:c r="H113" s="168" t="str">
        <x:v>Official Yemen documents and statistics</x:v>
      </x:c>
      <x:c r="I113" s="168" t="str">
        <x:v>Provides the 2024 edition of the annual report, used to compare remittance and balance-of-payments values for the same reference year across successive annual reports.</x:v>
      </x:c>
      <x:c r="J113" s="168" t="str">
        <x:v>A value published in this edition must not be compared directly with a later restated value without recording which edition each value comes from.</x:v>
      </x:c>
      <x:c r="K113" s="168" t="str">
        <x:v>FULL_PUBLIC_CARD</x:v>
      </x:c>
      <x:c r="L113" s="168" t="str">
        <x:v>التقرير السنوي 2024</x:v>
      </x:c>
      <x:c r="M113" s="168" t="str">
        <x:v>الوثائق والإحصاءات الرسمية في اليمن</x:v>
      </x:c>
      <x:c r="N113" s="168" t="str">
        <x:v>يوفر إصدار عام 2024 من التقرير السنوي، المستخدم لمقارنة قيم الحوالات وبنود ميزان المدفوعات للسنة المرجعية نفسها عبر الإصدارات المتعاقبة للتقرير السنوي.</x:v>
      </x:c>
      <x:c r="O113" s="168" t="str">
        <x:v>لا يجوز مقارنة قيمة منشورة في هذا الإصدار مباشرةً بقيمة معدَّلة في إصدار لاحق من دون تحديد الإصدار الذي صدرت فيه كل قيمة.</x:v>
      </x:c>
      <x:c r="S113" t="str">
        <x:v>NOT_ASSESSED</x:v>
      </x:c>
      <x:c r="V113" t="str">
        <x:v>2026-10-04</x:v>
      </x:c>
      <x:c r="Y113" t="str">
        <x:v>البنك المركزي اليمني – عدن</x:v>
      </x:c>
      <x:c r="Z113" t="str">
        <x:v>Annual report</x:v>
      </x:c>
      <x:c r="AA113" t="str">
        <x:v>تقرير سنوي</x:v>
      </x:c>
    </x:row>
    <x:row r="114">
      <x:c r="A114" s="24" t="str">
        <x:v>SRC-IMF-BPM6</x:v>
      </x:c>
      <x:c r="B114" s="24" t="str">
        <x:v>https://data.imf.org/-/media/iData/External-Storage/Documents/73FBCD5B6CDE4D289C60B9B0CAA40622/en/2-bpm6.pdf</x:v>
      </x:c>
      <x:c r="C114" s="24" t="str"/>
      <x:c r="D114" s="24" t="str">
        <x:v>DS-K04-BOP-IIP-RECON-SPEC</x:v>
      </x:c>
      <x:c r="E114" s="24" t="n">
        <x:v>2</x:v>
      </x:c>
      <x:c r="F114" s="168" t="str">
        <x:v>Balance of Payments and International Investment Position Manual, sixth edition (BPM6)</x:v>
      </x:c>
      <x:c r="G114" s="168" t="str">
        <x:v>International Monetary Fund</x:v>
      </x:c>
      <x:c r="H114" s="168"/>
      <x:c r="I114" s="168"/>
      <x:c r="J114" s="168"/>
      <x:c r="K114" s="168" t="str">
        <x:v>CITATION_CARD</x:v>
      </x:c>
      <x:c r="L114" s="168" t="str">
        <x:v>دليل ميزان المدفوعات ووضع الاستثمار الدولي، الطبعة السادسة (BPM6)</x:v>
      </x:c>
      <x:c r="M114" s="168"/>
      <x:c r="N114" s="168"/>
      <x:c r="O114" s="168"/>
      <x:c r="S114" t="str">
        <x:v>NOT_ASSESSED</x:v>
      </x:c>
      <x:c r="V114" t="str">
        <x:v>2026-10-04</x:v>
      </x:c>
      <x:c r="W114" t="str">
        <x:v>method/standard</x:v>
      </x:c>
      <x:c r="X114" t="str">
        <x:v>global method reference</x:v>
      </x:c>
      <x:c r="Y114" t="str">
        <x:v>صندوق النقد الدولي</x:v>
      </x:c>
      <x:c r="Z114" t="str">
        <x:v>Method or standard</x:v>
      </x:c>
      <x:c r="AA114" t="str">
        <x:v>منهج أو معيار</x:v>
      </x:c>
      <x:c r="AB114" t="str">
        <x:v>2009</x:v>
      </x:c>
    </x:row>
    <x:row r="115">
      <x:c r="A115" s="24" t="str">
        <x:v>SRC-IMF-BPM6-COMP-GUIDE</x:v>
      </x:c>
      <x:c r="B115" s="24" t="str">
        <x:v>https://www.imf.org/external/pubs/ft/bop/2014/pdf/guide.pdf</x:v>
      </x:c>
      <x:c r="C115" s="24" t="str"/>
      <x:c r="D115" s="24" t="str">
        <x:v>DS-K04-BOP-IIP-RECON-SPEC</x:v>
      </x:c>
      <x:c r="E115" s="24" t="n">
        <x:v>2</x:v>
      </x:c>
      <x:c r="F115" s="168" t="str">
        <x:v>Balance of Payments and International Investment Position Compilation Guide (companion to BPM6)</x:v>
      </x:c>
      <x:c r="G115" s="168" t="str">
        <x:v>International Monetary Fund</x:v>
      </x:c>
      <x:c r="H115" s="168"/>
      <x:c r="I115" s="168"/>
      <x:c r="J115" s="168"/>
      <x:c r="K115" s="168" t="str">
        <x:v>CITATION_CARD</x:v>
      </x:c>
      <x:c r="L115" s="168" t="str">
        <x:v>دليل تجميع إحصاءات ميزان المدفوعات ووضع الاستثمار الدولي (المرافق للطبعة السادسة BPM6)</x:v>
      </x:c>
      <x:c r="M115" s="168"/>
      <x:c r="N115" s="168"/>
      <x:c r="O115" s="168"/>
      <x:c r="S115" t="str">
        <x:v>NOT_ASSESSED</x:v>
      </x:c>
      <x:c r="V115" t="str">
        <x:v>2026-10-04</x:v>
      </x:c>
      <x:c r="W115" t="str">
        <x:v>method/standard</x:v>
      </x:c>
      <x:c r="X115" t="str">
        <x:v>global method reference</x:v>
      </x:c>
      <x:c r="Y115" t="str">
        <x:v>صندوق النقد الدولي</x:v>
      </x:c>
      <x:c r="Z115" t="str">
        <x:v>Method or standard</x:v>
      </x:c>
      <x:c r="AA115" t="str">
        <x:v>منهج أو معيار</x:v>
      </x:c>
      <x:c r="AB115" t="str">
        <x:v>2014</x:v>
      </x:c>
    </x:row>
    <x:row r="116">
      <x:c r="A116" s="24" t="str">
        <x:v>SRC-IMF-BPM7-IMPLEMENTATION</x:v>
      </x:c>
      <x:c r="B116" s="24" t="str">
        <x:v>https://www.imf.org/en/publications/policy-papers/issues/2025/07/10/release-of-new-standards-for-macroeconomic-statistics-bpm7-568453</x:v>
      </x:c>
      <x:c r="C116" s="24" t="str"/>
      <x:c r="D116" s="24" t="str">
        <x:v>DS-K04-BOP-IIP-RECON-SPEC,DS-K04-V035-RECON-GATE</x:v>
      </x:c>
      <x:c r="E116" s="24" t="n">
        <x:v>2</x:v>
      </x:c>
      <x:c r="F116" s="168" t="str">
        <x:v>Release of BPM7 and its implementation strategy (2025)</x:v>
      </x:c>
      <x:c r="G116" s="168" t="str">
        <x:v>International Monetary Fund</x:v>
      </x:c>
      <x:c r="H116" s="168"/>
      <x:c r="I116" s="168"/>
      <x:c r="J116" s="168"/>
      <x:c r="K116" s="168" t="str">
        <x:v>CITATION_CARD</x:v>
      </x:c>
      <x:c r="L116" s="168" t="str">
        <x:v>إصدار الطبعة السابعة من دليل ميزان المدفوعات (BPM7) واستراتيجية تطبيقها (2025)</x:v>
      </x:c>
      <x:c r="M116" s="168"/>
      <x:c r="N116" s="168"/>
      <x:c r="O116" s="168"/>
      <x:c r="S116" t="str">
        <x:v>NOT_ASSESSED</x:v>
      </x:c>
      <x:c r="V116" t="str">
        <x:v>2026-10-04</x:v>
      </x:c>
      <x:c r="W116" t="str">
        <x:v>method/standard</x:v>
      </x:c>
      <x:c r="X116" t="str">
        <x:v>global method reference</x:v>
      </x:c>
      <x:c r="Y116" t="str">
        <x:v>صندوق النقد الدولي</x:v>
      </x:c>
      <x:c r="Z116" t="str">
        <x:v>Method or standard</x:v>
      </x:c>
      <x:c r="AA116" t="str">
        <x:v>منهج أو معيار</x:v>
      </x:c>
      <x:c r="AB116" t="str">
        <x:v>2025-07</x:v>
      </x:c>
    </x:row>
    <x:row r="117">
      <x:c r="A117" s="24" t="str">
        <x:v>SRC-IMF-YEM-SMP-2026</x:v>
      </x:c>
      <x:c r="B117" s="24" t="str">
        <x:v>https://www.imf.org/en/news/articles/2026/07/16/pr26249-yemen-imf-reaches-sla-on-new-staff-monitored-program</x:v>
      </x:c>
      <x:c r="C117" s="24" t="str"/>
      <x:c r="D117" s="24" t="str">
        <x:v>DS-K04-CBY-IMF-XWALK-REQUEST,DS-K04-V035-RECON-GATE</x:v>
      </x:c>
      <x:c r="E117" s="24" t="n">
        <x:v>1</x:v>
      </x:c>
      <x:c r="F117" s="168" t="str">
        <x:v>Yemen: staff-level agreement on a proposed Staff-Monitored Program (16 July 2026)</x:v>
      </x:c>
      <x:c r="G117" s="168" t="str">
        <x:v>International Monetary Fund</x:v>
      </x:c>
      <x:c r="H117" s="168" t="str">
        <x:v>Yemen’s economy and policy context</x:v>
      </x:c>
      <x:c r="I117" s="168" t="str">
        <x:v>Provides a dated statement of the reform and macro-financial policy package discussed with IMF staff in July 2026, useful for identifying the state of the reform process while keeping agreement, implementation and outcome distinct.</x:v>
      </x:c>
      <x:c r="J117" s="168" t="str">
        <x:v>A staff-level agreement on policies that could underpin an SMP is not IMF Board-approved financing and does not establish that the reforms were implemented or produced financial-inclusion outcomes.</x:v>
      </x:c>
      <x:c r="K117" s="168" t="str">
        <x:v>FULL_PUBLIC_CARD</x:v>
      </x:c>
      <x:c r="L117" s="168" t="str">
        <x:v>اليمن: اتفاق على مستوى الخبراء بشأن برنامج مقترح يراقبه خبراء صندوق النقد الدولي (SMP) (16 يوليو 2026)</x:v>
      </x:c>
      <x:c r="M117" s="168" t="str">
        <x:v>السياق الاقتصادي والسياساتي في اليمن</x:v>
      </x:c>
      <x:c r="N117" s="168" t="str">
        <x:v>يوفر بيانًا مؤرخًا بحزمة السياسات والإصلاحات الاقتصادية والمالية التي نوقشت مع خبراء صندوق النقد في يوليو 2026، ويفيد في تحديد مرحلة الإصلاح من دون الخلط بين الاتفاق والتنفيذ والنتيجة.</x:v>
      </x:c>
      <x:c r="O117" s="168" t="str">
        <x:v>لا يمثل الاتفاق على مستوى الخبراء بشأن سياسات يمكن أن يقوم عليها برنامج يراقبه خبراء الصندوق تمويلًا معتمدًا من المجلس التنفيذي للصندوق، ولا يثبت تنفيذ الإصلاحات أو تحقق نتائج للشمول المالي.</x:v>
      </x:c>
      <x:c r="S117" t="str">
        <x:v>NOT_ASSESSED</x:v>
      </x:c>
      <x:c r="V117" t="str">
        <x:v>2026-10-10</x:v>
      </x:c>
      <x:c r="Y117" t="str">
        <x:v>صندوق النقد الدولي</x:v>
      </x:c>
      <x:c r="Z117" t="str">
        <x:v>News release</x:v>
      </x:c>
      <x:c r="AA117" t="str">
        <x:v>بيان صحفي</x:v>
      </x:c>
      <x:c r="AB117" t="str">
        <x:v>2026-07-16</x:v>
      </x:c>
    </x:row>
    <x:row r="118">
      <x:c r="A118" s="24" t="str">
        <x:v>SRC-CCY-REMIT-ESTIMATE-2025</x:v>
      </x:c>
      <x:c r="B118" s="24"/>
      <x:c r="C118" s="24" t="str"/>
      <x:c r="D118" s="24" t="str">
        <x:v>DS-K04-BOP-RESIDUAL-STRESS,DS-K04-SOURCE-DEEP-INTAKE</x:v>
      </x:c>
      <x:c r="E118" s="24" t="n">
        <x:v>2</x:v>
      </x:c>
      <x:c r="F118" s="168"/>
      <x:c r="G118" s="168"/>
      <x:c r="H118" s="168"/>
      <x:c r="I118" s="168"/>
      <x:c r="J118" s="168"/>
      <x:c r="K118" s="168" t="str">
        <x:v>LOCATOR_ONLY</x:v>
      </x:c>
      <x:c r="L118" s="168"/>
      <x:c r="M118" s="168"/>
      <x:c r="N118" s="168"/>
      <x:c r="O118" s="168"/>
      <x:c r="P118" t="str">
        <x:v>USER_PROVIDED_FILE: Remittances in Yemen_Estimates and Impact_CCY.pdf</x:v>
      </x:c>
      <x:c r="S118" t="str">
        <x:v>NOT_ASSESSED</x:v>
      </x:c>
    </x:row>
    <x:row r="119">
      <x:c r="A119" s="24" t="str">
        <x:v>SRC-CCY-SAM-2024</x:v>
      </x:c>
      <x:c r="B119" s="24" t="str">
        <x:v>https://www.calpnetwork.org/wp-content/uploads/2024/11/SAM_Multiplie-Effect-of-Cash-Study.pdf</x:v>
      </x:c>
      <x:c r="C119" s="24" t="str"/>
      <x:c r="D119" s="24" t="str">
        <x:v>DS-K04-SOURCE-DEEP-INTAKE,DS-K04-CASH-FIN-TRANSMISSION</x:v>
      </x:c>
      <x:c r="E119" s="24" t="n">
        <x:v>2</x:v>
      </x:c>
      <x:c r="F119" s="168" t="str">
        <x:v>The Multiplier Effect of Multipurpose Cash Assistance in Ad' Dhali and Ja'ar Sub-districts in Yemen (2024)</x:v>
      </x:c>
      <x:c r="G119" s="168" t="str">
        <x:v>Cash Consortium of Yemen (CCY)</x:v>
      </x:c>
      <x:c r="H119" s="168"/>
      <x:c r="I119" s="168"/>
      <x:c r="J119" s="168"/>
      <x:c r="K119" s="168" t="str">
        <x:v>CITATION_CARD</x:v>
      </x:c>
      <x:c r="L119" s="168" t="str">
        <x:v>الأثر المضاعف للمساعدات النقدية متعددة الأغراض في عزلتَي الضالع وجعار باليمن (2024)</x:v>
      </x:c>
      <x:c r="M119" s="168"/>
      <x:c r="N119" s="168"/>
      <x:c r="O119" s="168"/>
      <x:c r="P119"/>
      <x:c r="Q119" t="str">
        <x:v>Cash Consortium of Yemen, with REACH (cover)</x:v>
      </x:c>
      <x:c r="R119" t="str">
        <x:v>CALP Network</x:v>
      </x:c>
      <x:c r="S119" t="str">
        <x:v>NOT_ASSESSED</x:v>
      </x:c>
      <x:c r="V119" t="str">
        <x:v>2026-10-10</x:v>
      </x:c>
      <x:c r="Y119" t="str">
        <x:v>Cash Consortium of Yemen (CCY)</x:v>
      </x:c>
      <x:c r="Z119" t="str">
        <x:v>Research or policy paper</x:v>
      </x:c>
      <x:c r="AA119" t="str">
        <x:v>ورقة بحثية أو سياساتية</x:v>
      </x:c>
      <x:c r="AB119" t="str">
        <x:v>2024</x:v>
      </x:c>
    </x:row>
    <x:row r="120">
      <x:c r="A120" s="24" t="str">
        <x:v>SRC-CCY-CASH-DURATION-2026</x:v>
      </x:c>
      <x:c r="B120" s="24" t="str">
        <x:v>https://www.calpnetwork.org/gf-uploads/2026/06/Cash-Duration-Report_CCY_2026.06.22.pdf</x:v>
      </x:c>
      <x:c r="C120" s="24" t="str"/>
      <x:c r="D120" s="24" t="str">
        <x:v>DS-K04-SOURCE-DEEP-INTAKE,DS-K04-CASH-FIN-TRANSMISSION</x:v>
      </x:c>
      <x:c r="E120" s="24" t="n">
        <x:v>2</x:v>
      </x:c>
      <x:c r="F120" s="168" t="str">
        <x:v>The More the Merrier? Comparing Outcomes and Preferences for Three- vs. Six-Month Cash Transfers (2026)</x:v>
      </x:c>
      <x:c r="G120" s="168" t="str">
        <x:v>Cash Consortium of Yemen (CCY)</x:v>
      </x:c>
      <x:c r="H120" s="168"/>
      <x:c r="I120" s="168"/>
      <x:c r="J120" s="168"/>
      <x:c r="K120" s="168" t="str">
        <x:v>CITATION_CARD</x:v>
      </x:c>
      <x:c r="L120" s="168" t="str">
        <x:v>كلما زاد كان أفضل؟ مقارنة النتائج والتفضيلات بين التحويلات النقدية لثلاثة أشهر ولستة أشهر (2026)</x:v>
      </x:c>
      <x:c r="M120" s="168"/>
      <x:c r="N120" s="168"/>
      <x:c r="O120" s="168"/>
      <x:c r="P120"/>
      <x:c r="Q120" t="str">
        <x:v>Cash Consortium of Yemen, with Crisis Analysis (cover)</x:v>
      </x:c>
      <x:c r="R120" t="str">
        <x:v>CALP Network</x:v>
      </x:c>
      <x:c r="S120" t="str">
        <x:v>NOT_ASSESSED</x:v>
      </x:c>
      <x:c r="V120" t="str">
        <x:v>2026-10-10</x:v>
      </x:c>
      <x:c r="Y120" t="str">
        <x:v>Cash Consortium of Yemen (CCY)</x:v>
      </x:c>
      <x:c r="Z120" t="str">
        <x:v>Research or policy paper</x:v>
      </x:c>
      <x:c r="AA120" t="str">
        <x:v>ورقة بحثية أو سياساتية</x:v>
      </x:c>
      <x:c r="AB120" t="str">
        <x:v>2026</x:v>
      </x:c>
    </x:row>
    <x:row r="121">
      <x:c r="A121" s="24" t="str">
        <x:v>SRC-CCY-ISP-2024</x:v>
      </x:c>
      <x:c r="B121" s="24" t="str">
        <x:v>https://reliefweb.int/report/yemen/unseen-assistance-measuring-informal-social-protection-yemen</x:v>
      </x:c>
      <x:c r="C121" s="24" t="str">
        <x:v>["https://reliefweb.int/attachments/0e243818-f7a7-4d4e-bc03-dcec416b645b/The%20Unseen%20Assistance_Measuring%20Informal%20Social%20Protection%20in%20Yemen.pdf"]</x:v>
      </x:c>
      <x:c r="D121" s="24" t="str">
        <x:v>DS-K04-SOURCE-DEEP-INTAKE,DS-K04-CASH-FIN-TRANSMISSION</x:v>
      </x:c>
      <x:c r="E121" s="24" t="n">
        <x:v>2</x:v>
      </x:c>
      <x:c r="F121" s="168" t="str">
        <x:v>The Unseen Assistance: Measuring Informal Social Protection in Yemen (November 2024)</x:v>
      </x:c>
      <x:c r="G121" s="168" t="str">
        <x:v>Cash Consortium of Yemen (CCY)</x:v>
      </x:c>
      <x:c r="H121" s="168"/>
      <x:c r="I121" s="168"/>
      <x:c r="J121" s="168"/>
      <x:c r="K121" s="168" t="str">
        <x:v>CITATION_CARD</x:v>
      </x:c>
      <x:c r="L121" s="168" t="str">
        <x:v>المساعدة غير المرئية: قياس الحماية الاجتماعية غير الرسمية في اليمن (نوفمبر 2024)</x:v>
      </x:c>
      <x:c r="M121" s="168"/>
      <x:c r="N121" s="168"/>
      <x:c r="O121" s="168"/>
      <x:c r="P121"/>
      <x:c r="Q121" t="str">
        <x:v>Cash Consortium of Yemen and partners (ReliefWeb source list)</x:v>
      </x:c>
      <x:c r="R121" t="str">
        <x:v>ReliefWeb</x:v>
      </x:c>
      <x:c r="S121" t="str">
        <x:v>NOT_ASSESSED</x:v>
      </x:c>
      <x:c r="V121" t="str">
        <x:v>2026-10-10</x:v>
      </x:c>
      <x:c r="Y121" t="str">
        <x:v>Cash Consortium of Yemen (CCY)</x:v>
      </x:c>
      <x:c r="Z121" t="str">
        <x:v>Research or policy paper</x:v>
      </x:c>
      <x:c r="AA121" t="str">
        <x:v>ورقة بحثية أو سياساتية</x:v>
      </x:c>
      <x:c r="AB121" t="str">
        <x:v>2024-11-14</x:v>
      </x:c>
    </x:row>
    <x:row r="122">
      <x:c r="A122" s="24" t="str">
        <x:v>SRC-CCY-AMAL-2025</x:v>
      </x:c>
      <x:c r="B122" s="24"/>
      <x:c r="C122" s="24" t="str"/>
      <x:c r="D122" s="24" t="str">
        <x:v>DS-K04-SOURCE-DEEP-INTAKE,DS-K04-CASH-FIN-TRANSMISSION</x:v>
      </x:c>
      <x:c r="E122" s="24" t="n">
        <x:v>2</x:v>
      </x:c>
      <x:c r="F122" s="168"/>
      <x:c r="G122" s="168"/>
      <x:c r="H122" s="168"/>
      <x:c r="I122" s="168"/>
      <x:c r="J122" s="168"/>
      <x:c r="K122" s="168" t="str">
        <x:v>LOCATOR_ONLY</x:v>
      </x:c>
      <x:c r="L122" s="168"/>
      <x:c r="M122" s="168"/>
      <x:c r="N122" s="168"/>
      <x:c r="O122" s="168"/>
      <x:c r="P122" t="str">
        <x:v>USER_PROVIDED_FILE: AMAL Market Assessment _ Final.pdf</x:v>
      </x:c>
      <x:c r="S122" t="str">
        <x:v>NOT_ASSESSED</x:v>
      </x:c>
    </x:row>
    <x:row r="123">
      <x:c r="A123" s="24" t="str">
        <x:v>SRC-CCY-PRESSURE-2026</x:v>
      </x:c>
      <x:c r="B123" s="24" t="str">
        <x:v>https://reliefweb.int/report/yemen/yemen-under-pressure-how-iran-us-conflict-disrupting-trade-prices-and-cash-access-may-2026</x:v>
      </x:c>
      <x:c r="C123" s="24" t="str">
        <x:v>["https://reliefweb.int/attachments/329ba888-6c77-46c3-b920-e0ca0d5ab982/Economic%20Impact%20of%20Iran-US%20War%20on%20Yemen_May%202026.pdf"]</x:v>
      </x:c>
      <x:c r="D123" s="24" t="str">
        <x:v>DS-K04-SOURCE-DEEP-INTAKE,DS-K04-CASH-FIN-TRANSMISSION</x:v>
      </x:c>
      <x:c r="E123" s="24" t="n">
        <x:v>2</x:v>
      </x:c>
      <x:c r="F123" s="168" t="str">
        <x:v>Yemen Under Pressure: How the Iran-US Conflict Is Disrupting Trade, Prices, and Cash Access (May 2026)</x:v>
      </x:c>
      <x:c r="G123" s="168" t="str">
        <x:v>Cash Consortium of Yemen (CCY)</x:v>
      </x:c>
      <x:c r="H123" s="168"/>
      <x:c r="I123" s="168"/>
      <x:c r="J123" s="168"/>
      <x:c r="K123" s="168" t="str">
        <x:v>CITATION_CARD</x:v>
      </x:c>
      <x:c r="L123" s="168" t="str">
        <x:v>اليمن تحت الضغط: كيف يُخلّ الصراع بين إيران والولايات المتحدة بالتجارة والأسعار والوصول إلى النقد (مايو 2026)</x:v>
      </x:c>
      <x:c r="M123" s="168"/>
      <x:c r="N123" s="168"/>
      <x:c r="O123" s="168"/>
      <x:c r="P123"/>
      <x:c r="Q123" t="str">
        <x:v>Cash Consortium of Yemen, with Crisis Analysis MENA/Europe (cover)</x:v>
      </x:c>
      <x:c r="R123" t="str">
        <x:v>ReliefWeb</x:v>
      </x:c>
      <x:c r="S123" t="str">
        <x:v>NOT_ASSESSED</x:v>
      </x:c>
      <x:c r="V123" t="str">
        <x:v>2026-10-10</x:v>
      </x:c>
      <x:c r="Y123" t="str">
        <x:v>Cash Consortium of Yemen (CCY)</x:v>
      </x:c>
      <x:c r="Z123" t="str">
        <x:v>Research or policy paper</x:v>
      </x:c>
      <x:c r="AA123" t="str">
        <x:v>ورقة بحثية أو سياساتية</x:v>
      </x:c>
      <x:c r="AB123" t="str">
        <x:v>2026-05</x:v>
      </x:c>
    </x:row>
    <x:row r="124">
      <x:c r="A124" s="24" t="str">
        <x:v>SRC-AIDDATA-SAUDI-YEM-2015</x:v>
      </x:c>
      <x:c r="B124" s="24" t="str">
        <x:v>https://www.aiddata.org/blog/saudi-aid-to-yemen-stability-over-development</x:v>
      </x:c>
      <x:c r="C124" s="24" t="str"/>
      <x:c r="D124" s="24" t="str">
        <x:v>DS-K04-SOURCE-DEEP-INTAKE,DS-K04-SAUDI-SUPPORT-TRANSMISSION</x:v>
      </x:c>
      <x:c r="E124" s="24" t="n">
        <x:v>2</x:v>
      </x:c>
      <x:c r="F124" s="168" t="str">
        <x:v>Saudi aid to Yemen: stability over development? (May 2015)</x:v>
      </x:c>
      <x:c r="G124" s="168" t="str">
        <x:v>AidData</x:v>
      </x:c>
      <x:c r="H124" s="168"/>
      <x:c r="I124" s="168"/>
      <x:c r="J124" s="168"/>
      <x:c r="K124" s="168" t="str">
        <x:v>CITATION_CARD</x:v>
      </x:c>
      <x:c r="L124" s="168" t="str">
        <x:v>المساعدات السعودية لليمن: الاستقرار قبل التنمية؟ (مايو 2015)</x:v>
      </x:c>
      <x:c r="M124" s="168"/>
      <x:c r="N124" s="168"/>
      <x:c r="O124" s="168"/>
      <x:c r="S124" t="str">
        <x:v>NOT_ASSESSED</x:v>
      </x:c>
      <x:c r="V124" t="str">
        <x:v>2026-10-04</x:v>
      </x:c>
      <x:c r="Y124" t="str">
        <x:v>AidData</x:v>
      </x:c>
      <x:c r="Z124" t="str">
        <x:v>Research or policy paper</x:v>
      </x:c>
      <x:c r="AA124" t="str">
        <x:v>ورقة بحثية أو سياساتية</x:v>
      </x:c>
      <x:c r="AB124" t="str">
        <x:v>2015-05-08</x:v>
      </x:c>
    </x:row>
    <x:row r="125">
      <x:c r="A125" s="24" t="str">
        <x:v>SRC-LIT-XIDIAN-YEM-FI-2025</x:v>
      </x:c>
      <x:c r="B125" s="24"/>
      <x:c r="C125" s="24" t="str"/>
      <x:c r="D125" s="24" t="str">
        <x:v>DS-K04-SOURCE-DEEP-INTAKE,DS-K04-LITERATURE-SOURCE-AUDIT</x:v>
      </x:c>
      <x:c r="E125" s="24" t="n">
        <x:v>2</x:v>
      </x:c>
      <x:c r="F125" s="168"/>
      <x:c r="G125" s="168"/>
      <x:c r="H125" s="168"/>
      <x:c r="I125" s="168"/>
      <x:c r="J125" s="168"/>
      <x:c r="K125" s="168" t="str">
        <x:v>LOCATOR_ONLY</x:v>
      </x:c>
      <x:c r="L125" s="168"/>
      <x:c r="M125" s="168"/>
      <x:c r="N125" s="168"/>
      <x:c r="O125" s="168"/>
      <x:c r="P125" t="str">
        <x:v>NON_PUBLIC (legacy-audit DIV-03, 10 October 2026): publication venue flagged as a hijacked journal domain (LIT-YEM-2025-005); feeds no claim; withheld from the public directory. Address: https://www.researchgate.net/publication/393091523_The_Reality_of_Financial_Inclusion_and_Crucial_Issues_in_Yemen</x:v>
      </x:c>
      <x:c r="S125" t="str">
        <x:v>NOT_ASSESSED</x:v>
      </x:c>
    </x:row>
    <x:row r="126">
      <x:c r="A126" s="24" t="str">
        <x:v>SRC-LIT-INVEST-ISLAMIC-FI-2024</x:v>
      </x:c>
      <x:c r="B126" s="24" t="str">
        <x:v>https://jurnal.iainponorogo.ac.id/index.php/invest/article/view/8340</x:v>
      </x:c>
      <x:c r="C126" s="24" t="str"/>
      <x:c r="D126" s="24" t="str">
        <x:v>DS-K04-SOURCE-DEEP-INTAKE,DS-K04-LITERATURE-SOURCE-AUDIT</x:v>
      </x:c>
      <x:c r="E126" s="24" t="n">
        <x:v>2</x:v>
      </x:c>
      <x:c r="F126" s="168"/>
      <x:c r="G126" s="168"/>
      <x:c r="H126" s="168"/>
      <x:c r="I126" s="168"/>
      <x:c r="J126" s="168"/>
      <x:c r="K126" s="168" t="str">
        <x:v>LOCATOR_ONLY</x:v>
      </x:c>
      <x:c r="L126" s="168"/>
      <x:c r="M126" s="168"/>
      <x:c r="N126" s="168"/>
      <x:c r="O126" s="168"/>
      <x:c r="S126" t="str">
        <x:v>NOT_ASSESSED</x:v>
      </x:c>
      <x:c r="V126" t="str">
        <x:v>2026-10-04</x:v>
      </x:c>
      <x:c r="AB126" t="str">
        <x:v>2024-06-30</x:v>
      </x:c>
    </x:row>
    <x:row r="127">
      <x:c r="A127" s="24" t="str">
        <x:v>SRC-LIT-OEB-FX-PRICES-2025</x:v>
      </x:c>
      <x:c r="B127" s="24" t="str">
        <x:v>https://asjp.cerist.dz/en/article/273259</x:v>
      </x:c>
      <x:c r="C127" s="24" t="str"/>
      <x:c r="D127" s="24" t="str">
        <x:v>DS-K04-SOURCE-DEEP-INTAKE,DS-K04-LITERATURE-SOURCE-AUDIT</x:v>
      </x:c>
      <x:c r="E127" s="24" t="n">
        <x:v>2</x:v>
      </x:c>
      <x:c r="F127" s="168"/>
      <x:c r="G127" s="168"/>
      <x:c r="H127" s="168"/>
      <x:c r="I127" s="168"/>
      <x:c r="J127" s="168"/>
      <x:c r="K127" s="168" t="str">
        <x:v>LOCATOR_ONLY</x:v>
      </x:c>
      <x:c r="L127" s="168"/>
      <x:c r="M127" s="168"/>
      <x:c r="N127" s="168"/>
      <x:c r="O127" s="168"/>
      <x:c r="S127" t="str">
        <x:v>NOT_ASSESSED</x:v>
      </x:c>
    </x:row>
    <x:row r="128">
      <x:c r="A128" s="24" t="str">
        <x:v>SRC-LIT-ALG-FI-COMPARATIVE</x:v>
      </x:c>
      <x:c r="B128" s="24"/>
      <x:c r="C128" s="24" t="str"/>
      <x:c r="D128" s="24" t="str">
        <x:v>DS-K04-LITERATURE-SOURCE-AUDIT</x:v>
      </x:c>
      <x:c r="E128" s="24" t="n">
        <x:v>1</x:v>
      </x:c>
      <x:c r="F128" s="168"/>
      <x:c r="G128" s="168"/>
      <x:c r="H128" s="168"/>
      <x:c r="I128" s="168"/>
      <x:c r="J128" s="168"/>
      <x:c r="K128" s="168" t="str">
        <x:v>LOCATOR_ONLY</x:v>
      </x:c>
      <x:c r="L128" s="168"/>
      <x:c r="M128" s="168"/>
      <x:c r="N128" s="168"/>
      <x:c r="O128" s="168"/>
      <x:c r="P128" t="str">
        <x:v>USER_PROVIDED_FILE: Algeria_Financial_Inclusion_Governance_COMPARATIVE_ONLY.pdf</x:v>
      </x:c>
      <x:c r="S128" t="str">
        <x:v>NOT_ASSESSED</x:v>
      </x:c>
    </x:row>
    <x:row r="129">
      <x:c r="A129" s="24" t="str">
        <x:v>SRC-LIT-IND-FI-TEMPLATE-2023</x:v>
      </x:c>
      <x:c r="B129" s="24"/>
      <x:c r="C129" s="24" t="str"/>
      <x:c r="D129" s="24" t="str">
        <x:v>DS-K04-LITERATURE-SOURCE-AUDIT</x:v>
      </x:c>
      <x:c r="E129" s="24" t="n">
        <x:v>1</x:v>
      </x:c>
      <x:c r="F129" s="168"/>
      <x:c r="G129" s="168"/>
      <x:c r="H129" s="168"/>
      <x:c r="I129" s="168"/>
      <x:c r="J129" s="168"/>
      <x:c r="K129" s="168" t="str">
        <x:v>LOCATOR_ONLY</x:v>
      </x:c>
      <x:c r="L129" s="168"/>
      <x:c r="M129" s="168"/>
      <x:c r="N129" s="168"/>
      <x:c r="O129" s="168"/>
      <x:c r="P129" t="str">
        <x:v>USER_PROVIDED_FILE: REJECTED_AS_YEMEN_EVIDENCE__India_FI_Index_Template_2023.pdf</x:v>
      </x:c>
      <x:c r="S129" t="str">
        <x:v>NOT_ASSESSED</x:v>
      </x:c>
    </x:row>
    <x:row r="130">
      <x:c r="A130" s="24" t="str">
        <x:v>SRC-SANAA-MF-2020</x:v>
      </x:c>
      <x:c r="B130" s="24" t="str">
        <x:v>https://sanaacenter.org/publications/policy-research/9808</x:v>
      </x:c>
      <x:c r="C130" s="24" t="str">
        <x:v>["https://sanaacenter.org/files/Rethinking_Yemens_Economy_No6.pdf"]</x:v>
      </x:c>
      <x:c r="D130" s="24" t="str">
        <x:v>DS-K04-SOURCE-DEEP-INTAKE,DS-K04-LITERATURE-SOURCE-AUDIT,DS-V041-STRICT-COUNSEL</x:v>
      </x:c>
      <x:c r="E130" s="24" t="n">
        <x:v>3</x:v>
      </x:c>
      <x:c r="F130" s="168" t="str">
        <x:v>Microfinance in Yemen: An Overview of Challenges and Opportunities — Rethinking Yemen's Economy No. 6 (April 2020)</x:v>
      </x:c>
      <x:c r="G130" s="168" t="str">
        <x:v>Sana’a Center for Strategic Studies</x:v>
      </x:c>
      <x:c r="H130" s="168"/>
      <x:c r="I130" s="168"/>
      <x:c r="J130" s="168"/>
      <x:c r="K130" s="168" t="str">
        <x:v>CITATION_CARD</x:v>
      </x:c>
      <x:c r="L130" s="168" t="str">
        <x:v>التمويل الأصغر في اليمن: نظرة عامة على التحديات والفرص — سلسلة Rethinking Yemen's Economy، العدد 6 (أبريل 2020)</x:v>
      </x:c>
      <x:c r="M130" s="168"/>
      <x:c r="N130" s="168"/>
      <x:c r="O130" s="168"/>
      <x:c r="S130" t="str">
        <x:v>NOT_ASSESSED</x:v>
      </x:c>
      <x:c r="V130" t="str">
        <x:v>2026-10-04</x:v>
      </x:c>
      <x:c r="Y130" t="str">
        <x:v>مركز صنعاء للدراسات الاستراتيجية</x:v>
      </x:c>
      <x:c r="Z130" t="str">
        <x:v>Research or policy paper</x:v>
      </x:c>
      <x:c r="AA130" t="str">
        <x:v>ورقة بحثية أو سياساتية</x:v>
      </x:c>
      <x:c r="AB130" t="str">
        <x:v>2020-04-30</x:v>
      </x:c>
    </x:row>
    <x:row r="131">
      <x:c r="A131" s="24" t="str">
        <x:v>SRC-SANAA-EMONEY-2022</x:v>
      </x:c>
      <x:c r="B131" s="24" t="str">
        <x:v>https://sanaacenter.org/publications/policy-research/16974</x:v>
      </x:c>
      <x:c r="C131" s="24" t="str"/>
      <x:c r="D131" s="24" t="str">
        <x:v>DS-K04-SOURCE-DEEP-INTAKE,DS-K04-LITERATURE-SOURCE-AUDIT,DS-K04-CAUSEWAY-READING-002</x:v>
      </x:c>
      <x:c r="E131" s="24" t="n">
        <x:v>3</x:v>
      </x:c>
      <x:c r="F131" s="168" t="str">
        <x:v>Challenges and Prospects for Electronic Money and Payment Systems in Yemen</x:v>
      </x:c>
      <x:c r="G131" s="168" t="str">
        <x:v>Sana’a Center for Strategic Studies</x:v>
      </x:c>
      <x:c r="H131" s="168" t="str">
        <x:v>Research and analysis on Yemen’s financial sector</x:v>
      </x:c>
      <x:c r="I131" s="168" t="str">
        <x:v>Provides Yemen-specific analytical context on e-money regulation, provider models, payment infrastructure and institutional fragmentation. It is useful for interpreting the historical pathway to today’s payment reforms and for framing questions to be checked against primary regulatory sources.</x:v>
      </x:c>
      <x:c r="J131" s="168" t="str">
        <x:v>This 2022 analytical paper does not establish current law, current provider operating status, current adoption, or national financial-inclusion prevalence.</x:v>
      </x:c>
      <x:c r="K131" s="168" t="str">
        <x:v>FULL_PUBLIC_CARD</x:v>
      </x:c>
      <x:c r="L131" s="168" t="str">
        <x:v>تحديات وآفاق النقود الإلكترونية وأنظمة الدفع في اليمن</x:v>
      </x:c>
      <x:c r="M131" s="168" t="str">
        <x:v>البحوث والتحليلات حول القطاع المالي في اليمن</x:v>
      </x:c>
      <x:c r="N131" s="168" t="str">
        <x:v>يوفر سياقًا تحليليًا خاصًا باليمن حول تنظيم النقود الإلكترونية ونماذج مقدمي الخدمات والبنية التحتية للمدفوعات والانقسام المؤسسي. ويفيد في تفسير المسار التاريخي المؤدي إلى إصلاحات المدفوعات الحالية وفي صياغة أسئلة يُتحقَّق منها بالرجوع إلى المصادر التنظيمية الأصلية.</x:v>
      </x:c>
      <x:c r="O131" s="168" t="str">
        <x:v>لا تثبت هذه الورقة التحليلية لعام 2022 القانون النافذ حاليًا أو حالة التشغيل الحالية لمقدمي الخدمات أو مستوى التبني الحالي أو معدلًا وطنيًا للشمول المالي.</x:v>
      </x:c>
      <x:c r="S131" t="str">
        <x:v>NOT_ASSESSED</x:v>
      </x:c>
      <x:c r="V131" t="str">
        <x:v>2026-10-04</x:v>
      </x:c>
      <x:c r="Y131" t="str">
        <x:v>مركز صنعاء للدراسات الاستراتيجية</x:v>
      </x:c>
      <x:c r="Z131" t="str">
        <x:v>Research or policy paper</x:v>
      </x:c>
      <x:c r="AA131" t="str">
        <x:v>ورقة بحثية أو سياساتية</x:v>
      </x:c>
      <x:c r="AB131" t="str">
        <x:v>2022-03-07</x:v>
      </x:c>
    </x:row>
    <x:row r="132">
      <x:c r="A132" s="24" t="str">
        <x:v>SRC-SANAA-MFB-2024</x:v>
      </x:c>
      <x:c r="B132" s="24" t="str">
        <x:v>https://sanaacenter.org/publications/policy-research/23418</x:v>
      </x:c>
      <x:c r="C132" s="24" t="str"/>
      <x:c r="D132" s="24" t="str">
        <x:v>DS-K04-SOURCE-DEEP-INTAKE,DS-K04-LITERATURE-SOURCE-AUDIT,DS-K04-CAUSEWAY-READING-002,DS-K04-MFB2023-RECON,DS-K04-MFB-TRANSFORM-LENS,DS-K04-CAUSEWAY-READING-003</x:v>
      </x:c>
      <x:c r="E132" s="24" t="n">
        <x:v>8</x:v>
      </x:c>
      <x:c r="F132" s="168" t="str">
        <x:v>Enhancing the Role of Microfinance Banks for Sustainable Impact in Yemen (2024)</x:v>
      </x:c>
      <x:c r="G132" s="168" t="str">
        <x:v>Sana’a Center for Strategic Studies</x:v>
      </x:c>
      <x:c r="H132" s="168" t="str">
        <x:v>Research and analysis on Yemen’s financial sector</x:v>
      </x:c>
      <x:c r="I132" s="168" t="str">
        <x:v>Provides Yemen-specific analysis of the changing microfinance-bank landscape, licensing incentives, institutional fragmentation and sustainability risks. It is useful for interpreting provider and microfinance evidence and for framing questions that require primary supervisory or institution-level data.</x:v>
      </x:c>
      <x:c r="J132" s="168" t="str">
        <x:v>The policy brief is not a current sector census, does not establish whether a named institution is operating now, and does not provide a national finance-access rate or causal impact estimate.</x:v>
      </x:c>
      <x:c r="K132" s="168" t="str">
        <x:v>FULL_PUBLIC_CARD</x:v>
      </x:c>
      <x:c r="L132" s="168" t="str">
        <x:v>تعزيز دور بنوك التمويل الأصغر لتحقيق أثر مستدام في اليمن (2024)</x:v>
      </x:c>
      <x:c r="M132" s="168" t="str">
        <x:v>البحوث والتحليلات حول القطاع المالي في اليمن</x:v>
      </x:c>
      <x:c r="N132" s="168" t="str">
        <x:v>يقدم تحليلًا خاصًا باليمن لتغير مشهد بنوك التمويل الأصغر وحوافز الترخيص والانقسام المؤسسي ومخاطر الاستدامة. ويفيد في تفسير أدلة مقدمي الخدمات والتمويل الأصغر وفي صياغة أسئلة تحتاج إلى بيانات إشرافية أو بيانات أصلية على مستوى المؤسسات.</x:v>
      </x:c>
      <x:c r="O132" s="168" t="str">
        <x:v>لا تمثل الورقة تعدادًا راهنًا للقطاع، ولا تثبت أن مؤسسة بعينها تعمل حاليًا، ولا تقدم معدلًا وطنيًا للوصول إلى التمويل أو تقديرًا سببيًا للأثر.</x:v>
      </x:c>
      <x:c r="S132" t="str">
        <x:v>NOT_ASSESSED</x:v>
      </x:c>
      <x:c r="V132" t="str">
        <x:v>2026-10-04</x:v>
      </x:c>
      <x:c r="Y132" t="str">
        <x:v>مركز صنعاء للدراسات الاستراتيجية</x:v>
      </x:c>
      <x:c r="Z132" t="str">
        <x:v>Research or policy paper</x:v>
      </x:c>
      <x:c r="AA132" t="str">
        <x:v>ورقة بحثية أو سياساتية</x:v>
      </x:c>
      <x:c r="AB132" t="str">
        <x:v>2024-09-23</x:v>
      </x:c>
    </x:row>
    <x:row r="133">
      <x:c r="A133" s="24" t="str">
        <x:v>SRC-MDPI-UTAUT-YEM-2022</x:v>
      </x:c>
      <x:c r="B133" s="24" t="str">
        <x:v>https://www.mdpi.com/2227-7099/10/10/259</x:v>
      </x:c>
      <x:c r="C133" s="24" t="str"/>
      <x:c r="D133" s="24" t="str">
        <x:v>DS-K04-SOURCE-DEEP-INTAKE,DS-K04-LITERATURE-SOURCE-AUDIT,DS-K04-CAUSEWAY-READING-002</x:v>
      </x:c>
      <x:c r="E133" s="24" t="n">
        <x:v>3</x:v>
      </x:c>
      <x:c r="F133" s="168" t="str">
        <x:v>Intention to Use E-Payments from the Perspective of the Unified Theory of Acceptance and Use of Technology (UTAUT): Evidence from Yemen (October 2022)</x:v>
      </x:c>
      <x:c r="G133" s="168" t="str">
        <x:v>Economies (MDPI)</x:v>
      </x:c>
      <x:c r="H133" s="168"/>
      <x:c r="I133" s="168"/>
      <x:c r="J133" s="168"/>
      <x:c r="K133" s="168" t="str">
        <x:v>CITATION_CARD</x:v>
      </x:c>
      <x:c r="L133" s="168" t="str">
        <x:v>نية استخدام المدفوعات الإلكترونية من منظور النظرية الموحدة لقبول التكنولوجيا واستخدامها (UTAUT): أدلة من اليمن (أكتوبر 2022)</x:v>
      </x:c>
      <x:c r="M133" s="168"/>
      <x:c r="N133" s="168"/>
      <x:c r="O133" s="168"/>
      <x:c r="S133" t="str">
        <x:v>NOT_ASSESSED</x:v>
      </x:c>
      <x:c r="V133" t="str">
        <x:v>2026-10-04</x:v>
      </x:c>
      <x:c r="Y133" t="str">
        <x:v>مجلة Economies (الناشر MDPI)</x:v>
      </x:c>
      <x:c r="Z133" t="str">
        <x:v>Research or policy paper</x:v>
      </x:c>
      <x:c r="AA133" t="str">
        <x:v>ورقة بحثية أو سياساتية</x:v>
      </x:c>
      <x:c r="AB133" t="str">
        <x:v>2022-10-18</x:v>
      </x:c>
    </x:row>
    <x:row r="134">
      <x:c r="A134" s="24" t="str">
        <x:v>SRC-IBS-EPAY-YEM-2020</x:v>
      </x:c>
      <x:c r="B134" s="24" t="str">
        <x:v>https://www.findevgateway.org/paper/2020/10/electronic-payment-services-yemen-challenges-and-opportunities-success</x:v>
      </x:c>
      <x:c r="C134" s="24" t="str">
        <x:v>["https://www.findevgateway.org/sites/default/files/publications/submissions/78206/%D8%A7%D9%86%D8%AC%D9%84%D9%8A%D8%B2%D9%8A%20%D8%A8%D8%B9%D8%AF%20%D8%A7%D9%84%D8%AA%D8%B9%D8%AF%D9%8A%D9%842.pdf","https://www.findevgateway.org/sites/default/files/publications/submissions/78201/%D8%A7%D9%84%D8%AF%D9%81%D8%B9%20%D8%A7%D9%84%D8%A7%D9%84%D9%83%D8%AA%D8%B1%D9%88%D9%86%D9%8A%D8%A9%20%D9%81%D9%8A%20%D8%A7%D9%84%D9%8A%D9%85%D9%86%20-%20%D8%A7%D9%84%D8%AA%D8%AD%D8%AF%D9%8A%D8%A7%D8%AA%20%D9%88%20%D9%81%D8%B1%D8%B5%20%D8%A7%D9%84%D9%86%D8%AC%D8%A7%D8%AD-1.pdf"]</x:v>
      </x:c>
      <x:c r="D134" s="24" t="str">
        <x:v>DS-K04-SOURCE-DEEP-INTAKE,DS-K04-LITERATURE-SOURCE-AUDIT,DS-K04-IBS2020-UPSTREAM,DS-K04-IBS2020-RECON</x:v>
      </x:c>
      <x:c r="E134" s="24" t="n">
        <x:v>4</x:v>
      </x:c>
      <x:c r="F134" s="168" t="str">
        <x:v>Electronic Payment Services in Yemen: Challenges and Opportunities for Success (October 2020)</x:v>
      </x:c>
      <x:c r="G134" s="168" t="str">
        <x:v>Institute of Banking Studies (IBS)</x:v>
      </x:c>
      <x:c r="H134" s="168"/>
      <x:c r="I134" s="168"/>
      <x:c r="J134" s="168"/>
      <x:c r="K134" s="168" t="str">
        <x:v>CITATION_CARD</x:v>
      </x:c>
      <x:c r="L134" s="168" t="str">
        <x:v>خدمات الدفع الإلكتروني في اليمن: التحديات وفرص النجاح (أكتوبر 2020)</x:v>
      </x:c>
      <x:c r="M134" s="168"/>
      <x:c r="N134" s="168"/>
      <x:c r="O134" s="168"/>
      <x:c r="S134" t="str">
        <x:v>NOT_ASSESSED</x:v>
      </x:c>
      <x:c r="V134" t="str">
        <x:v>2026-10-04</x:v>
      </x:c>
      <x:c r="Y134" t="str">
        <x:v>معهد الدراسات المصرفية</x:v>
      </x:c>
      <x:c r="Z134" t="str">
        <x:v>Research or policy paper</x:v>
      </x:c>
      <x:c r="AA134" t="str">
        <x:v>ورقة بحثية أو سياساتية</x:v>
      </x:c>
      <x:c r="AB134" t="str">
        <x:v>2020-10</x:v>
      </x:c>
    </x:row>
    <x:row r="135">
      <x:c r="A135" s="24" t="str">
        <x:v>SRC-ADEN-CBY-LIQ-2016</x:v>
      </x:c>
      <x:c r="B135" s="24" t="str">
        <x:v>https://search.mandumah.com/Record/932295</x:v>
      </x:c>
      <x:c r="C135" s="24" t="str"/>
      <x:c r="D135" s="24" t="str">
        <x:v>DS-K04-SOURCE-DEEP-INTAKE,DS-K04-LITERATURE-SOURCE-AUDIT</x:v>
      </x:c>
      <x:c r="E135" s="24" t="n">
        <x:v>2</x:v>
      </x:c>
      <x:c r="F135" s="168"/>
      <x:c r="G135" s="168"/>
      <x:c r="H135" s="168"/>
      <x:c r="I135" s="168"/>
      <x:c r="J135" s="168"/>
      <x:c r="K135" s="168" t="str">
        <x:v>LOCATOR_ONLY</x:v>
      </x:c>
      <x:c r="L135" s="168"/>
      <x:c r="M135" s="168"/>
      <x:c r="N135" s="168"/>
      <x:c r="O135" s="168"/>
      <x:c r="S135" t="str">
        <x:v>NOT_ASSESSED</x:v>
      </x:c>
    </x:row>
    <x:row r="136">
      <x:c r="A136" s="24" t="str">
        <x:v>SRC-SFD-SMED-LP-2023-NOV</x:v>
      </x:c>
      <x:c r="B136" s="24" t="str">
        <x:v>https://web.archive.org/web/20241112185856/https://smed.sfd-yemen.org/index.php/en/blog-4/aaflp1/477-nov-2023</x:v>
      </x:c>
      <x:c r="C136" s="24" t="str">
        <x:v>["https://smed.sfd-yemen.org/index.php/en/blog-4/aaflp1/477-nov-2023"]</x:v>
      </x:c>
      <x:c r="D136" s="24" t="str">
        <x:v>DS-K04-MFB2023-RECON,DS-K04-MFB-TRANSFORM-LENS</x:v>
      </x:c>
      <x:c r="E136" s="24" t="n">
        <x:v>2</x:v>
      </x:c>
      <x:c r="F136" s="168" t="str">
        <x:v>Small and Microenterprise Development (SMED) loan portfolio archive: November 2023 page</x:v>
      </x:c>
      <x:c r="G136" s="168" t="str">
        <x:v>Social Fund for Development (SFD)</x:v>
      </x:c>
      <x:c r="H136" s="168"/>
      <x:c r="I136" s="168"/>
      <x:c r="J136" s="168"/>
      <x:c r="K136" s="168" t="str">
        <x:v>CITATION_CARD</x:v>
      </x:c>
      <x:c r="L136" s="168" t="str">
        <x:v>أرشيف محفظة القروض لوحدة تنمية المنشآت الصغيرة والأصغر (SMED): صفحة نوفمبر 2023</x:v>
      </x:c>
      <x:c r="M136" s="168"/>
      <x:c r="N136" s="168"/>
      <x:c r="O136" s="168"/>
      <x:c r="S136" t="str">
        <x:v>NOT_ASSESSED</x:v>
      </x:c>
      <x:c r="V136" t="str">
        <x:v>2026-10-03</x:v>
      </x:c>
      <x:c r="Y136" t="str">
        <x:v>الصندوق الاجتماعي للتنمية</x:v>
      </x:c>
      <x:c r="Z136" t="str">
        <x:v>Database or web interface</x:v>
      </x:c>
      <x:c r="AA136" t="str">
        <x:v>قاعدة بيانات أو واجهة إلكترونية</x:v>
      </x:c>
    </x:row>
    <x:row r="137">
      <x:c r="A137" s="24" t="str">
        <x:v>SRC-MOPIC-YSEU-2023-080</x:v>
      </x:c>
      <x:c r="B137" s="24"/>
      <x:c r="C137" s="24" t="str"/>
      <x:c r="D137" s="24" t="str">
        <x:v>DS-K04-MFB2023-RECON — primary public locator unresolved; retain only as bounded cited dependency until source is recovered</x:v>
      </x:c>
      <x:c r="E137" s="24" t="n">
        <x:v>1</x:v>
      </x:c>
      <x:c r="F137" s="168"/>
      <x:c r="G137" s="168"/>
      <x:c r="H137" s="168"/>
      <x:c r="I137" s="168"/>
      <x:c r="J137" s="168"/>
      <x:c r="K137" s="168" t="str">
        <x:v>LOCATOR_ONLY</x:v>
      </x:c>
      <x:c r="L137" s="168"/>
      <x:c r="M137" s="168"/>
      <x:c r="N137" s="168"/>
      <x:c r="O137" s="168"/>
      <x:c r="S137" t="str">
        <x:v>NOT_ASSESSED</x:v>
      </x:c>
    </x:row>
    <x:row r="138">
      <x:c r="A138" s="24" t="str">
        <x:v>SRC-SANAA-SOCPROT-2024</x:v>
      </x:c>
      <x:c r="B138" s="24" t="str">
        <x:v>https://sanaacenter.org/publications/policy-research/22910</x:v>
      </x:c>
      <x:c r="C138" s="24" t="str"/>
      <x:c r="D138" s="24" t="str">
        <x:v>DS-K04-MFB2023-RECON,DS-K04-CAUSEWAY-READING-003</x:v>
      </x:c>
      <x:c r="E138" s="24" t="n">
        <x:v>2</x:v>
      </x:c>
      <x:c r="F138" s="168" t="str">
        <x:v>From Vulnerability to Empowerment: The Future of Social Protection in Yemen (July 2024)</x:v>
      </x:c>
      <x:c r="G138" s="168" t="str">
        <x:v>Sana’a Center for Strategic Studies</x:v>
      </x:c>
      <x:c r="H138" s="168"/>
      <x:c r="I138" s="168"/>
      <x:c r="J138" s="168"/>
      <x:c r="K138" s="168" t="str">
        <x:v>CITATION_CARD</x:v>
      </x:c>
      <x:c r="L138" s="168" t="str">
        <x:v>من الهشاشة إلى التمكين: مستقبل الحماية الاجتماعية في اليمن (يوليو 2024)</x:v>
      </x:c>
      <x:c r="M138" s="168"/>
      <x:c r="N138" s="168"/>
      <x:c r="O138" s="168"/>
      <x:c r="S138" t="str">
        <x:v>NOT_ASSESSED</x:v>
      </x:c>
      <x:c r="V138" t="str">
        <x:v>2026-10-04</x:v>
      </x:c>
      <x:c r="Y138" t="str">
        <x:v>مركز صنعاء للدراسات الاستراتيجية</x:v>
      </x:c>
      <x:c r="Z138" t="str">
        <x:v>Research or policy paper</x:v>
      </x:c>
      <x:c r="AA138" t="str">
        <x:v>ورقة بحثية أو سياساتية</x:v>
      </x:c>
      <x:c r="AB138" t="str">
        <x:v>2024-07-09</x:v>
      </x:c>
    </x:row>
    <x:row r="139">
      <x:c r="A139" s="24" t="str">
        <x:v>SRC-SANAA-YR-2025-Q2-MFB</x:v>
      </x:c>
      <x:c r="B139" s="24" t="str">
        <x:v>https://sanaacenter.org/the-yemen-review/april-june-2025/25056</x:v>
      </x:c>
      <x:c r="C139" s="24" t="str"/>
      <x:c r="D139" s="24" t="str">
        <x:v>DS-K04-MFB2023-RECON,DS-K04-CAUSEWAY-READING-003</x:v>
      </x:c>
      <x:c r="E139" s="24" t="n">
        <x:v>1</x:v>
      </x:c>
      <x:c r="F139" s="168" t="str">
        <x:v>The Economy — The Yemen Review Quarterly: April–June 2025 (July 2025)</x:v>
      </x:c>
      <x:c r="G139" s="168" t="str">
        <x:v>Sana’a Center for Strategic Studies</x:v>
      </x:c>
      <x:c r="H139" s="168"/>
      <x:c r="I139" s="168"/>
      <x:c r="J139" s="168"/>
      <x:c r="K139" s="168" t="str">
        <x:v>CITATION_CARD</x:v>
      </x:c>
      <x:c r="L139" s="168" t="str">
        <x:v>باب الاقتصاد في التقرير الفصلي The Yemen Review: أبريل–يونيو 2025 (يوليو 2025)</x:v>
      </x:c>
      <x:c r="M139" s="168"/>
      <x:c r="N139" s="168"/>
      <x:c r="O139" s="168"/>
      <x:c r="S139" t="str">
        <x:v>NOT_ASSESSED</x:v>
      </x:c>
      <x:c r="V139" t="str">
        <x:v>2026-10-04</x:v>
      </x:c>
      <x:c r="Y139" t="str">
        <x:v>مركز صنعاء للدراسات الاستراتيجية</x:v>
      </x:c>
      <x:c r="Z139" t="str">
        <x:v>Newsletter</x:v>
      </x:c>
      <x:c r="AA139" t="str">
        <x:v>نشرة دورية</x:v>
      </x:c>
      <x:c r="AB139" t="str">
        <x:v>2025-07-22</x:v>
      </x:c>
    </x:row>
    <x:row r="140">
      <x:c r="A140" s="24" t="str">
        <x:v>SRC-SMEPS-AR2024-2025</x:v>
      </x:c>
      <x:c r="B140" s="24" t="str">
        <x:v>https://smeps.org.ye/post/85</x:v>
      </x:c>
      <x:c r="C140" s="24" t="str">
        <x:v>["https://smeps.org.ye/upfiles/posts/SMEPS_File_08-10-2025-44011.pdf"]</x:v>
      </x:c>
      <x:c r="D140" s="24" t="str">
        <x:v>DS-SMEPS-2024-PROGRAMME-EVIDENCE</x:v>
      </x:c>
      <x:c r="E140" s="24" t="n">
        <x:v>28</x:v>
      </x:c>
      <x:c r="F140" s="168" t="str">
        <x:v>Small and Micro Enterprise Promotion Service (SMEPS) Annual Report 2024</x:v>
      </x:c>
      <x:c r="G140" s="168" t="str">
        <x:v>Small and Micro Enterprise Promotion Service (SMEPS)</x:v>
      </x:c>
      <x:c r="H140" s="168"/>
      <x:c r="I140" s="168"/>
      <x:c r="J140" s="168"/>
      <x:c r="K140" s="168" t="str">
        <x:v>CITATION_CARD</x:v>
      </x:c>
      <x:c r="L140" s="168" t="str">
        <x:v>التقرير السنوي لوكالة تنمية المنشآت الصغيرة والأصغر (SMEPS) لعام 2024</x:v>
      </x:c>
      <x:c r="M140" s="168"/>
      <x:c r="N140" s="168"/>
      <x:c r="O140" s="168"/>
      <x:c r="S140" t="str">
        <x:v>NOT_ASSESSED</x:v>
      </x:c>
      <x:c r="V140" t="str">
        <x:v>2026-10-04</x:v>
      </x:c>
      <x:c r="Y140" t="str">
        <x:v>وكالة تنمية المنشآت الصغيرة والأصغر</x:v>
      </x:c>
      <x:c r="Z140" t="str">
        <x:v>Annual report</x:v>
      </x:c>
      <x:c r="AA140" t="str">
        <x:v>تقرير سنوي</x:v>
      </x:c>
    </x:row>
    <x:row r="141">
      <x:c r="A141" s="24" t="str">
        <x:v>SRC-UNDP-FMIIP-001</x:v>
      </x:c>
      <x:c r="B141" s="24" t="str">
        <x:v>https://www.undp.org/yemen/projects/yemen-financial-market-infrastructure-and-inclusion-project</x:v>
      </x:c>
      <x:c r="C141" s="24" t="str">
        <x:v>["https://www.undp.org/ar/yemen/projects/mshrw-albnyt-althtyt-llaswaq-walshmwl-almaly-fy-alymn-fmiip"]</x:v>
      </x:c>
      <x:c r="D141" s="24" t="str">
        <x:v>DS-FMIIP-PROJECT-RESULTS, DS-FMIIP-IMPLEMENTATION-2026, 49_METRIC_CROSSWALK</x:v>
      </x:c>
      <x:c r="E141" s="24" t="n">
        <x:v>1</x:v>
      </x:c>
      <x:c r="F141" s="168" t="str">
        <x:v>Yemen Financial Market Infrastructure and Inclusion Project (FMIIP): implementation overview (2025–2030)</x:v>
      </x:c>
      <x:c r="G141" s="168" t="str">
        <x:v>United Nations Development Programme (UNDP)</x:v>
      </x:c>
      <x:c r="H141" s="168" t="str">
        <x:v>Programmes and projects in Yemen</x:v>
      </x:c>
      <x:c r="I141" s="168" t="str">
        <x:v>Official implementation overview for FMIIP, including the distinct FPS, RTGS/core-banking, access-and-use, and project-management components and the project's published result targets.</x:v>
      </x:c>
      <x:c r="J141" s="168" t="str">
        <x:v>Project design, funding, targets or implementation activity do not by themselves establish full go-live, reliable operation, adoption, unique active users or a financial-inclusion outcome.</x:v>
      </x:c>
      <x:c r="K141" s="168" t="str">
        <x:v>FULL_PUBLIC_CARD</x:v>
      </x:c>
      <x:c r="L141" s="168" t="str">
        <x:v>مشروع البنية التحتية للأسواق المالية والشمول المالي في اليمن (FMIIP): نظرة عامة على التنفيذ (2025–2030)</x:v>
      </x:c>
      <x:c r="M141" s="168" t="str">
        <x:v>البرامج والمشروعات في اليمن</x:v>
      </x:c>
      <x:c r="N141" s="168" t="str">
        <x:v>العرض الرسمي لتنفيذ مشروع FMIIP ومكوناته المنفصلة: نظام الدفع السريع، ونظام التسوية الإجمالية الفورية وتحديث النظام المصرفي الأساسي، ودعم الوصول والاستخدام، وإدارة المشروع، إلى جانب مستهدفاته المنشورة.</x:v>
      </x:c>
      <x:c r="O141" s="168" t="str">
        <x:v>لا يثبت تصميم المشروع أو تمويله أو مستهدفاته أو أنشطة تنفيذه بذاتها التشغيل الكامل أو موثوقية الخدمة أو التبني أو عدد المستخدمين النشطين الفريدين أو تحقق نتيجة للشمول المالي.</x:v>
      </x:c>
      <x:c r="S141" t="str">
        <x:v>NOT_ASSESSED</x:v>
      </x:c>
      <x:c r="Y141" t="str">
        <x:v>برنامج الأمم المتحدة الإنمائي</x:v>
      </x:c>
      <x:c r="Z141" t="str">
        <x:v>Event or programme page</x:v>
      </x:c>
      <x:c r="AA141" t="str">
        <x:v>صفحة فعالية أو برنامج</x:v>
      </x:c>
    </x:row>
    <x:row r="142">
      <x:c r="A142" s="24" t="str">
        <x:v>SRC-WB-YEM-OUTLOOK-2016-001</x:v>
      </x:c>
      <x:c r="B142" s="24" t="str">
        <x:v>https://www.worldbank.org/en/country/yemen/publication/economic-outlook-spring-2016</x:v>
      </x:c>
      <x:c r="C142" s="24" t="str"/>
      <x:c r="D142" s="24" t="str">
        <x:v>DS-V4R3-SYSTEM-CHRONOLOGY</x:v>
      </x:c>
      <x:c r="E142" s="24" t="n">
        <x:v>2</x:v>
      </x:c>
      <x:c r="F142" s="168" t="str">
        <x:v>Yemen's Economic Outlook, Spring 2016</x:v>
      </x:c>
      <x:c r="G142" s="168" t="str">
        <x:v>World Bank</x:v>
      </x:c>
      <x:c r="H142" s="168"/>
      <x:c r="I142" s="168"/>
      <x:c r="J142" s="168"/>
      <x:c r="K142" s="168" t="str">
        <x:v>CITATION_CARD</x:v>
      </x:c>
      <x:c r="L142" s="168" t="str">
        <x:v>الآفاق الاقتصادية لليمن، ربيع 2016</x:v>
      </x:c>
      <x:c r="M142" s="168"/>
      <x:c r="N142" s="168"/>
      <x:c r="O142" s="168"/>
      <x:c r="S142" t="str">
        <x:v>NOT_ASSESSED</x:v>
      </x:c>
      <x:c r="V142" t="str">
        <x:v>2026-10-04</x:v>
      </x:c>
      <x:c r="Y142" t="str">
        <x:v>البنك الدولي</x:v>
      </x:c>
      <x:c r="Z142" t="str">
        <x:v>Research or policy paper</x:v>
      </x:c>
      <x:c r="AA142" t="str">
        <x:v>ورقة بحثية أو سياساتية</x:v>
      </x:c>
      <x:c r="AB142" t="str">
        <x:v>2016</x:v>
      </x:c>
    </x:row>
    <x:row r="143">
      <x:c r="A143" s="24" t="str">
        <x:v>SRC-WB-YEM-MONITOR-FALL2018-001</x:v>
      </x:c>
      <x:c r="B143" s="24" t="str">
        <x:v>https://documents1.worldbank.org/curated/en/508301539801659212/pdf/130967-REVISED-BRI-PUBLIC-Disclosed-10-19-2018.pdf</x:v>
      </x:c>
      <x:c r="C143" s="24" t="str">
        <x:v>["https://documents1.worldbank.org/curated/en/860331539801787860/pdf/130967-REVISED-BRI-ARABIC-PUBLIC-Disclosed-10-19-2018.pdf"]</x:v>
      </x:c>
      <x:c r="D143" s="24" t="str">
        <x:v>DS-V4R3-SYSTEM-CHRONOLOGY</x:v>
      </x:c>
      <x:c r="E143" s="24" t="n">
        <x:v>1</x:v>
      </x:c>
      <x:c r="F143" s="168" t="str">
        <x:v>Yemen Economic Monitoring Brief, Fall 2018</x:v>
      </x:c>
      <x:c r="G143" s="168" t="str">
        <x:v>World Bank</x:v>
      </x:c>
      <x:c r="H143" s="168"/>
      <x:c r="I143" s="168"/>
      <x:c r="J143" s="168"/>
      <x:c r="K143" s="168" t="str">
        <x:v>CITATION_CARD</x:v>
      </x:c>
      <x:c r="L143" s="168" t="str">
        <x:v>موجز الرصد الاقتصادي لليمن، خريف 2018</x:v>
      </x:c>
      <x:c r="M143" s="168"/>
      <x:c r="N143" s="168"/>
      <x:c r="O143" s="168"/>
      <x:c r="S143" t="str">
        <x:v>NOT_ASSESSED</x:v>
      </x:c>
      <x:c r="V143" t="str">
        <x:v>2026-10-04</x:v>
      </x:c>
      <x:c r="Y143" t="str">
        <x:v>البنك الدولي</x:v>
      </x:c>
      <x:c r="Z143" t="str">
        <x:v>Research or policy paper</x:v>
      </x:c>
      <x:c r="AA143" t="str">
        <x:v>ورقة بحثية أو سياساتية</x:v>
      </x:c>
      <x:c r="AB143" t="str">
        <x:v>2018</x:v>
      </x:c>
    </x:row>
    <x:row r="144">
      <x:c r="A144" s="24" t="str">
        <x:v>SRC-SPA-SAU-CBY-DEPOSIT-2018-001</x:v>
      </x:c>
      <x:c r="B144" s="24" t="str">
        <x:v>https://www.spa.gov.sa/w643267</x:v>
      </x:c>
      <x:c r="C144" s="24" t="str">
        <x:v>["https://www.spa.gov.sa/1739575"]</x:v>
      </x:c>
      <x:c r="D144" s="24" t="str">
        <x:v>DS-V4R3-SYSTEM-CHRONOLOGY</x:v>
      </x:c>
      <x:c r="E144" s="24" t="n">
        <x:v>1</x:v>
      </x:c>
      <x:c r="F144" s="168" t="str">
        <x:v>Saudi directive and agreement on a US$2 billion deposit to the Central Bank of Yemen (January–March 2018)</x:v>
      </x:c>
      <x:c r="G144" s="168" t="str">
        <x:v>Saudi Press Agency</x:v>
      </x:c>
      <x:c r="H144" s="168"/>
      <x:c r="I144" s="168"/>
      <x:c r="J144" s="168"/>
      <x:c r="K144" s="168" t="str">
        <x:v>CITATION_CARD</x:v>
      </x:c>
      <x:c r="L144" s="168" t="str">
        <x:v>توجيه سعودي واتفاقية بشأن وديعة بقيمة ملياري دولار في البنك المركزي اليمني (يناير–مارس 2018)</x:v>
      </x:c>
      <x:c r="M144" s="168"/>
      <x:c r="N144" s="168"/>
      <x:c r="O144" s="168"/>
      <x:c r="S144" t="str">
        <x:v>NOT_ASSESSED</x:v>
      </x:c>
      <x:c r="V144" t="str">
        <x:v>2026-10-04</x:v>
      </x:c>
      <x:c r="Y144" t="str">
        <x:v>وكالة الأنباء السعودية</x:v>
      </x:c>
      <x:c r="Z144" t="str">
        <x:v>News release</x:v>
      </x:c>
      <x:c r="AA144" t="str">
        <x:v>بيان صحفي</x:v>
      </x:c>
      <x:c r="AB144" t="str">
        <x:v>2018-03-16</x:v>
      </x:c>
    </x:row>
    <x:row r="145">
      <x:c r="A145" s="24" t="str">
        <x:v>SRC-WB-YEM-MEU-2019-12-001</x:v>
      </x:c>
      <x:c r="B145" s="24" t="str">
        <x:v>https://documents1.worldbank.org/curated/en/812731581364170917/pdf/Yemen-Monthly-Economic-Update-December-2019.pdf</x:v>
      </x:c>
      <x:c r="C145" s="24" t="str"/>
      <x:c r="D145" s="24" t="str">
        <x:v>DS-V4R3-SYSTEM-CHRONOLOGY</x:v>
      </x:c>
      <x:c r="E145" s="24" t="n">
        <x:v>1</x:v>
      </x:c>
      <x:c r="F145" s="168" t="str">
        <x:v>Yemen Monthly Economic Update, December 2019</x:v>
      </x:c>
      <x:c r="G145" s="168" t="str">
        <x:v>World Bank</x:v>
      </x:c>
      <x:c r="H145" s="168"/>
      <x:c r="I145" s="168"/>
      <x:c r="J145" s="168"/>
      <x:c r="K145" s="168" t="str">
        <x:v>CITATION_CARD</x:v>
      </x:c>
      <x:c r="L145" s="168" t="str">
        <x:v>التحديث الاقتصادي الشهري لليمن، ديسمبر 2019</x:v>
      </x:c>
      <x:c r="M145" s="168"/>
      <x:c r="N145" s="168"/>
      <x:c r="O145" s="168"/>
      <x:c r="S145" t="str">
        <x:v>NOT_ASSESSED</x:v>
      </x:c>
      <x:c r="V145" t="str">
        <x:v>2026-10-04</x:v>
      </x:c>
      <x:c r="Y145" t="str">
        <x:v>البنك الدولي</x:v>
      </x:c>
      <x:c r="Z145" t="str">
        <x:v>Research or policy paper</x:v>
      </x:c>
      <x:c r="AA145" t="str">
        <x:v>ورقة بحثية أو سياساتية</x:v>
      </x:c>
      <x:c r="AB145" t="str">
        <x:v>2019-12</x:v>
      </x:c>
    </x:row>
    <x:row r="146">
      <x:c r="A146" s="24" t="str">
        <x:v>SRC-WB-YEM-ECON-2020-04-001</x:v>
      </x:c>
      <x:c r="B146" s="24" t="str">
        <x:v>https://www.worldbank.org/en/country/yemen/publication/economic-update-april-2020</x:v>
      </x:c>
      <x:c r="C146" s="24" t="str">
        <x:v>["https://documents1.worldbank.org/curated/en/306471584593583827/pdf/Yemen-Monthly-Economic-Update-February-2020.pdf"]</x:v>
      </x:c>
      <x:c r="D146" s="24" t="str">
        <x:v>DS-V4R3-SYSTEM-CHRONOLOGY</x:v>
      </x:c>
      <x:c r="E146" s="24" t="n">
        <x:v>1</x:v>
      </x:c>
      <x:c r="F146" s="168" t="str">
        <x:v>Yemen's Economic Update, April 2020</x:v>
      </x:c>
      <x:c r="G146" s="168" t="str">
        <x:v>World Bank</x:v>
      </x:c>
      <x:c r="H146" s="168"/>
      <x:c r="I146" s="168"/>
      <x:c r="J146" s="168"/>
      <x:c r="K146" s="168" t="str">
        <x:v>CITATION_CARD</x:v>
      </x:c>
      <x:c r="L146" s="168" t="str">
        <x:v>المستجدات الاقتصادية في اليمن، أبريل 2020</x:v>
      </x:c>
      <x:c r="M146" s="168"/>
      <x:c r="N146" s="168"/>
      <x:c r="O146" s="168"/>
      <x:c r="S146" t="str">
        <x:v>NOT_ASSESSED</x:v>
      </x:c>
      <x:c r="V146" t="str">
        <x:v>2026-10-04</x:v>
      </x:c>
      <x:c r="Y146" t="str">
        <x:v>البنك الدولي</x:v>
      </x:c>
      <x:c r="Z146" t="str">
        <x:v>Research or policy paper</x:v>
      </x:c>
      <x:c r="AA146" t="str">
        <x:v>ورقة بحثية أو سياساتية</x:v>
      </x:c>
      <x:c r="AB146" t="str">
        <x:v>2020-04-16</x:v>
      </x:c>
    </x:row>
    <x:row r="147">
      <x:c r="A147" s="24" t="str">
        <x:v>SRC-SPA-SAU-CBY-DEPOSIT-2023-001</x:v>
      </x:c>
      <x:c r="B147" s="24" t="str">
        <x:v>https://www.spa.gov.sa/w1857622</x:v>
      </x:c>
      <x:c r="C147" s="24" t="str"/>
      <x:c r="D147" s="24" t="str">
        <x:v>DS-V4R3-SYSTEM-CHRONOLOGY</x:v>
      </x:c>
      <x:c r="E147" s="24" t="n">
        <x:v>2</x:v>
      </x:c>
      <x:c r="F147" s="168" t="str">
        <x:v>Agreement on a US$1 billion Saudi deposit to the Central Bank of Yemen (21 February 2023)</x:v>
      </x:c>
      <x:c r="G147" s="168" t="str">
        <x:v>Saudi Press Agency</x:v>
      </x:c>
      <x:c r="H147" s="168"/>
      <x:c r="I147" s="168"/>
      <x:c r="J147" s="168"/>
      <x:c r="K147" s="168" t="str">
        <x:v>CITATION_CARD</x:v>
      </x:c>
      <x:c r="L147" s="168" t="str">
        <x:v>اتفاقية وديعة سعودية بقيمة مليار دولار في البنك المركزي اليمني (21 فبراير 2023)</x:v>
      </x:c>
      <x:c r="M147" s="168"/>
      <x:c r="N147" s="168"/>
      <x:c r="O147" s="168"/>
      <x:c r="S147" t="str">
        <x:v>NOT_ASSESSED</x:v>
      </x:c>
      <x:c r="V147" t="str">
        <x:v>2026-10-04</x:v>
      </x:c>
      <x:c r="Y147" t="str">
        <x:v>وكالة الأنباء السعودية</x:v>
      </x:c>
      <x:c r="Z147" t="str">
        <x:v>News release</x:v>
      </x:c>
      <x:c r="AA147" t="str">
        <x:v>بيان صحفي</x:v>
      </x:c>
      <x:c r="AB147" t="str">
        <x:v>2023-02-21</x:v>
      </x:c>
    </x:row>
    <x:row r="148">
      <x:c r="A148" s="24" t="str">
        <x:v>SRC-WB-YEM-FRAGMENTATION-2025-001</x:v>
      </x:c>
      <x:c r="B148" s="24" t="str">
        <x:v>https://documents1.worldbank.org/curated/en/099052825174515006/pdf/BOSIB-524dd7c7-d52c-4876-80ed-1e3ea9df2463.pdf</x:v>
      </x:c>
      <x:c r="C148" s="24" t="str">
        <x:v>["https://documents1.worldbank.org/curated/en/099943010292431765/pdf/IDU1f65eefe71d79414f1618a511921980f32f1b.pdf"]</x:v>
      </x:c>
      <x:c r="D148" s="24" t="str">
        <x:v>DS-V4R3-SYSTEM-CHRONOLOGY</x:v>
      </x:c>
      <x:c r="E148" s="24" t="n">
        <x:v>2</x:v>
      </x:c>
      <x:c r="F148" s="168" t="str">
        <x:v>Yemen Financial Market Infrastructure and Inclusion Project (FMIIP, P180708): appraisal document (project approved 17 June 2025)</x:v>
      </x:c>
      <x:c r="G148" s="168" t="str">
        <x:v>World Bank</x:v>
      </x:c>
      <x:c r="H148" s="168"/>
      <x:c r="I148" s="168"/>
      <x:c r="J148" s="168"/>
      <x:c r="K148" s="168" t="str">
        <x:v>CITATION_CARD</x:v>
      </x:c>
      <x:c r="L148" s="168" t="str">
        <x:v>مشروع البنية التحتية للأسواق المالية والشمول المالي في اليمن (FMIIP، P180708): وثيقة التقييم المسبق (أُقرّ المشروع في 17 يونيو 2025)</x:v>
      </x:c>
      <x:c r="M148" s="168"/>
      <x:c r="N148" s="168"/>
      <x:c r="O148" s="168"/>
      <x:c r="S148" t="str">
        <x:v>NOT_ASSESSED</x:v>
      </x:c>
      <x:c r="V148" t="str">
        <x:v>2026-10-04</x:v>
      </x:c>
      <x:c r="Y148" t="str">
        <x:v>البنك الدولي</x:v>
      </x:c>
      <x:c r="Z148" t="str">
        <x:v>Project document</x:v>
      </x:c>
      <x:c r="AA148" t="str">
        <x:v>وثيقة مشروع</x:v>
      </x:c>
      <x:c r="AB148" t="str">
        <x:v>2025-05-22</x:v>
      </x:c>
    </x:row>
    <x:row r="149">
      <x:c r="A149" s="24" t="str">
        <x:v>SRC-SPA-SAU-BUDGET-2026-001</x:v>
      </x:c>
      <x:c r="B149" s="24" t="str">
        <x:v>https://www.spa.gov.sa/en/N2525739</x:v>
      </x:c>
      <x:c r="C149" s="24" t="str">
        <x:v>["https://www.spa.gov.sa/N2525728"]</x:v>
      </x:c>
      <x:c r="D149" s="24" t="str">
        <x:v>DS-V4R3-SYSTEM-CHRONOLOGY</x:v>
      </x:c>
      <x:c r="E149" s="24" t="n">
        <x:v>1</x:v>
      </x:c>
      <x:c r="F149" s="168" t="str">
        <x:v>Agreement between the Saudi Development and Reconstruction Program for Yemen (SDRPY) and Yemen's Ministry of Finance on SAR1.3 billion in economic support (1 March 2026)</x:v>
      </x:c>
      <x:c r="G149" s="168" t="str">
        <x:v>Saudi Press Agency</x:v>
      </x:c>
      <x:c r="H149" s="168"/>
      <x:c r="I149" s="168"/>
      <x:c r="J149" s="168"/>
      <x:c r="K149" s="168" t="str">
        <x:v>CITATION_CARD</x:v>
      </x:c>
      <x:c r="L149" s="168" t="str">
        <x:v>اتفاقية بين البرنامج السعودي لتنمية وإعمار اليمن (SDRPY) ووزارة المالية اليمنية بشأن دعم اقتصادي بقيمة 1.3 مليار ريال سعودي (1 مارس 2026)</x:v>
      </x:c>
      <x:c r="M149" s="168"/>
      <x:c r="N149" s="168"/>
      <x:c r="O149" s="168"/>
      <x:c r="S149" t="str">
        <x:v>NOT_ASSESSED</x:v>
      </x:c>
      <x:c r="V149" t="str">
        <x:v>2026-10-04</x:v>
      </x:c>
      <x:c r="Y149" t="str">
        <x:v>وكالة الأنباء السعودية</x:v>
      </x:c>
      <x:c r="Z149" t="str">
        <x:v>News release</x:v>
      </x:c>
      <x:c r="AA149" t="str">
        <x:v>بيان صحفي</x:v>
      </x:c>
      <x:c r="AB149" t="str">
        <x:v>2026-03-01</x:v>
      </x:c>
    </x:row>
    <x:row r="150">
      <x:c r="A150" s="24" t="str">
        <x:v>SRC-OECD-INFE-2023</x:v>
      </x:c>
      <x:c r="B150" s="24" t="str">
        <x:v>https://www.oecd.org/content/dam/oecd/en/publications/reports/2023/12/oecd-infe-2023-international-survey-of-adult-financial-literacy_8ce94e2c/56003a32-en.pdf</x:v>
      </x:c>
      <x:c r="C150" s="24" t="str"/>
      <x:c r="D150" s="24" t="str">
        <x:v>OECD/INFE method and benchmarks</x:v>
      </x:c>
      <x:c r="E150" s="24" t="str"/>
      <x:c r="F150" s="168" t="str">
        <x:v>OECD/INFE 2023 International Survey of Adult Financial Literacy</x:v>
      </x:c>
      <x:c r="G150" s="168" t="str">
        <x:v>OECD</x:v>
      </x:c>
      <x:c r="H150" s="168" t="str">
        <x:v>Measurement methods and international references</x:v>
      </x:c>
      <x:c r="I150" s="168" t="str">
        <x:v>Uses a common OECD/INFE instrument across 39 participating economies, including Yemen, and provides definitions and comparable constructs for financial literacy, inclusion, digital financial literacy and financial well-being. It is useful for understanding what the Yemen scores mean and how they relate to the measurement framework.</x:v>
      </x:c>
      <x:c r="J150" s="168" t="str">
        <x:v>The international report does not by itself resolve Yemen-specific sampling, coverage or currentness questions, and it does not replace the underlying Yemen survey evidence or establish the situation of Yemen's population in 2026.</x:v>
      </x:c>
      <x:c r="K150" s="168" t="str">
        <x:v>FULL_PUBLIC_CARD</x:v>
      </x:c>
      <x:c r="L150" s="168" t="str">
        <x:v>المسح الدولي OECD/INFE لعام 2023 حول الثقافة المالية للبالغين</x:v>
      </x:c>
      <x:c r="M150" s="168" t="str">
        <x:v>مناهج القياس ومراجع دولية</x:v>
      </x:c>
      <x:c r="N150" s="168" t="str">
        <x:v>يستخدم أداة موحدة لشبكة OECD/INFE عبر 39 اقتصادًا مشاركًا، من بينها اليمن، ويوفر تعريفات ومفاهيم قابلة للمقارنة للثقافة المالية والشمول المالي والثقافة المالية الرقمية والرفاه المالي. ويفيد في فهم معنى النتائج الخاصة باليمن وصلتها بإطار القياس.</x:v>
      </x:c>
      <x:c r="O150" s="168" t="str">
        <x:v>لا يحسم التقرير الدولي بمفرده مسائل العينة أو التغطية أو حداثة الأدلة الخاصة باليمن، ولا يحل محل دليل المسح اليمني الأصلي أو يثبت وضع السكان في اليمن عام 2026.</x:v>
      </x:c>
      <x:c r="S150" t="str">
        <x:v>NOT_ASSESSED</x:v>
      </x:c>
      <x:c r="V150" t="str">
        <x:v>2026-10-04</x:v>
      </x:c>
      <x:c r="W150" t="str">
        <x:v>survey</x:v>
      </x:c>
      <x:c r="Y150" t="str">
        <x:v>منظمة التعاون الاقتصادي والتنمية</x:v>
      </x:c>
      <x:c r="Z150" t="str">
        <x:v>Survey dataset or indicator</x:v>
      </x:c>
      <x:c r="AA150" t="str">
        <x:v>مسح أو مؤشر</x:v>
      </x:c>
      <x:c r="AB150" t="str">
        <x:v>2023</x:v>
      </x:c>
    </x:row>
    <x:row r="151">
      <x:c r="A151" s="142" t="str">
        <x:v>SRC-WB-FINDEX-2025-EDITION</x:v>
      </x:c>
      <x:c r="B151" s="142" t="str">
        <x:v>https://www.worldbank.org/en/publication/globalfindex/download-data</x:v>
      </x:c>
      <x:c r="C151" s="142" t="str">
        <x:v>["https://www.worldbank.org/en/publication/globalfindex/report"]</x:v>
      </x:c>
      <x:c r="D151" s="142" t="str">
        <x:v>DS-FINDEX-CURRENTNESS</x:v>
      </x:c>
      <x:c r="E151" s="142" t="n">
        <x:v>1</x:v>
      </x:c>
      <x:c r="F151" s="168" t="str">
        <x:v>The Global Findex Database 2025: report, data and methodology</x:v>
      </x:c>
      <x:c r="G151" s="168" t="str">
        <x:v>World Bank</x:v>
      </x:c>
      <x:c r="H151" s="168" t="str">
        <x:v>Measurement methods and international references</x:v>
      </x:c>
      <x:c r="I151" s="168" t="str">
        <x:v>Provides the current global demand-side financial-inclusion measurement framework, report, data resources and methodology used to interpret currentness, definitions and cross-country measurement practice.</x:v>
      </x:c>
      <x:c r="J151" s="168" t="str">
        <x:v>The 2025 edition does not create a newer Yemen population estimate where no comparable Yemen observation exists; Yemen's available representative observation retains its own wave and fieldwork dates.</x:v>
      </x:c>
      <x:c r="K151" s="168" t="str">
        <x:v>FULL_PUBLIC_CARD</x:v>
      </x:c>
      <x:c r="L151" s="168" t="str">
        <x:v>قاعدة بيانات المؤشر العالمي للشمول المالي (Global Findex) 2025: التقرير والبيانات والمنهجية</x:v>
      </x:c>
      <x:c r="M151" s="168" t="str">
        <x:v>مناهج القياس ومراجع دولية</x:v>
      </x:c>
      <x:c r="N151" s="168" t="str">
        <x:v>توفر الإطار العالمي الأحدث للقياس من جانب الطلب في الشمول المالي، مع التقرير والبيانات والمنهجية اللازمة لفهم حداثة الأدلة والتعريفات وممارسات المقارنة بين البلدان.</x:v>
      </x:c>
      <x:c r="O151" s="168" t="str">
        <x:v>لا تقدّم نسخة 2025 تقديرًا سكانيًا أحدث لليمن في غياب مشاهدة يمنية قابلة للمقارنة؛ وتحتفظ المشاهدة اليمنية المتاحة بموجتها وتواريخ عملها الميداني.</x:v>
      </x:c>
      <x:c r="S151" t="str">
        <x:v>NOT_ASSESSED</x:v>
      </x:c>
      <x:c r="V151" t="str">
        <x:v>2026-10-04</x:v>
      </x:c>
      <x:c r="Y151" t="str">
        <x:v>البنك الدولي</x:v>
      </x:c>
      <x:c r="Z151" t="str">
        <x:v>Data portal</x:v>
      </x:c>
      <x:c r="AA151" t="str">
        <x:v>بوابة بيانات</x:v>
      </x:c>
      <x:c r="AB151" t="str">
        <x:v>2025</x:v>
      </x:c>
    </x:row>
    <x:row r="152">
      <x:c r="A152" s="142" t="str">
        <x:v>SRC-WB-FMIIP-P180708</x:v>
      </x:c>
      <x:c r="B152" s="142" t="str">
        <x:v>https://maps.worldbank.org/projects/wb/pid/P180708?status=active</x:v>
      </x:c>
      <x:c r="C152" s="142" t="str">
        <x:v>["https://www.worldbank.org/en/news/press-release/2025/06/17/world-bank-approves-us-30-million-to-support-financial-inclusion-and-education-in-yemen", "https://documents1.worldbank.org/curated/en/099092225124020645/pdf/P180708-5de900d7-912a-4077-a4f4-f1664228ab67.pdf", "https://documents.worldbank.org/curated/en/099052825174515006/pdf/BOSIB-524dd7c7-d52c-4876-80ed-1e3ea9df2463.pdf"]</x:v>
      </x:c>
      <x:c r="D152" s="142" t="str">
        <x:v>DS-FMIIP-PROJECT-RESULTS</x:v>
      </x:c>
      <x:c r="E152" s="142" t="n">
        <x:v>24</x:v>
      </x:c>
      <x:c r="F152" s="168" t="str">
        <x:v>Yemen Financial Market Infrastructure and Inclusion Project (FMIIP, P180708): project record and results framework (2025–2030)</x:v>
      </x:c>
      <x:c r="G152" s="168" t="str">
        <x:v>World Bank</x:v>
      </x:c>
      <x:c r="H152" s="168" t="str">
        <x:v>Programmes and projects in Yemen</x:v>
      </x:c>
      <x:c r="I152" s="168" t="str">
        <x:v>Official World Bank project record and results framework for FMIIP, including commitment, dates, development objective and the baseline/target indicators used to distinguish implementation outputs from measured outcomes.</x:v>
      </x:c>
      <x:c r="J152" s="168" t="str">
        <x:v>Approval, commitment amounts and project targets are not observed results and do not establish nationwide operational coverage or financial-inclusion prevalence.</x:v>
      </x:c>
      <x:c r="K152" s="168" t="str">
        <x:v>FULL_PUBLIC_CARD</x:v>
      </x:c>
      <x:c r="L152" s="168" t="str">
        <x:v>مشروع البنية التحتية للأسواق المالية والشمول المالي في اليمن (FMIIP، P180708): سجل المشروع وإطار النتائج (2025–2030)</x:v>
      </x:c>
      <x:c r="M152" s="168" t="str">
        <x:v>البرامج والمشروعات في اليمن</x:v>
      </x:c>
      <x:c r="N152" s="168" t="str">
        <x:v>السجل الرسمي للمشروع وإطار نتائجه لدى البنك الدولي، بما يشمل التمويل والتواريخ والهدف الإنمائي وخطوط الأساس والمستهدفات المستخدمة للفصل بين مخرجات التنفيذ والنتائج المقاسة.</x:v>
      </x:c>
      <x:c r="O152" s="168" t="str">
        <x:v>ليست الموافقة على المشروع أو قيمة الالتزام أو المستهدفات نتائجَ مرصودة، ولا تثبت تغطية تشغيلية على مستوى البلاد أو معدلًا للشمول المالي.</x:v>
      </x:c>
      <x:c r="S152" t="str">
        <x:v>NOT_ASSESSED</x:v>
      </x:c>
      <x:c r="V152" t="str">
        <x:v>2026-10-04</x:v>
      </x:c>
      <x:c r="Y152" t="str">
        <x:v>البنك الدولي</x:v>
      </x:c>
      <x:c r="Z152" t="str">
        <x:v>Project document</x:v>
      </x:c>
      <x:c r="AA152" t="str">
        <x:v>وثيقة مشروع</x:v>
      </x:c>
      <x:c r="AB152" t="str">
        <x:v>2025-05-22</x:v>
      </x:c>
    </x:row>
    <x:row r="153">
      <x:c r="A153" t="str">
        <x:v>SRC-CGAP-ARAB-MEAS-2017-001</x:v>
      </x:c>
      <x:c r="B153" t="str">
        <x:v>https://www.cgap.org/research/publication/financial-inclusion-measurement-in-arab-world</x:v>
      </x:c>
      <x:c r="C153"/>
      <x:c r="D153" t="str">
        <x:v>RESOURCE_LIBRARY_ONLY__MEASUREMENT_METHOD</x:v>
      </x:c>
      <x:c r="E153" t="n">
        <x:v>0</x:v>
      </x:c>
      <x:c r="F153" s="168" t="str">
        <x:v>Financial Inclusion Measurement in the Arab World</x:v>
      </x:c>
      <x:c r="G153" s="168" t="str">
        <x:v>CGAP</x:v>
      </x:c>
      <x:c r="H153" s="168" t="str">
        <x:v>Measurement methods and international references</x:v>
      </x:c>
      <x:c r="I153" s="168" t="str">
        <x:v>Useful for framing measurement choices and comparability questions in Arab financial-inclusion systems.</x:v>
      </x:c>
      <x:c r="J153" s="168" t="str">
        <x:v>Does not provide a Yemen population estimate or update a Yemen observation.</x:v>
      </x:c>
      <x:c r="K153" s="168" t="str">
        <x:v>FULL_PUBLIC_CARD</x:v>
      </x:c>
      <x:c r="L153" s="168" t="str">
        <x:v>قياس الشمول المالي في العالم العربي</x:v>
      </x:c>
      <x:c r="M153" s="168" t="str">
        <x:v>مناهج القياس ومراجع دولية</x:v>
      </x:c>
      <x:c r="N153" s="168" t="str">
        <x:v>يفيد في تأطير خيارات القياس وأسئلة قابلية المقارنة في منظومات الشمول المالي العربية.</x:v>
      </x:c>
      <x:c r="O153" s="168" t="str">
        <x:v>لا يقدم تقديرًا سكانيًا لليمن ولا يحدّث أي مشاهدة يمنية.</x:v>
      </x:c>
      <x:c r="S153" t="str">
        <x:v>NOT_ASSESSED</x:v>
      </x:c>
      <x:c r="V153" t="str">
        <x:v>2026-10-04</x:v>
      </x:c>
      <x:c r="Y153" t="str">
        <x:v>المجموعة الاستشارية لمساعدة الفقراء (CGAP)</x:v>
      </x:c>
      <x:c r="Z153" t="str">
        <x:v>Research or policy paper</x:v>
      </x:c>
      <x:c r="AA153" t="str">
        <x:v>ورقة بحثية أو سياساتية</x:v>
      </x:c>
      <x:c r="AB153" t="str">
        <x:v>2017-03</x:v>
      </x:c>
    </x:row>
    <x:row r="154">
      <x:c r="A154" t="str">
        <x:v>SRC-OECD-YOUTH-DFI-2020-001</x:v>
      </x:c>
      <x:c r="B154" t="str">
        <x:v>https://www.oecd.org/en/publications/advancing-the-digital-financial-inclusion-of-youth_21b829d8-en.html</x:v>
      </x:c>
      <x:c r="C154"/>
      <x:c r="D154" t="str">
        <x:v>RESOURCE_LIBRARY_ONLY__YOUTH_DIGITAL_INCLUSION</x:v>
      </x:c>
      <x:c r="E154" t="n">
        <x:v>0</x:v>
      </x:c>
      <x:c r="F154" s="168" t="str">
        <x:v>Advancing the Digital Financial Inclusion of Youth</x:v>
      </x:c>
      <x:c r="G154" s="168" t="str">
        <x:v>OECD</x:v>
      </x:c>
      <x:c r="H154" s="168" t="str">
        <x:v>Measurement methods and international references</x:v>
      </x:c>
      <x:c r="I154" s="168" t="str">
        <x:v>Useful for designing youth-focused digital-inclusion measurement and interpreting adoption barriers.</x:v>
      </x:c>
      <x:c r="J154" s="168" t="str">
        <x:v>Does not establish a Yemen youth financial-inclusion rate or current Yemen outcome.</x:v>
      </x:c>
      <x:c r="K154" s="168" t="str">
        <x:v>FULL_PUBLIC_CARD</x:v>
      </x:c>
      <x:c r="L154" s="168" t="str">
        <x:v>تعزيز الشمول المالي الرقمي للشباب</x:v>
      </x:c>
      <x:c r="M154" s="168" t="str">
        <x:v>مناهج القياس ومراجع دولية</x:v>
      </x:c>
      <x:c r="N154" s="168" t="str">
        <x:v>يفيد في تصميم قياس يركز على الشمول الرقمي للشباب وفهم عوائق التبني.</x:v>
      </x:c>
      <x:c r="O154" s="168" t="str">
        <x:v>لا يثبت معدلًا للشمول المالي لدى شباب اليمن ولا نتيجة يمنية راهنة.</x:v>
      </x:c>
      <x:c r="S154" t="str">
        <x:v>NOT_ASSESSED</x:v>
      </x:c>
      <x:c r="Y154" t="str">
        <x:v>منظمة التعاون الاقتصادي والتنمية</x:v>
      </x:c>
      <x:c r="Z154" t="str">
        <x:v>Research or policy paper</x:v>
      </x:c>
      <x:c r="AA154" t="str">
        <x:v>ورقة بحثية أو سياساتية</x:v>
      </x:c>
    </x:row>
    <x:row r="155">
      <x:c r="A155" t="str">
        <x:v>SRC-CBY-AR2022-001</x:v>
      </x:c>
      <x:c r="B155" t="str">
        <x:v>https://cby-ye.com/files/64a1f54c878e1.pdf</x:v>
      </x:c>
      <x:c r="C155"/>
      <x:c r="D155" t="str">
        <x:v>DS-K04-BANK-VALUATION-RECON,173_CBY_ANNUAL_VINTAGES</x:v>
      </x:c>
      <x:c r="E155" t="n">
        <x:v>0</x:v>
      </x:c>
      <x:c r="F155" t="str">
        <x:v>Annual Report 2022</x:v>
      </x:c>
      <x:c r="G155" t="str">
        <x:v>Central Bank of Yemen — Aden</x:v>
      </x:c>
      <x:c r="H155" t="str">
        <x:v>Official Yemen documents and statistics</x:v>
      </x:c>
      <x:c r="I155" t="str">
        <x:v>Provides an earlier edition of the annual report, needed to test whether changes in later reports reflect a change in valuation basis or a restatement rather than economic movement alone.</x:v>
      </x:c>
      <x:c r="J155" t="str">
        <x:v>Does not by itself establish current banking-system conditions, solvency, operating reach or a financial-inclusion outcome.</x:v>
      </x:c>
      <x:c r="K155" t="str">
        <x:v>FULL_PUBLIC_CARD</x:v>
      </x:c>
      <x:c r="L155" t="str">
        <x:v>التقرير السنوي 2022</x:v>
      </x:c>
      <x:c r="M155" t="str">
        <x:v>الوثائق والإحصاءات الرسمية في اليمن</x:v>
      </x:c>
      <x:c r="N155" t="str">
        <x:v>يوفر إصدارًا أقدم من التقرير السنوي، لازمًا لاختبار ما إذا كانت التغيرات في التقارير اللاحقة تعكس تغيرًا في أساس التقييم أو إعادة عرض للأرقام، بدلًا من أن تعكس حركة اقتصادية فحسب.</x:v>
      </x:c>
      <x:c r="O155" t="str">
        <x:v>لا يثبت بذاته أوضاع القطاع المصرفي الحالية أو الملاءة أو النطاق التشغيلي أو نتيجة للشمول المالي.</x:v>
      </x:c>
      <x:c r="S155" t="str">
        <x:v>NOT_ASSESSED</x:v>
      </x:c>
      <x:c r="V155" t="str">
        <x:v>2026-10-04</x:v>
      </x:c>
      <x:c r="Y155" t="str">
        <x:v>البنك المركزي اليمني – عدن</x:v>
      </x:c>
      <x:c r="Z155" t="str">
        <x:v>Annual report</x:v>
      </x:c>
      <x:c r="AA155" t="str">
        <x:v>تقرير سنوي</x:v>
      </x:c>
    </x:row>
    <x:row r="156">
      <x:c r="A156" t="str">
        <x:v>SRC-CBY-AR2023-001</x:v>
      </x:c>
      <x:c r="B156" t="str">
        <x:v>https://www.english.cby-ye.com/files/66e7e260be038.pdf</x:v>
      </x:c>
      <x:c r="C156"/>
      <x:c r="D156" t="str">
        <x:v>DS-K04-BANK-VALUATION-RECON,173_CBY_ANNUAL_VINTAGES</x:v>
      </x:c>
      <x:c r="E156" t="n">
        <x:v>0</x:v>
      </x:c>
      <x:c r="F156" t="str">
        <x:v>Annual Report 2023</x:v>
      </x:c>
      <x:c r="G156" t="str">
        <x:v>Central Bank of Yemen — Aden</x:v>
      </x:c>
      <x:c r="H156" t="str">
        <x:v>Official Yemen documents and statistics</x:v>
      </x:c>
      <x:c r="I156" t="str">
        <x:v>Documents the 2023 edition of the annual report, including the valuation-basis context needed to interpret restated banking positions across annual reports.</x:v>
      </x:c>
      <x:c r="J156" t="str">
        <x:v>Does not by itself prove that higher nominal banking positions represent real growth, broader credit reach, improved solvency or financial inclusion.</x:v>
      </x:c>
      <x:c r="K156" t="str">
        <x:v>FULL_PUBLIC_CARD</x:v>
      </x:c>
      <x:c r="L156" t="str">
        <x:v>التقرير السنوي 2023</x:v>
      </x:c>
      <x:c r="M156" t="str">
        <x:v>الوثائق والإحصاءات الرسمية في اليمن</x:v>
      </x:c>
      <x:c r="N156" t="str">
        <x:v>يوثق إصدار عام 2023 من التقرير السنوي، بما في ذلك سياق أساس التقييم اللازم لتفسير إعادة عرض المراكز المصرفية عبر التقارير السنوية.</x:v>
      </x:c>
      <x:c r="O156" t="str">
        <x:v>لا يثبت بذاته أن ارتفاع القيم الاسمية للمراكز المصرفية يمثل نموًا حقيقيًا أو اتساعًا في الوصول إلى الائتمان أو تحسنًا في الملاءة أو الشمول المالي.</x:v>
      </x:c>
      <x:c r="S156" t="str">
        <x:v>NOT_ASSESSED</x:v>
      </x:c>
      <x:c r="V156" t="str">
        <x:v>2026-10-04</x:v>
      </x:c>
      <x:c r="Y156" t="str">
        <x:v>البنك المركزي اليمني – عدن</x:v>
      </x:c>
      <x:c r="Z156" t="str">
        <x:v>Annual report</x:v>
      </x:c>
      <x:c r="AA156" t="str">
        <x:v>تقرير سنوي</x:v>
      </x:c>
    </x:row>
    <x:row r="157">
      <x:c r="A157" t="str">
        <x:v>SRC-CBY-ENF-17-2026</x:v>
      </x:c>
      <x:c r="B157" t="str">
        <x:v>https://cby-ye.com/news/973</x:v>
      </x:c>
      <x:c r="C157" t="str">
        <x:v>["https://www.cby-ye.com/files/6aabe46e975f1.pdf"]</x:v>
      </x:c>
      <x:c r="D157" t="str">
        <x:v>DS-PROVIDER-MASTER,DS-PROVIDER-STATUS-EVENTS</x:v>
      </x:c>
      <x:c r="E157" t="n">
        <x:v>2</x:v>
      </x:c>
      <x:c r="F157" t="str">
        <x:v>Governor's Decision No. 17 of 2026 on the licence suspension and closure of an exchange company (17 September 2026)</x:v>
      </x:c>
      <x:c r="G157" t="str">
        <x:v>Central Bank of Yemen — Aden</x:v>
      </x:c>
      <x:c r="H157"/>
      <x:c r="I157"/>
      <x:c r="J157"/>
      <x:c r="K157" t="str">
        <x:v>CITATION_CARD</x:v>
      </x:c>
      <x:c r="L157" t="str">
        <x:v>قرار المحافظ رقم (17) لسنة 2026 بشأن إيقاف ترخيص شركة صرافة وإغلاق مقرها (17 سبتمبر 2026)</x:v>
      </x:c>
      <x:c r="M157"/>
      <x:c r="N157"/>
      <x:c r="O157"/>
      <x:c r="S157" t="str">
        <x:v>NOT_ASSESSED</x:v>
      </x:c>
      <x:c r="V157" t="str">
        <x:v>2026-10-04</x:v>
      </x:c>
      <x:c r="W157" t="str">
        <x:v>decision/enforcement</x:v>
      </x:c>
      <x:c r="X157" t="str">
        <x:v>status event</x:v>
      </x:c>
      <x:c r="Y157" t="str">
        <x:v>البنك المركزي اليمني – عدن</x:v>
      </x:c>
      <x:c r="Z157" t="str">
        <x:v>Enforcement decision</x:v>
      </x:c>
      <x:c r="AA157" t="str">
        <x:v>قرار إنفاذ</x:v>
      </x:c>
      <x:c r="AB157" t="str">
        <x:v>2026-09-17</x:v>
      </x:c>
    </x:row>
    <x:row r="158">
      <x:c r="A158" t="str">
        <x:v>SRC-BIS-CPMI-FPS-RTGS-2021-001</x:v>
      </x:c>
      <x:c r="B158" t="str">
        <x:v>https://www.bis.org/publications/developments-retail-fast-payments-and-implications-rtgs-systems</x:v>
      </x:c>
      <x:c r="C158"/>
      <x:c r="D158" t="str">
        <x:v>RESOURCE_LIBRARY_ONLY__FPS_RTGS_IMPLEMENTATION</x:v>
      </x:c>
      <x:c r="E158" t="n">
        <x:v>0</x:v>
      </x:c>
      <x:c r="F158" t="str">
        <x:v>Developments in Retail Fast Payments and Implications for RTGS Systems</x:v>
      </x:c>
      <x:c r="G158" t="str">
        <x:v>Committee on Payments and Market Infrastructures (CPMI), Bank for International Settlements</x:v>
      </x:c>
      <x:c r="H158" t="str">
        <x:v>Payment-system design and digital payments</x:v>
      </x:c>
      <x:c r="I158" t="str">
        <x:v>Clarifies how retail fast-payment systems relate to RTGS, including central-bank roles, settlement design, operating hours, availability and reliability — useful for interpreting Yemen's separate FPS and RTGS components without conflating them.</x:v>
      </x:c>
      <x:c r="J158" t="str">
        <x:v>Cross-country design evidence does not establish Yemen implementation status, architecture choices, adoption, reliability or inclusion outcomes.</x:v>
      </x:c>
      <x:c r="K158" t="str">
        <x:v>FULL_PUBLIC_CARD</x:v>
      </x:c>
      <x:c r="L158" t="str">
        <x:v>تطورات المدفوعات السريعة للأفراد وانعكاساتها على أنظمة التسوية الإجمالية الفورية</x:v>
      </x:c>
      <x:c r="M158" t="str">
        <x:v>تصميم أنظمة الدفع والمدفوعات الرقمية</x:v>
      </x:c>
      <x:c r="N158" t="str">
        <x:v>يوضح العلاقة بين أنظمة الدفع السريع للأفراد وأنظمة التسوية الإجمالية الفورية، بما في ذلك أدوار البنوك المركزية وتصميم التسوية وساعات التشغيل والتوافر والموثوقية؛ ويفيد في تفسير مكوني FPS وRTGS في اليمن من دون الخلط بينهما.</x:v>
      </x:c>
      <x:c r="O158" t="str">
        <x:v>لا تثبت الأدلة المقارنة بين البلدان حالة التنفيذ في اليمن أو خيارات البنية التقنية أو التبني أو الموثوقية أو نتائج الشمول المالي.</x:v>
      </x:c>
      <x:c r="S158" t="str">
        <x:v>NOT_ASSESSED</x:v>
      </x:c>
      <x:c r="V158" t="str">
        <x:v>2026-10-04</x:v>
      </x:c>
      <x:c r="Y158" t="str">
        <x:v>لجنة المدفوعات والبنى التحتية للأسواق (CPMI)، بنك التسويات الدولية</x:v>
      </x:c>
      <x:c r="Z158" t="str">
        <x:v>Research or policy paper</x:v>
      </x:c>
      <x:c r="AA158" t="str">
        <x:v>ورقة بحثية أو سياساتية</x:v>
      </x:c>
      <x:c r="AB158" t="str">
        <x:v>2021-12-14</x:v>
      </x:c>
    </x:row>
    <x:row r="159">
      <x:c r="A159" t="str">
        <x:v>SRC-BIS-CPMI-PAFI-FINTECH-2020-001</x:v>
      </x:c>
      <x:c r="B159" t="str">
        <x:v>https://www.bis.org/publications/payment-aspects-financial-inclusion-fintech-era</x:v>
      </x:c>
      <x:c r="C159"/>
      <x:c r="D159" t="str">
        <x:v>RESOURCE_LIBRARY_ONLY__PAFI_FINTECH</x:v>
      </x:c>
      <x:c r="E159" t="n">
        <x:v>0</x:v>
      </x:c>
      <x:c r="F159" t="str">
        <x:v>Payment Aspects of Financial Inclusion in the Fintech Era</x:v>
      </x:c>
      <x:c r="G159" t="str">
        <x:v>Committee on Payments and Market Infrastructures (CPMI) and World Bank Group</x:v>
      </x:c>
      <x:c r="H159" t="str">
        <x:v>Payment-system design and digital payments</x:v>
      </x:c>
      <x:c r="I159" t="str">
        <x:v>Extends the PAFI framework for the fintech era and is useful for separating access to safe transaction accounts, frequent use, enabling payment infrastructure and the risks that accompany digitalisation.</x:v>
      </x:c>
      <x:c r="J159" t="str">
        <x:v>A global framework does not establish a Yemen rate, a Yemen causal effect or the success of any specific digital-finance project.</x:v>
      </x:c>
      <x:c r="K159" t="str">
        <x:v>FULL_PUBLIC_CARD</x:v>
      </x:c>
      <x:c r="L159" t="str">
        <x:v>جوانب المدفوعات في الشمول المالي في عصر التكنولوجيا المالية</x:v>
      </x:c>
      <x:c r="M159" t="str">
        <x:v>تصميم أنظمة الدفع والمدفوعات الرقمية</x:v>
      </x:c>
      <x:c r="N159" t="str">
        <x:v>يوسع إطار PAFI ليتناول عصر التكنولوجيا المالية، ويفيد في الفصل بين الوصول إلى حسابات معاملات آمنة والاستخدام المتكرر والبنية التحتية الداعمة للمدفوعات والمخاطر المصاحبة للرقمنة.</x:v>
      </x:c>
      <x:c r="O159" t="str">
        <x:v>لا يثبت الإطار العالمي معدلًا لليمن أو أثرًا سببيًا في اليمن أو نجاح أي مشروع محدد للتمويل الرقمي.</x:v>
      </x:c>
      <x:c r="S159" t="str">
        <x:v>NOT_ASSESSED</x:v>
      </x:c>
      <x:c r="V159" t="str">
        <x:v>2026-10-04</x:v>
      </x:c>
      <x:c r="Y159" t="str">
        <x:v>لجنة المدفوعات والبنى التحتية للأسواق (CPMI) ومجموعة البنك الدولي</x:v>
      </x:c>
      <x:c r="Z159" t="str">
        <x:v>Research or policy paper</x:v>
      </x:c>
      <x:c r="AA159" t="str">
        <x:v>ورقة بحثية أو سياساتية</x:v>
      </x:c>
      <x:c r="AB159" t="str">
        <x:v>2020-04-14</x:v>
      </x:c>
    </x:row>
    <x:row r="160">
      <x:c r="A160" t="str">
        <x:v>SRC-WB-FASTT-FPS-2021-001</x:v>
      </x:c>
      <x:c r="B160" t="str">
        <x:v>https://fastpayments.worldbank.org/sites/default/files/2021-11/Fast%20Payment%20Flagship_Final_Nov%201.pdf</x:v>
      </x:c>
      <x:c r="C160" t="str">
        <x:v>["https://fastpayments.worldbank.org/resources"]</x:v>
      </x:c>
      <x:c r="D160" t="str">
        <x:v>RESOURCE_LIBRARY_ONLY__FPS_IMPLEMENTATION</x:v>
      </x:c>
      <x:c r="E160" t="n">
        <x:v>0</x:v>
      </x:c>
      <x:c r="F160" t="str">
        <x:v>Considerations and Lessons for the Development and Implementation of Fast Payment Systems</x:v>
      </x:c>
      <x:c r="G160" t="str">
        <x:v>World Bank</x:v>
      </x:c>
      <x:c r="H160" t="str">
        <x:v>Payment-system design and digital payments</x:v>
      </x:c>
      <x:c r="I160" t="str">
        <x:v>Provides a practical FPS lifecycle from conceptualisation through design, implementation, go-live and scale, covering use cases, participants, pricing, governance, interoperability, reliability and user adoption.</x:v>
      </x:c>
      <x:c r="J160" t="str">
        <x:v>It is an implementation reference, not a prescription for Yemen and not evidence that Yemen's FPS has reached any specific lifecycle stage or performance level.</x:v>
      </x:c>
      <x:c r="K160" t="str">
        <x:v>FULL_PUBLIC_CARD</x:v>
      </x:c>
      <x:c r="L160" t="str">
        <x:v>اعتبارات ودروس لتطوير أنظمة الدفع السريع وتنفيذها</x:v>
      </x:c>
      <x:c r="M160" t="str">
        <x:v>تصميم أنظمة الدفع والمدفوعات الرقمية</x:v>
      </x:c>
      <x:c r="N160" t="str">
        <x:v>يوفر إطارًا عمليًا لدورة حياة نظام الدفع السريع من بلورة الفكرة إلى التصميم والتنفيذ والتشغيل والتوسع، مع تناول حالات الاستخدام والمشاركين والتسعير والحوكمة وقابلية التشغيل البيني والموثوقية وتبني المستخدمين.</x:v>
      </x:c>
      <x:c r="O160" t="str">
        <x:v>هو مرجع للتنفيذ وليس وصفة إلزامية لليمن، ولا يثبت أن نظام الدفع السريع في اليمن بلغ مرحلة محددة من دورة الحياة أو مستوى أداء بعينه.</x:v>
      </x:c>
      <x:c r="S160" t="str">
        <x:v>NOT_ASSESSED</x:v>
      </x:c>
      <x:c r="Y160" t="str">
        <x:v>البنك الدولي</x:v>
      </x:c>
      <x:c r="Z160" t="str">
        <x:v>Method or standard</x:v>
      </x:c>
      <x:c r="AA160" t="str">
        <x:v>منهج أو معيار</x:v>
      </x:c>
    </x:row>
    <x:row r="161">
      <x:c r="A161" t="str">
        <x:v>SRC-WB-G2PX-001</x:v>
      </x:c>
      <x:c r="B161" t="str">
        <x:v>https://www.worldbank.org/en/programs/g2px/overview</x:v>
      </x:c>
      <x:c r="C161" t="str">
        <x:v>["https://www.worldbank.org/en/programs/g2px/knowledge"]</x:v>
      </x:c>
      <x:c r="D161" t="str">
        <x:v>RESOURCE_LIBRARY_ONLY__G2P_DIGITISATION</x:v>
      </x:c>
      <x:c r="E161" t="n">
        <x:v>0</x:v>
      </x:c>
      <x:c r="F161" t="str">
        <x:v>G2Px: government-to-person payments — overview and knowledge resources</x:v>
      </x:c>
      <x:c r="G161" t="str">
        <x:v>World Bank</x:v>
      </x:c>
      <x:c r="H161" t="str">
        <x:v>Payment-system design and digital payments</x:v>
      </x:c>
      <x:c r="I161" t="str">
        <x:v>Useful for designing questions around responsible digitisation of government and social payments: recipient experience, cash-out cost and distance, complaint handling, account access and continued use after payment.</x:v>
      </x:c>
      <x:c r="J161" t="str">
        <x:v>Global G2P practice does not establish durable post-transfer use or any Yemen programme outcome.</x:v>
      </x:c>
      <x:c r="K161" t="str">
        <x:v>FULL_PUBLIC_CARD</x:v>
      </x:c>
      <x:c r="L161" t="str">
        <x:v>G2Px: المدفوعات من الحكومة إلى الأفراد — نظرة عامة وموارد معرفية</x:v>
      </x:c>
      <x:c r="M161" t="str">
        <x:v>تصميم أنظمة الدفع والمدفوعات الرقمية</x:v>
      </x:c>
      <x:c r="N161" t="str">
        <x:v>يفيد في تصميم أسئلة الرقمنة المسؤولة للمدفوعات الحكومية والاجتماعية، بما يشمل تجربة المستفيد وتكلفة السحب النقدي والمسافة إلى نقاط السحب وآليات الشكاوى والوصول إلى الحساب واستمرار الاستخدام بعد استلام الدفعة.</x:v>
      </x:c>
      <x:c r="O161" t="str">
        <x:v>لا تثبت الخبرات العالمية لمدفوعات G2P استمرار الاستخدام بعد التحويل ولا أي نتيجة لبرنامج يمني.</x:v>
      </x:c>
      <x:c r="S161" t="str">
        <x:v>NOT_ASSESSED</x:v>
      </x:c>
      <x:c r="V161" t="str">
        <x:v>2026-10-04</x:v>
      </x:c>
      <x:c r="Y161" t="str">
        <x:v>البنك الدولي</x:v>
      </x:c>
      <x:c r="Z161" t="str">
        <x:v>Event or programme page</x:v>
      </x:c>
      <x:c r="AA161" t="str">
        <x:v>صفحة فعالية أو برنامج</x:v>
      </x:c>
    </x:row>
    <x:row r="162">
      <x:c r="A162" t="str">
        <x:v>SRC-WB-YEM-CPF-2026-2030-001</x:v>
      </x:c>
      <x:c r="B162" t="str">
        <x:v>https://documents.worldbank.org/en/publication/documents-reports/documentdetail/099051226123536066</x:v>
      </x:c>
      <x:c r="C162" t="str">
        <x:v>["https://www.worldbank.org/ext/en/country/yemen/cpf", "https://www.worldbank.org/en/news/press-release/2026/06/04/yemen-world-bank-group-launches-new-country-partnership-framework-and-projects-to-support-better-livelihoods-and-more-jo"]</x:v>
      </x:c>
      <x:c r="D162" t="str">
        <x:v>RESOURCE_LIBRARY_ONLY__CURRENT_YEMEN_DEVELOPMENT_CONTEXT</x:v>
      </x:c>
      <x:c r="E162" t="n">
        <x:v>0</x:v>
      </x:c>
      <x:c r="F162" t="str">
        <x:v>Republic of Yemen: Country Partnership Framework for FY2026–FY2030</x:v>
      </x:c>
      <x:c r="G162" t="str">
        <x:v>World Bank Group</x:v>
      </x:c>
      <x:c r="H162" t="str">
        <x:v>Yemen’s economy and policy context</x:v>
      </x:c>
      <x:c r="I162" t="str">
        <x:v>Sets out the World Bank Group's current country strategy for Yemen on livelihoods, jobs, women’s economic participation, private-sector development and institutional strengthening, helping place financial-inclusion evidence inside the wider development programme.</x:v>
      </x:c>
      <x:c r="J162" t="str">
        <x:v>A country strategy and approved operations are not observed financial-inclusion outcomes and do not establish implementation results.</x:v>
      </x:c>
      <x:c r="K162" t="str">
        <x:v>FULL_PUBLIC_CARD</x:v>
      </x:c>
      <x:c r="L162" t="str">
        <x:v>الجمهورية اليمنية: إطار الشراكة القُطرية للسنوات المالية 2026–2030</x:v>
      </x:c>
      <x:c r="M162" t="str">
        <x:v>السياق الاقتصادي والسياساتي في اليمن</x:v>
      </x:c>
      <x:c r="N162" t="str">
        <x:v>يوفر الإطار الراهن لاستراتيجية مجموعة البنك الدولي في اليمن بشأن سبل العيش والوظائف والمشاركة الاقتصادية للنساء وتنمية القطاع الخاص وتعزيز المؤسسات، بما يساعد على وضع أدلة الشمول المالي داخل السياق التنموي الأوسع.</x:v>
      </x:c>
      <x:c r="O162" t="str">
        <x:v>لا تمثل الاستراتيجية القُطرية والعمليات المعتمدة نتائج مرصودة للشمول المالي، ولا تثبت تحقق نتائج التنفيذ.</x:v>
      </x:c>
      <x:c r="S162" t="str">
        <x:v>NOT_ASSESSED</x:v>
      </x:c>
      <x:c r="V162" t="str">
        <x:v>2026-10-04</x:v>
      </x:c>
      <x:c r="Y162" t="str">
        <x:v>مجموعة البنك الدولي</x:v>
      </x:c>
      <x:c r="Z162" t="str">
        <x:v>Research or policy paper</x:v>
      </x:c>
      <x:c r="AA162" t="str">
        <x:v>ورقة بحثية أو سياساتية</x:v>
      </x:c>
      <x:c r="AB162" t="str">
        <x:v>2026-06-04</x:v>
      </x:c>
    </x:row>
    <x:row r="163">
      <x:c r="A163" t="str">
        <x:v>SRC-WB-YEM-CNL-2026-001</x:v>
      </x:c>
      <x:c r="B163" t="str">
        <x:v>https://www.worldbank.org/en/news/press-release/2026/06/30/improving-human-capital-and-building-livelihoods-for-vulnerable-families-in-yemen</x:v>
      </x:c>
      <x:c r="C163" t="str">
        <x:v>["https://projects.worldbank.org/en/projects-operations/project-detail/P514855", "https://documents.worldbank.org/curated/en/099061026114019678/pdf/BOSIB-24b35177-1756-452c-a8c5-602402705683.pdf", "https://documents.worldbank.org/curated/en/099090226095598089/pdf/P514855-f2c338ed-4910-4743-9b3b-564bebfa4be3.pdf"]</x:v>
      </x:c>
      <x:c r="D163" t="str">
        <x:v>RESOURCE_LIBRARY_ONLY__CURRENT_YEMEN_CASH_IDENTITY_CONTEXT</x:v>
      </x:c>
      <x:c r="E163" t="n">
        <x:v>0</x:v>
      </x:c>
      <x:c r="F163" t="str">
        <x:v>Cash for Nutrition and Livelihoods Project, Yemen (approved 30 June 2026)</x:v>
      </x:c>
      <x:c r="G163" t="str">
        <x:v>World Bank</x:v>
      </x:c>
      <x:c r="H163" t="str">
        <x:v>Programmes and projects in Yemen</x:v>
      </x:c>
      <x:c r="I163" t="str">
        <x:v>A current programme reference linking cash support, livelihoods, village savings and loan associations, and identity documentation; useful for asking what happens between programme delivery, formal onboarding and durable financial use.</x:v>
      </x:c>
      <x:c r="J163" t="str">
        <x:v>Project targets, beneficiary counts, identity-document support or VSLA participation do not establish national financial-inclusion prevalence or persistent bank/e-wallet use.</x:v>
      </x:c>
      <x:c r="K163" t="str">
        <x:v>FULL_PUBLIC_CARD</x:v>
      </x:c>
      <x:c r="L163" t="str">
        <x:v>مشروع النقد مقابل التغذية وسبل العيش في اليمن (أُقرّ في 30 يونيو 2026)</x:v>
      </x:c>
      <x:c r="M163" t="str">
        <x:v>البرامج والمشروعات في اليمن</x:v>
      </x:c>
      <x:c r="N163" t="str">
        <x:v>مرجع حديث يربط الدعم النقدي وسبل العيش وجمعيات الادخار والإقراض القروية والوثائق الثبوتية، ويفيد في طرح السؤال عما يحدث بين إيصال البرنامج والالتحاق بالخدمات الرسمية واستمرار الاستخدام المالي.</x:v>
      </x:c>
      <x:c r="O163" t="str">
        <x:v>لا تثبت مستهدفات المشروع أو أعداد المستفيدين أو دعم الوثائق الثبوتية أو المشاركة في جمعيات الادخار والإقراض القروية معدلًا وطنيًا للشمول المالي أو استمرار استخدام الحسابات المصرفية أو المحافظ الإلكترونية.</x:v>
      </x:c>
      <x:c r="S163" t="str">
        <x:v>NOT_ASSESSED</x:v>
      </x:c>
      <x:c r="V163" t="str">
        <x:v>2026-10-04</x:v>
      </x:c>
      <x:c r="Y163" t="str">
        <x:v>البنك الدولي</x:v>
      </x:c>
      <x:c r="Z163" t="str">
        <x:v>News release</x:v>
      </x:c>
      <x:c r="AA163" t="str">
        <x:v>بيان صحفي</x:v>
      </x:c>
      <x:c r="AB163" t="str">
        <x:v>2026-06-30</x:v>
      </x:c>
    </x:row>
    <x:row r="164">
      <x:c r="A164" t="str">
        <x:v>SRC-WB-YEM-ECON-MONITOR-2026-SPRING-001</x:v>
      </x:c>
      <x:c r="B164" t="str">
        <x:v>https://www.worldbank.org/en/news/press-release/2026/05/21/economic-strain-deepens-in-yemen-as-regional-risks-intensify</x:v>
      </x:c>
      <x:c r="C164" t="str">
        <x:v>["https://www.worldbank.org/en/programs/the-yemen-fund", "https://documents1.worldbank.org/curated/en/099630405192627146/pdf/IDU-915b334e-33e9-407b-b634-2ee6167b4790.pdf"]</x:v>
      </x:c>
      <x:c r="D164" t="str">
        <x:v>RESOURCE_LIBRARY_ONLY__CURRENT_YEMEN_MACRO_CONTEXT</x:v>
      </x:c>
      <x:c r="E164" t="n">
        <x:v>0</x:v>
      </x:c>
      <x:c r="F164" t="str">
        <x:v>Yemen Economic Monitor, Spring 2026: Pushing Against the Tide</x:v>
      </x:c>
      <x:c r="G164" t="str">
        <x:v>World Bank</x:v>
      </x:c>
      <x:c r="H164" t="str">
        <x:v>Yemen’s economy and policy context</x:v>
      </x:c>
      <x:c r="I164" t="str">
        <x:v>Provides a recent World Bank macroeconomic reading of Yemen, including the business environment, access-to-finance constraints, aid conditions and the 2026 reform context; useful for keeping financial-inclusion analysis connected to the economy without turning macro conditions into inclusion measures.</x:v>
      </x:c>
      <x:c r="J164" t="str">
        <x:v>Macroeconomic estimates, projections and reform context are not direct measures of account ownership, financial-service use, provider operation or inclusion outcomes.</x:v>
      </x:c>
      <x:c r="K164" t="str">
        <x:v>FULL_PUBLIC_CARD</x:v>
      </x:c>
      <x:c r="L164" t="str">
        <x:v>المرصد الاقتصادي لليمن، ربيع 2026: مواجهة التيار</x:v>
      </x:c>
      <x:c r="M164" t="str">
        <x:v>السياق الاقتصادي والسياساتي في اليمن</x:v>
      </x:c>
      <x:c r="N164" t="str">
        <x:v>يقدم قراءة حديثة للبنك الدولي للاقتصاد اليمني، بما يشمل بيئة الأعمال وقيود الوصول إلى التمويل وأوضاع المساعدات وسياق إصلاحات 2026، ويفيد في ربط تحليل الشمول المالي بالاقتصاد من دون تحويل الظروف الكلية إلى مقاييس للشمول.</x:v>
      </x:c>
      <x:c r="O164" t="str">
        <x:v>لا تعد التقديرات والتوقعات الاقتصادية الكلية وسياق الإصلاح مقاييس مباشرة لامتلاك الحسابات أو استخدام الخدمات المالية أو تشغيل مقدمي الخدمات أو نتائج الشمول المالي.</x:v>
      </x:c>
      <x:c r="S164" t="str">
        <x:v>NOT_ASSESSED</x:v>
      </x:c>
      <x:c r="V164" t="str">
        <x:v>2026-10-04</x:v>
      </x:c>
      <x:c r="Y164" t="str">
        <x:v>البنك الدولي</x:v>
      </x:c>
      <x:c r="Z164" t="str">
        <x:v>Research or policy paper</x:v>
      </x:c>
      <x:c r="AA164" t="str">
        <x:v>ورقة بحثية أو سياساتية</x:v>
      </x:c>
      <x:c r="AB164" t="str">
        <x:v>2026-05-21</x:v>
      </x:c>
    </x:row>
    <x:row r="165">
      <x:c r="A165" t="str">
        <x:v>SRC-KFW-YEM-MSME-FIN-III-47229</x:v>
      </x:c>
      <x:c r="B165" t="str">
        <x:v>https://www.kfw-entwicklungsbank.de/ipfz/Projektdatenbank/Foerderung-Des-Finanzsektors-Fuer-Kleinst--Klein--Und-Mittelunternehmen-Kkmu-Iii-47229.htm</x:v>
      </x:c>
      <x:c r="C165"/>
      <x:c r="D165" t="str">
        <x:v>RESOURCE_LIBRARY_ONLY__CURRENT_YEMEN_MSME_MFI_PROGRAMME</x:v>
      </x:c>
      <x:c r="E165" t="n">
        <x:v>0</x:v>
      </x:c>
      <x:c r="F165" t="str">
        <x:v>Promotion of the Financial Sector for Micro, Small and Medium-sized Enterprises (MSMEs) III, Yemen (project 47229)</x:v>
      </x:c>
      <x:c r="G165" t="str">
        <x:v>KfW Development Bank</x:v>
      </x:c>
      <x:c r="H165" t="str">
        <x:v>Programmes and projects in Yemen</x:v>
      </x:c>
      <x:c r="I165" t="str">
        <x:v>Official project information on refinancing and capacity support delivered through SFD/SMED and partner microfinance institutions for Yemeni MSMEs; useful context for distinguishing programme mechanisms from national access-to-finance measures.</x:v>
      </x:c>
      <x:c r="J165" t="str">
        <x:v>Project financing and delivery arrangements do not establish a national MSME finance-access rate, MFI performance across the sector or programme impact beyond documented results.</x:v>
      </x:c>
      <x:c r="K165" t="str">
        <x:v>FULL_PUBLIC_CARD</x:v>
      </x:c>
      <x:c r="L165" t="str">
        <x:v>دعم القطاع المالي للمنشآت الأصغر والصغيرة والمتوسطة (المرحلة الثالثة)، اليمن (المشروع 47229)</x:v>
      </x:c>
      <x:c r="M165" t="str">
        <x:v>البرامج والمشروعات في اليمن</x:v>
      </x:c>
      <x:c r="N165" t="str">
        <x:v>معلومات رسمية عن مشروع يقدم إعادة تمويل ودعمًا للقدرات عبر الصندوق الاجتماعي للتنمية/وحدة تنمية المنشآت الصغيرة والأصغر والمؤسسات الشريكة للتمويل الأصغر لخدمة المنشآت الأصغر والصغيرة والمتوسطة في اليمن، وتفيد في الفصل بين آلية البرنامج والمقاييس الوطنية للوصول إلى التمويل.</x:v>
      </x:c>
      <x:c r="O165" t="str">
        <x:v>لا تثبت ترتيبات التمويل والتنفيذ معدلًا وطنيًا لوصول المنشآت الأصغر والصغيرة والمتوسطة إلى التمويل، ولا أداء قطاع التمويل الأصغر ككل، ولا أثر البرنامج خارج النتائج الموثقة.</x:v>
      </x:c>
      <x:c r="S165" t="str">
        <x:v>NOT_ASSESSED</x:v>
      </x:c>
      <x:c r="V165" t="str">
        <x:v>2026-10-04</x:v>
      </x:c>
      <x:c r="Y165" t="str">
        <x:v>بنك التنمية الألماني KfW</x:v>
      </x:c>
      <x:c r="Z165" t="str">
        <x:v>Event or programme page</x:v>
      </x:c>
      <x:c r="AA165" t="str">
        <x:v>صفحة فعالية أو برنامج</x:v>
      </x:c>
    </x:row>
    <x:row r="166">
      <x:c r="A166" t="str">
        <x:v>SRC-WB-G2PX-YEM-UCT-2024-001</x:v>
      </x:c>
      <x:c r="B166" t="str">
        <x:v>https://www.worldbank.org/en/events/2024/05/30/digitalizing-g2p-payments-in-yemen</x:v>
      </x:c>
      <x:c r="C166" t="str">
        <x:v>["https://documents1.worldbank.org/curated/en/099647503042425828/pdf/IDU-a9d1a6be-30dc-48e6-9318-cf9d26959fb9.pdf"]</x:v>
      </x:c>
      <x:c r="D166" t="str">
        <x:v>RESOURCE_LIBRARY_ONLY__YEMEN_G2P_DIGITISATION_PILOT,14_SYSTEM_CHRONOLOGY</x:v>
      </x:c>
      <x:c r="E166" t="n">
        <x:v>0</x:v>
      </x:c>
      <x:c r="F166" t="str">
        <x:v>Digitalizing Government-to-Person (G2P) Payments in Yemen: unconditional cash transfer (UCT) pilot (2024)</x:v>
      </x:c>
      <x:c r="G166" t="str">
        <x:v>World Bank (G2Px)</x:v>
      </x:c>
      <x:c r="H166" t="str">
        <x:v>Programmes and projects in Yemen</x:v>
      </x:c>
      <x:c r="I166" t="str">
        <x:v>Official World Bank/G2Px material documents an eight-district UCT digital-payment pilot benefiting 45,460 recipients and an emphasis on payments into fully functional accounts and recipient choice. It provides direct Yemen evidence for the intermediate step from cash-transfer delivery to exposure to formal digital financial services.</x:v>
      </x:c>
      <x:c r="J166" t="str">
        <x:v>Pilot reach, account opening or successful payment does not establish repeat use, voluntary post-transfer use, saving, merchant use, service quality, or a national financial-inclusion outcome.</x:v>
      </x:c>
      <x:c r="K166" t="str">
        <x:v>FULL_PUBLIC_CARD</x:v>
      </x:c>
      <x:c r="L166" t="str">
        <x:v>رقمنة المدفوعات من الحكومة إلى الأفراد (G2P) في اليمن: المرحلة التجريبية في برنامج التحويلات النقدية غير المشروطة (2024)</x:v>
      </x:c>
      <x:c r="M166" t="str">
        <x:v>البرامج والمشروعات في اليمن</x:v>
      </x:c>
      <x:c r="N166" t="str">
        <x:v>توثق مواد رسمية للبنك الدولي/مبادرة G2Px تجربة للمدفوعات الرقمية لبرنامج التحويلات النقدية غير المشروطة في ثماني مديريات شملت 45,460 مستفيدًا، مع التركيز على الإيداع في حسابات كاملة الوظائف وإتاحة الاختيار للمستفيد. ويوفر ذلك دليلًا يمنيًا مباشرًا على الحلقة الوسيطة بين إيصال التحويل وأول تعامل مع خدمات مالية رقمية رسمية.</x:v>
      </x:c>
      <x:c r="O166" t="str">
        <x:v>لا يثبت نطاق التجربة أو فتح الحساب أو نجاح الدفع استخدامًا متكررًا أو طوعيًا بعد التحويل، ولا ادخارًا أو دفعًا لدى التجار أو جودة للخدمة أو نتيجة وطنية للشمول المالي.</x:v>
      </x:c>
      <x:c r="S166" t="str">
        <x:v>NOT_ASSESSED</x:v>
      </x:c>
      <x:c r="V166" t="str">
        <x:v>2026-10-04</x:v>
      </x:c>
      <x:c r="Y166" t="str">
        <x:v>البنك الدولي (G2Px)</x:v>
      </x:c>
      <x:c r="Z166" t="str">
        <x:v>Event or programme page</x:v>
      </x:c>
      <x:c r="AA166" t="str">
        <x:v>صفحة فعالية أو برنامج</x:v>
      </x:c>
      <x:c r="AB166" t="str">
        <x:v>2024-05-30</x:v>
      </x:c>
    </x:row>
    <x:row r="167">
      <x:c r="A167" t="str">
        <x:v>SRC-CBY-ENF-18-2026</x:v>
      </x:c>
      <x:c r="B167" t="str">
        <x:v>https://cby-ye.com/news/975</x:v>
      </x:c>
      <x:c r="C167" t="str">
        <x:v>["https://www.cby-ye.com/files/6ab52faa3604f.pdf"]</x:v>
      </x:c>
      <x:c r="D167" t="str">
        <x:v>DS-PROVIDER-STATUS-EVENTS</x:v>
      </x:c>
      <x:c r="E167" t="n">
        <x:v>1</x:v>
      </x:c>
      <x:c r="F167" t="str">
        <x:v>Governor's Decision No. 18 of 2026 on licence suspensions and closures (24 September 2026)</x:v>
      </x:c>
      <x:c r="G167" t="str">
        <x:v>Central Bank of Yemen — Aden</x:v>
      </x:c>
      <x:c r="K167" t="str">
        <x:v>CITATION_CARD</x:v>
      </x:c>
      <x:c r="L167" t="str">
        <x:v>قرار المحافظ رقم (18) لسنة 2026 بشأن إيقاف تراخيص وإغلاق مقرات (24 سبتمبر 2026)</x:v>
      </x:c>
      <x:c r="S167" t="str">
        <x:v>NOT_ASSESSED</x:v>
      </x:c>
      <x:c r="V167" t="str">
        <x:v>2026-10-04</x:v>
      </x:c>
      <x:c r="W167" t="str">
        <x:v>decision/enforcement</x:v>
      </x:c>
      <x:c r="X167" t="str">
        <x:v>status event</x:v>
      </x:c>
      <x:c r="Y167" t="str">
        <x:v>البنك المركزي اليمني – عدن</x:v>
      </x:c>
      <x:c r="Z167" t="str">
        <x:v>Enforcement decision</x:v>
      </x:c>
      <x:c r="AA167" t="str">
        <x:v>قرار إنفاذ</x:v>
      </x:c>
      <x:c r="AB167" t="str">
        <x:v>2026-09-24</x:v>
      </x:c>
    </x:row>
    <x:row r="168">
      <x:c r="A168" t="str">
        <x:v>SRC-CBY-DEC-23-2024-001</x:v>
      </x:c>
      <x:c r="B168" t="str">
        <x:v>https://cby-ye.com/files/667c596ef3bea.pdf</x:v>
      </x:c>
      <x:c r="C168" t="str">
        <x:v>["https://cby-ye.com/news/706"]</x:v>
      </x:c>
      <x:c r="D168" t="str">
        <x:v>DS-REFORM-EVENTS,DS-PRIMARY-AUTHORITY</x:v>
      </x:c>
      <x:c r="E168" t="n">
        <x:v>1</x:v>
      </x:c>
      <x:c r="F168" t="str">
        <x:v>Governor's Decision No. 23 of 2024 on domestic money-transfer activity (26 June 2024; ref. 343/CBY/2024)</x:v>
      </x:c>
      <x:c r="G168" t="str">
        <x:v>Central Bank of Yemen — Aden</x:v>
      </x:c>
      <x:c r="H168" t="str">
        <x:v>Official Yemen documents and statistics</x:v>
      </x:c>
      <x:c r="I168" t="str">
        <x:v>The primary instrument behind the unified domestic transfer network. It requires exchange companies and money-transfer agents to execute new domestic cash transfers through the Unified Money Transfer Network, with a transition for bank-owned networks and exceptions for licensed e-wallets and payment service providers.</x:v>
      </x:c>
      <x:c r="J168" t="str">
        <x:v>A regulatory requirement does not establish that it was implemented, how many transfers moved to the network, or any effect on users or on financial inclusion.</x:v>
      </x:c>
      <x:c r="K168" t="str">
        <x:v>FULL_PUBLIC_CARD</x:v>
      </x:c>
      <x:c r="L168" t="str">
        <x:v>قرار المحافظ رقم (23) لسنة 2024 بشأن مزاولة نشاط التحويلات المالية الداخلية (26 يونيو 2024؛ المرجع 343/CBY/2024)</x:v>
      </x:c>
      <x:c r="M168" t="str">
        <x:v>الوثائق والإحصاءات الرسمية في اليمن</x:v>
      </x:c>
      <x:c r="N168" t="str">
        <x:v>الأداة التنظيمية الأساسية وراء الشبكة الموحدة للحوالات المحلية. تُلزم شركات الصرافة ووكلاء الحوالات بتنفيذ الحوالات النقدية الداخلية الجديدة عبر الشبكة الموحدة للحوالات المالية، مع مرحلة انتقالية للشبكات المملوكة للبنوك واستثناءات للمحافظ الإلكترونية ومقدمي خدمات الدفع المرخصين.</x:v>
      </x:c>
      <x:c r="O168" t="str">
        <x:v>لا يثبت الإلزام التنظيمي أنه نُفذ فعليًا، ولا عدد الحوالات التي انتقلت إلى الشبكة، ولا أي أثر على المستخدمين أو على الشمول المالي.</x:v>
      </x:c>
      <x:c r="Q168" t="str">
        <x:v>Governor, Central Bank of Yemen — Aden</x:v>
      </x:c>
      <x:c r="R168" t="str">
        <x:v>cby-ye.com</x:v>
      </x:c>
      <x:c r="S168" t="str">
        <x:v>NOT_ASSESSED</x:v>
      </x:c>
      <x:c r="V168" t="str">
        <x:v>2026-10-04</x:v>
      </x:c>
      <x:c r="W168" t="str">
        <x:v>regulatory decision</x:v>
      </x:c>
      <x:c r="X168" t="str">
        <x:v>primary regulatory instrument (rule stage only; not implementation, use or outcome)</x:v>
      </x:c>
      <x:c r="Y168" t="str">
        <x:v>البنك المركزي اليمني – عدن</x:v>
      </x:c>
      <x:c r="Z168" t="str">
        <x:v>Regulatory decision</x:v>
      </x:c>
      <x:c r="AA168" t="str">
        <x:v>قرار تنظيمي</x:v>
      </x:c>
      <x:c r="AB168" t="str">
        <x:v>2024-06-26</x:v>
      </x:c>
    </x:row>
    <x:row r="169">
      <x:c r="A169" t="str">
        <x:v>SRC-AMB-MFB-SUPERVISION-2026</x:v>
      </x:c>
      <x:c r="B169" t="str">
        <x:v>https://www.findevgateway.org/paper/2026/09/beyond-financial-soundness-rebuilding-supervisory-framework-for-microfinance-banks-in</x:v>
      </x:c>
      <x:c r="D169" t="str">
        <x:v>RESOURCE_LIBRARY_ONLY__YEMEN_MFB_SUPERVISION</x:v>
      </x:c>
      <x:c r="E169" t="n">
        <x:v>0</x:v>
      </x:c>
      <x:c r="F169" t="str">
        <x:v>Beyond Financial Soundness: Rebuilding the Supervisory Framework for Microfinance Banks in Yemen (2026)</x:v>
      </x:c>
      <x:c r="G169" t="str">
        <x:v>Al-Amal Microfinance Bank (published on FinDev Gateway)</x:v>
      </x:c>
      <x:c r="H169" t="str">
        <x:v>Research and analysis on Yemen’s financial sector</x:v>
      </x:c>
      <x:c r="I169" t="str">
        <x:v>A paper by authors from Al-Amal Microfinance Bank on how Yemen’s microfinance banks are supervised. It argues that supervision should assess social and developmental performance alongside financial soundness, which makes it a useful starting point for regulators and providers asking how licensing and supervision relate to inclusion outcomes.</x:v>
      </x:c>
      <x:c r="J169" t="str">
        <x:v>A proposal by authors from a microfinance bank: it is not a statement by the regulator or an independent assessment, it does not show how microfinance banks are supervised in practice or whether any institution is operating, and it provides no sector figures used by this resource.</x:v>
      </x:c>
      <x:c r="K169" t="str">
        <x:v>FULL_PUBLIC_CARD</x:v>
      </x:c>
      <x:c r="L169" t="str">
        <x:v>ما بعد السلامة المالية: إعادة بناء الإطار الإشرافي لبنوك التمويل الأصغر في اليمن (2026)</x:v>
      </x:c>
      <x:c r="M169" t="str">
        <x:v>البحوث والتحليلات حول القطاع المالي في اليمن</x:v>
      </x:c>
      <x:c r="N169" t="str">
        <x:v>ورقة أعدها مؤلفون من بنك الأمل للتمويل الأصغر حول الإشراف على بنوك التمويل الأصغر في اليمن، وتدعو إلى أن يقيّم الإشراف الأداء الاجتماعي والتنموي إلى جانب السلامة المالية. وهي نقطة انطلاق مفيدة للجهات الرقابية ومقدمي الخدمة عند النظر في علاقة الترخيص والإشراف بنتائج الشمول.</x:v>
      </x:c>
      <x:c r="O169" t="str">
        <x:v>مقترح أعده مؤلفون من بنك للتمويل الأصغر: فهو ليس بيانًا صادرًا عن الجهة الرقابية ولا تقييمًا مستقلًا، ولا يبين كيف يجري الإشراف على بنوك التمويل الأصغر فعليًا أو ما إذا كانت أي مؤسسة تعمل، ولا يقدم أرقامًا عن القطاع يستخدمها هذا المورد.</x:v>
      </x:c>
      <x:c r="Q169" t="str">
        <x:v>Al-Amal Microfinance Bank</x:v>
      </x:c>
      <x:c r="R169" t="str">
        <x:v>FinDev Gateway</x:v>
      </x:c>
      <x:c r="S169" t="str">
        <x:v>NOT_ASSESSED</x:v>
      </x:c>
      <x:c r="V169" t="str">
        <x:v>2026-10-04</x:v>
      </x:c>
      <x:c r="Y169" t="str">
        <x:v>بنك الأمل للتمويل الأصغر (منشور على منصة FinDev Gateway)</x:v>
      </x:c>
      <x:c r="Z169" t="str">
        <x:v>Research or policy paper</x:v>
      </x:c>
      <x:c r="AA169" t="str">
        <x:v>ورقة بحثية أو سياساتية</x:v>
      </x:c>
      <x:c r="AB169" t="str">
        <x:v>2026-09</x:v>
      </x:c>
    </x:row>
    <x:row r="170">
      <x:c r="A170" t="str">
        <x:v>SRC-SANAA-CTR-EMONEY-2022</x:v>
      </x:c>
      <x:c r="B170" t="str">
        <x:v>https://deeproot.consulting/en/publications/challenges-and-prospects-for-electronic-money-and-payment-systems-in-yemen</x:v>
      </x:c>
      <x:c r="C170" t="str">
        <x:v>["https://deeproot.consulting/en/publications/73/download"]</x:v>
      </x:c>
      <x:c r="D170" t="str">
        <x:v>DS-K04-PUBLICATION-BENCHMARK</x:v>
      </x:c>
      <x:c r="E170" t="n">
        <x:v>1</x:v>
      </x:c>
      <x:c r="F170" t="str">
        <x:v>Challenges and Prospects for Electronic Money and Payment Systems in Yemen (March 2022)</x:v>
      </x:c>
      <x:c r="G170" t="str">
        <x:v>DeepRoot Consulting</x:v>
      </x:c>
      <x:c r="K170" t="str">
        <x:v>CITATION_CARD</x:v>
      </x:c>
      <x:c r="L170" t="str">
        <x:v>تحديات وآفاق النقود الإلكترونية ونظم المدفوعات في اليمن (مارس 2022)</x:v>
      </x:c>
      <x:c r="S170" t="str">
        <x:v>NOT_ASSESSED</x:v>
      </x:c>
      <x:c r="V170" t="str">
        <x:v>2026-10-04</x:v>
      </x:c>
      <x:c r="W170" t="str">
        <x:v>research-or-policy-paper</x:v>
      </x:c>
      <x:c r="X170" t="str">
        <x:v>context and interpretation</x:v>
      </x:c>
      <x:c r="Y170" t="str">
        <x:v>ديب روت للاستشارات</x:v>
      </x:c>
      <x:c r="Z170" t="str">
        <x:v>Research or policy paper</x:v>
      </x:c>
      <x:c r="AA170" t="str">
        <x:v>ورقة بحثية أو سياساتية</x:v>
      </x:c>
      <x:c r="AB170" t="str">
        <x:v>2022-03-11</x:v>
      </x:c>
    </x:row>
    <x:row r="171">
      <x:c r="A171" t="str">
        <x:v>SRC-SANAA-CTR-MFB-2024</x:v>
      </x:c>
      <x:c r="B171" t="str">
        <x:v>https://deeproot.consulting/en/publications/enhancing-the-role-of-microfinance-banks-for-sustainable-impact-in-yemen</x:v>
      </x:c>
      <x:c r="C171" t="str">
        <x:v>["https://deeproot.consulting/en/publications/83/download"]</x:v>
      </x:c>
      <x:c r="D171" t="str">
        <x:v>DS-K04-PUBLICATION-BENCHMARK</x:v>
      </x:c>
      <x:c r="E171" t="n">
        <x:v>1</x:v>
      </x:c>
      <x:c r="F171" t="str">
        <x:v>Enhancing the Role of Microfinance Banks for Sustainable Impact in Yemen (Sana'a Center Economic Unit, 23 September 2024)</x:v>
      </x:c>
      <x:c r="G171" t="str">
        <x:v>Sana'a Center Economic Unit, published by DeepRoot Consulting</x:v>
      </x:c>
      <x:c r="K171" t="str">
        <x:v>CITATION_CARD</x:v>
      </x:c>
      <x:c r="L171" t="str">
        <x:v>تعزيز دور بنوك التمويل الأصغر لتحقيق أثر مستدام في اليمن (الوحدة الاقتصادية في مركز صنعاء، 23 سبتمبر 2024)</x:v>
      </x:c>
      <x:c r="S171" t="str">
        <x:v>NOT_ASSESSED</x:v>
      </x:c>
      <x:c r="V171" t="str">
        <x:v>2026-10-04</x:v>
      </x:c>
      <x:c r="W171" t="str">
        <x:v>research-or-policy-paper</x:v>
      </x:c>
      <x:c r="X171" t="str">
        <x:v>context and interpretation</x:v>
      </x:c>
      <x:c r="Y171" t="str">
        <x:v>الوحدة الاقتصادية في مركز صنعاء، نشرتها ديب روت للاستشارات</x:v>
      </x:c>
      <x:c r="Z171" t="str">
        <x:v>Research or policy paper</x:v>
      </x:c>
      <x:c r="AA171" t="str">
        <x:v>ورقة بحثية أو سياساتية</x:v>
      </x:c>
      <x:c r="AB171" t="str">
        <x:v>2024-09-23</x:v>
      </x:c>
    </x:row>
    <x:row r="172">
      <x:c r="A172" t="str">
        <x:v>SRC-IMF-YEM-SMP-2026-APPROVAL</x:v>
      </x:c>
      <x:c r="B172" t="str">
        <x:v>https://www.imf.org/en/news/articles/2026/10/07/pr26324-imf-management-approves-a-staff-monitored-program-with-yemen</x:v>
      </x:c>
      <x:c r="D172" t="str">
        <x:v>DS-V4R3-SYSTEM-CHRONOLOGY</x:v>
      </x:c>
      <x:c r="E172" t="n">
        <x:v>1</x:v>
      </x:c>
      <x:c r="F172" t="str">
        <x:v>Yemen: IMF Management approves a Staff-Monitored Program (7 October 2026)</x:v>
      </x:c>
      <x:c r="G172" t="str">
        <x:v>International Monetary Fund</x:v>
      </x:c>
      <x:c r="K172" t="str">
        <x:v>CITATION_CARD</x:v>
      </x:c>
      <x:c r="L172" t="str">
        <x:v>اليمن: إدارة صندوق النقد الدولي توافق على برنامج يراقبه خبراء الصندوق (7 أكتوبر 2026)</x:v>
      </x:c>
      <x:c r="S172" t="str">
        <x:v>NOT_ASSESSED</x:v>
      </x:c>
      <x:c r="V172" t="str">
        <x:v>2026-10-10</x:v>
      </x:c>
      <x:c r="Y172" t="str">
        <x:v>صندوق النقد الدولي</x:v>
      </x:c>
      <x:c r="Z172" t="str">
        <x:v>News release</x:v>
      </x:c>
      <x:c r="AA172" t="str">
        <x:v>بيان صحفي</x:v>
      </x:c>
      <x:c r="AB172" t="str">
        <x:v>2026-10-07</x:v>
      </x:c>
    </x:row>
    <x:row r="173">
      <x:c r="A173" t="str">
        <x:v>SRC-WB-WDI-FAS-YEM-001</x:v>
      </x:c>
      <x:c r="B173" t="str">
        <x:v>https://data.worldbank.org/indicator/FB.ATM.TOTL.P5?locations=YE</x:v>
      </x:c>
      <x:c r="C173" t="str">
        <x:v>["https://data.worldbank.org/indicator/FB.CBK.BRCH.P5?locations=YE", "https://data.worldbank.org/indicator/FB.CBK.DPTR.P3?locations=YE"]</x:v>
      </x:c>
      <x:c r="D173" t="str">
        <x:v>RESOURCE_LIBRARY_ONLY__MEASUREMENT_AGENDA_CONTEXT</x:v>
      </x:c>
      <x:c r="E173" t="n">
        <x:v>0</x:v>
      </x:c>
      <x:c r="F173" t="str">
        <x:v>World Development Indicators: IMF Financial Access Survey series for Yemen (ATMs, commercial bank branches, depositors; last year 2015)</x:v>
      </x:c>
      <x:c r="G173" t="str">
        <x:v>World Bank</x:v>
      </x:c>
      <x:c r="K173" t="str">
        <x:v>CITATION_CARD</x:v>
      </x:c>
      <x:c r="L173" t="str">
        <x:v>مؤشرات التنمية العالمية: سلاسل مسح الوصول المالي لصندوق النقد الدولي لليمن (أجهزة الصراف الآلي وفروع البنوك التجارية والمودعون؛ آخر سنة 2015)</x:v>
      </x:c>
      <x:c r="Q173" t="str">
        <x:v>International Monetary Fund, Financial Access Survey (data); World Bank, World Development Indicators</x:v>
      </x:c>
      <x:c r="S173" t="str">
        <x:v>NOT_ASSESSED</x:v>
      </x:c>
      <x:c r="V173" t="str">
        <x:v>2026-10-10</x:v>
      </x:c>
      <x:c r="Y173" t="str">
        <x:v>البنك الدولي</x:v>
      </x:c>
      <x:c r="Z173" t="str">
        <x:v>Survey dataset or indicator</x:v>
      </x:c>
      <x:c r="AA173" t="str">
        <x:v>مسح أو مؤشر</x:v>
      </x:c>
      <x:c r="AB173" t="str">
        <x:v>2026-10-08</x:v>
      </x:c>
    </x:row>
    <x:row r="174">
      <x:c r="A174" t="str">
        <x:v>SRC-ACAPS-MAHRAM-2023-001</x:v>
      </x:c>
      <x:c r="B174" t="str">
        <x:v>https://www.acaps.org/fileadmin/Data_Product/Main_media/20231214_ACAPS_Yemen_Analysis_Hub_Dynamics_and_effects_of_the_Mahram_practice_in_Yemen_01.pdf</x:v>
      </x:c>
      <x:c r="C174" t="str">
        <x:v>["https://acaps.org/en/countries/archives/detail/yemen-dynamics-and-effects-of-the-mahram-practice-in-yemen"]</x:v>
      </x:c>
      <x:c r="D174" t="str">
        <x:v>RESOURCE_LIBRARY_ONLY__GENDER_HYPOTHESIS_CONTEXT</x:v>
      </x:c>
      <x:c r="E174" t="n">
        <x:v>0</x:v>
      </x:c>
      <x:c r="F174" t="str">
        <x:v>Yemen: dynamics and effects of the Mahram practice (December 2023)</x:v>
      </x:c>
      <x:c r="G174" t="str">
        <x:v>ACAPS (Yemen Analysis Hub)</x:v>
      </x:c>
      <x:c r="K174" t="str">
        <x:v>CITATION_CARD</x:v>
      </x:c>
      <x:c r="L174" t="str">
        <x:v>اليمن: ديناميات ممارسة المَحرم وآثارها (ديسمبر 2023)</x:v>
      </x:c>
      <x:c r="S174" t="str">
        <x:v>NOT_ASSESSED</x:v>
      </x:c>
      <x:c r="V174" t="str">
        <x:v>2026-10-10</x:v>
      </x:c>
      <x:c r="Y174" t="str">
        <x:v>ACAPS (مركز تحليل اليمن)</x:v>
      </x:c>
      <x:c r="Z174" t="str">
        <x:v>Research or policy paper</x:v>
      </x:c>
      <x:c r="AA174" t="str">
        <x:v>ورقة بحثية أو سياساتية</x:v>
      </x:c>
      <x:c r="AB174" t="str">
        <x:v>2023-12-14</x:v>
      </x:c>
    </x:row>
    <x:row r="175">
      <x:c r="A175" t="str">
        <x:v>SRC-WB-YEM-ECON-MONITOR-2025-SPRING-001</x:v>
      </x:c>
      <x:c r="B175" t="str">
        <x:v>https://documents.worldbank.org/curated/en/099822505292530706</x:v>
      </x:c>
      <x:c r="C175" t="str">
        <x:v>["https://documents.worldbank.org/curated/en/099822505292530706/pdf/IDU-7009880b-d070-472d-9bf2-5cc72a3fc75d.pdf", "https://documents.worldbank.org/curated/en/099103206302561755/pdf/IDU-7e9c81f8-af50-45f0-b454-e73ae077727e.pdf"]</x:v>
      </x:c>
      <x:c r="D175" t="str">
        <x:v>RESOURCE_LIBRARY_ONLY__CURRENT_YEMEN_MACRO_CONTEXT</x:v>
      </x:c>
      <x:c r="E175" t="n">
        <x:v>0</x:v>
      </x:c>
      <x:c r="F175" t="str">
        <x:v>Yemen Economic Monitor, Spring 2025: Persistent Fragility amid Rising Risks</x:v>
      </x:c>
      <x:c r="G175" t="str">
        <x:v>World Bank</x:v>
      </x:c>
      <x:c r="K175" t="str">
        <x:v>CITATION_CARD</x:v>
      </x:c>
      <x:c r="L175" t="str">
        <x:v>المرصد الاقتصادي لليمن، ربيع 2025: هشاشة مستمرة وسط تصاعد المخاطر</x:v>
      </x:c>
      <x:c r="S175" t="str">
        <x:v>NOT_ASSESSED</x:v>
      </x:c>
      <x:c r="V175" t="str">
        <x:v>2026-10-10</x:v>
      </x:c>
      <x:c r="Y175" t="str">
        <x:v>البنك الدولي</x:v>
      </x:c>
      <x:c r="Z175" t="str">
        <x:v>Research or policy paper</x:v>
      </x:c>
      <x:c r="AA175" t="str">
        <x:v>ورقة بحثية أو سياساتية</x:v>
      </x:c>
      <x:c r="AB175" t="str">
        <x:v>2025-05-29</x:v>
      </x:c>
    </x:row>
    <x:row r="176">
      <x:c r="A176" t="str">
        <x:v>SRC-WB-ESPECRP-ISR10-2026-001</x:v>
      </x:c>
      <x:c r="B176" t="str">
        <x:v>https://documents.worldbank.org/curated/en/099063026134041997/pdf/P173582-a6512878-8a11-454d-98f2-213c6f4df820.pdf</x:v>
      </x:c>
      <x:c r="C176" t="str">
        <x:v>["https://projects.worldbank.org/en/projects-operations/project-detail/P173582"]</x:v>
      </x:c>
      <x:c r="D176" t="str">
        <x:v>RESOURCE_LIBRARY_ONLY__CURRENT_YEMEN_CASH_IDENTITY_CONTEXT</x:v>
      </x:c>
      <x:c r="E176" t="n">
        <x:v>0</x:v>
      </x:c>
      <x:c r="F176" t="str">
        <x:v>Yemen Emergency Social Protection Enhancement and COVID-19 Response Project (ESPECRP, P173582): Implementation Status and Results Report, sequence 10 (30 June 2026)</x:v>
      </x:c>
      <x:c r="G176" t="str">
        <x:v>World Bank</x:v>
      </x:c>
      <x:c r="K176" t="str">
        <x:v>CITATION_CARD</x:v>
      </x:c>
      <x:c r="L176" t="str">
        <x:v>المشروع الطارئ لتعزيز الحماية الاجتماعية والاستجابة لجائحة كوفيد-19 في اليمن (ESPECRP، P173582): تقرير حالة التنفيذ والنتائج، التسلسل 10 (30 يونيو 2026)</x:v>
      </x:c>
      <x:c r="S176" t="str">
        <x:v>NOT_ASSESSED</x:v>
      </x:c>
      <x:c r="V176" t="str">
        <x:v>2026-10-10</x:v>
      </x:c>
      <x:c r="Y176" t="str">
        <x:v>البنك الدولي</x:v>
      </x:c>
      <x:c r="Z176" t="str">
        <x:v>Project document</x:v>
      </x:c>
      <x:c r="AA176" t="str">
        <x:v>وثيقة مشروع</x:v>
      </x:c>
      <x:c r="AB176" t="str">
        <x:v>2026-06-30</x:v>
      </x:c>
    </x:row>
    <x:row r="177">
      <x:c r="A177" t="str">
        <x:v>SRC-UNICEF-MICS-YEM-2022-001</x:v>
      </x:c>
      <x:c r="B177" t="str">
        <x:v>https://www.unicef.org/yemen/documents/yemen-mics-multiple-indicator-cluster-survey</x:v>
      </x:c>
      <x:c r="C177" t="str">
        <x:v>["https://www.unicef.org/yemen/media/9006/file/YEMEN%20MICS%20MULTIPLE%20INDICATOR%20CLUSTER%20SURVEY.pdf"]</x:v>
      </x:c>
      <x:c r="D177" t="str">
        <x:v>RESOURCE_LIBRARY_ONLY__MEASUREMENT_AGENDA_CONTEXT</x:v>
      </x:c>
      <x:c r="E177" t="n">
        <x:v>0</x:v>
      </x:c>
      <x:c r="F177" t="str">
        <x:v>Yemen Multiple Indicator Cluster Survey (MICS) 2022–2023: Survey Findings Report</x:v>
      </x:c>
      <x:c r="G177" t="str">
        <x:v>Central Statistical Organization and UNICEF</x:v>
      </x:c>
      <x:c r="K177" t="str">
        <x:v>CITATION_CARD</x:v>
      </x:c>
      <x:c r="L177" t="str">
        <x:v>المسح العنقودي متعدد المؤشرات في اليمن (MICS) 2022–2023: تقرير نتائج المسح</x:v>
      </x:c>
      <x:c r="R177" t="str">
        <x:v>UNICEF Yemen</x:v>
      </x:c>
      <x:c r="S177" t="str">
        <x:v>NOT_ASSESSED</x:v>
      </x:c>
      <x:c r="V177" t="str">
        <x:v>2026-10-10</x:v>
      </x:c>
      <x:c r="Y177" t="str">
        <x:v>الجهاز المركزي للإحصاء واليونيسف</x:v>
      </x:c>
      <x:c r="Z177" t="str">
        <x:v>Statistical release</x:v>
      </x:c>
      <x:c r="AA177" t="str">
        <x:v>إصدار إحصائي</x:v>
      </x:c>
    </x:row>
    <x:row r="178">
      <x:c r="A178" t="str">
        <x:v>SRC-WB-YMPS-R1-2022-001</x:v>
      </x:c>
      <x:c r="B178" t="str">
        <x:v>https://microdata.worldbank.org/index.php/catalog/5999</x:v>
      </x:c>
      <x:c r="C178" t="str">
        <x:v>["https://doi.org/10.48529/3na0-xa83", "https://documents.worldbank.org/en/publication/documents-reports/documentdetail/099082223171029962"]</x:v>
      </x:c>
      <x:c r="D178" t="str">
        <x:v>RESOURCE_LIBRARY_ONLY__MEASUREMENT_AGENDA_CONTEXT</x:v>
      </x:c>
      <x:c r="E178" t="n">
        <x:v>0</x:v>
      </x:c>
      <x:c r="F178" t="str">
        <x:v>Yemen Mobile Phone Survey Monitoring, Round I (August–September 2022): Monitoring Food Insecurity and Employment in Yemen, catalogue entry</x:v>
      </x:c>
      <x:c r="G178" t="str">
        <x:v>World Bank</x:v>
      </x:c>
      <x:c r="K178" t="str">
        <x:v>CITATION_CARD</x:v>
      </x:c>
      <x:c r="L178" t="str">
        <x:v>مسح الهاتف المحمول في اليمن، الجولة الأولى (أغسطس–سبتمبر 2022): رصد انعدام الأمن الغذائي والعمالة في اليمن، قيد الفهرس</x:v>
      </x:c>
      <x:c r="R178" t="str">
        <x:v>World Bank Microdata Library (catalogue metadata only)</x:v>
      </x:c>
      <x:c r="S178" t="str">
        <x:v>NOT_ASSESSED</x:v>
      </x:c>
      <x:c r="V178" t="str">
        <x:v>2026-10-10</x:v>
      </x:c>
      <x:c r="Y178" t="str">
        <x:v>البنك الدولي</x:v>
      </x:c>
      <x:c r="Z178" t="str">
        <x:v>Survey dataset or indicator</x:v>
      </x:c>
      <x:c r="AA178" t="str">
        <x:v>مسح أو مؤشر</x:v>
      </x:c>
      <x:c r="AB178" t="str">
        <x:v>2023-09-07</x:v>
      </x:c>
    </x:row>
    <x:row r="179">
      <x:c r="A179" t="str">
        <x:v>SRC-WB-WDI-RMT-COST-YEM</x:v>
      </x:c>
      <x:c r="B179" t="str">
        <x:v>https://data.worldbank.org/indicator/SI.RMT.COST.IB.ZS?locations=YE</x:v>
      </x:c>
      <x:c r="C179" t="str">
        <x:v>["https://api.worldbank.org/v2/country/YEM/indicator/SI.RMT.COST.IB.ZS?format=json&amp;per_page=100"]</x:v>
      </x:c>
      <x:c r="D179" t="str">
        <x:v>DS-REMITTANCES</x:v>
      </x:c>
      <x:c r="E179" t="n">
        <x:v>4</x:v>
      </x:c>
      <x:c r="F179" t="str">
        <x:v>World Development Indicators: average transaction cost of sending remittances to Yemen (SI.RMT.COST.IB.ZS)</x:v>
      </x:c>
      <x:c r="G179" t="str">
        <x:v>World Bank</x:v>
      </x:c>
      <x:c r="K179" t="str">
        <x:v>CITATION_CARD</x:v>
      </x:c>
      <x:c r="L179" t="str">
        <x:v>مؤشرات التنمية العالمية: متوسط تكلفة معاملة إرسال الحوالات إلى اليمن (SI.RMT.COST.IB.ZS)</x:v>
      </x:c>
      <x:c r="Q179" t="str">
        <x:v>World Bank, Remittance Prices Worldwide (data); World Bank, World Development Indicators</x:v>
      </x:c>
      <x:c r="S179" t="str">
        <x:v>NOT_ASSESSED</x:v>
      </x:c>
      <x:c r="V179" t="str">
        <x:v>2026-10-10</x:v>
      </x:c>
      <x:c r="Y179" t="str">
        <x:v>البنك الدولي</x:v>
      </x:c>
      <x:c r="Z179" t="str">
        <x:v>Survey dataset or indicator</x:v>
      </x:c>
      <x:c r="AA179" t="str">
        <x:v>مسح أو مؤشر</x:v>
      </x:c>
      <x:c r="AB179" t="str">
        <x:v>2026-10-08</x:v>
      </x:c>
    </x:row>
    <x:row r="180">
      <x:c r="A180" t="str">
        <x:v>SRC-UN-SDG-10C1-METADATA</x:v>
      </x:c>
      <x:c r="B180" t="str">
        <x:v>https://unstats.un.org/sdgs/metadata/files/Metadata-10-0c-01.pdf</x:v>
      </x:c>
      <x:c r="D180" t="str">
        <x:v>RESOURCE_LIBRARY_ONLY__REFERENCE_TARGET</x:v>
      </x:c>
      <x:c r="E180" t="n">
        <x:v>0</x:v>
      </x:c>
      <x:c r="F180" t="str">
        <x:v>SDG indicator metadata 10.c.1: remittance costs as a proportion of the amount remitted (last updated 27 March 2026)</x:v>
      </x:c>
      <x:c r="G180" t="str">
        <x:v>United Nations Statistics Division</x:v>
      </x:c>
      <x:c r="K180" t="str">
        <x:v>CITATION_CARD</x:v>
      </x:c>
      <x:c r="L180" t="str">
        <x:v>البيانات الوصفية لمؤشر أهداف التنمية المستدامة 10.c.1: تكاليف التحويلات المالية نسبةً من المبلغ المحوَّل (آخر تحديث في 27 مارس 2026)</x:v>
      </x:c>
      <x:c r="Q180" t="str">
        <x:v>World Bank (custodian agency of indicator 10.c.1)</x:v>
      </x:c>
      <x:c r="S180" t="str">
        <x:v>NOT_ASSESSED</x:v>
      </x:c>
      <x:c r="V180" t="str">
        <x:v>2026-10-10</x:v>
      </x:c>
      <x:c r="Y180" t="str">
        <x:v>الشعبة الإحصائية للأمم المتحدة</x:v>
      </x:c>
      <x:c r="Z180" t="str">
        <x:v>Method or standard</x:v>
      </x:c>
      <x:c r="AA180" t="str">
        <x:v>منهج أو معيار</x:v>
      </x:c>
      <x:c r="AB180" t="str">
        <x:v>2026-03-27</x:v>
      </x:c>
    </x:row>
    <x:row r="181">
      <x:c r="A181" t="str">
        <x:v>SRC-CBY-DEC-07-2026</x:v>
      </x:c>
      <x:c r="B181" t="str">
        <x:v>https://cby-ye.com/files/69dcac86e3520.pdf</x:v>
      </x:c>
      <x:c r="D181" t="str">
        <x:v>DS-REFORM-EVENTS</x:v>
      </x:c>
      <x:c r="E181" t="n">
        <x:v>0</x:v>
      </x:c>
      <x:c r="F181" t="str">
        <x:v>Governor's Decision No. 7 of 2026 on interest rates on deposits and credit at banks (9 April 2026; ref. 220/CBY/2026)</x:v>
      </x:c>
      <x:c r="G181" t="str">
        <x:v>Central Bank of Yemen — Aden</x:v>
      </x:c>
      <x:c r="K181" t="str">
        <x:v>CITATION_CARD</x:v>
      </x:c>
      <x:c r="L181" t="str">
        <x:v>قرار محافظ البنك المركزي اليمني رقم (7) لسنة 2026 بشأن أسعار الفائدة على الودائع والائتمان لدى البنوك (9 أبريل 2026؛ المرجع 220/CBY/2026)</x:v>
      </x:c>
      <x:c r="S181" t="str">
        <x:v>NOT_ASSESSED</x:v>
      </x:c>
      <x:c r="V181" t="str">
        <x:v>2026-10-10</x:v>
      </x:c>
      <x:c r="Y181" t="str">
        <x:v>البنك المركزي اليمني – عدن</x:v>
      </x:c>
      <x:c r="Z181" t="str">
        <x:v>Regulatory decision</x:v>
      </x:c>
      <x:c r="AA181" t="str">
        <x:v>قرار تنظيمي</x:v>
      </x:c>
      <x:c r="AB181" t="str">
        <x:v>2026-04-09</x:v>
      </x:c>
    </x:row>
    <x:row r="182">
      <x:c r="A182" t="str">
        <x:v>SRC-CBY-EKYC-2023</x:v>
      </x:c>
      <x:c r="B182" t="str">
        <x:v>https://cby-ye.com/files/65806fe2b3757.pdf</x:v>
      </x:c>
      <x:c r="D182" t="str">
        <x:v>DS-REFORM-EVENTS</x:v>
      </x:c>
      <x:c r="E182" t="n">
        <x:v>0</x:v>
      </x:c>
      <x:c r="F182" t="str">
        <x:v>Instructions regulating electronic know-your-customer procedures (9 November 2023; ref. 840/CBY/2023)</x:v>
      </x:c>
      <x:c r="G182" t="str">
        <x:v>Central Bank of Yemen — Aden</x:v>
      </x:c>
      <x:c r="K182" t="str">
        <x:v>CITATION_CARD</x:v>
      </x:c>
      <x:c r="L182" t="str">
        <x:v>تعليمات تنظيم إجراءات اعرف عميلك إلكترونيًا (9 نوفمبر 2023؛ المرجع 840/CBY/2023)</x:v>
      </x:c>
      <x:c r="S182" t="str">
        <x:v>NOT_ASSESSED</x:v>
      </x:c>
      <x:c r="V182" t="str">
        <x:v>2026-10-10</x:v>
      </x:c>
      <x:c r="Y182" t="str">
        <x:v>البنك المركزي اليمني – عدن</x:v>
      </x:c>
      <x:c r="Z182" t="str">
        <x:v>Circular or instruction</x:v>
      </x:c>
      <x:c r="AA182" t="str">
        <x:v>تعميم أو تعليمات</x:v>
      </x:c>
      <x:c r="AB182" t="str">
        <x:v>2023-11-09</x:v>
      </x:c>
    </x:row>
    <x:row r="183">
      <x:c r="A183" t="str">
        <x:v>SRC-CBY-CIRC-02-2025</x:v>
      </x:c>
      <x:c r="B183" t="str">
        <x:v>https://cby-ye.com/files/68dcd80cd12b9.pdf</x:v>
      </x:c>
      <x:c r="D183" t="str">
        <x:v>DS-REFORM-EVENTS</x:v>
      </x:c>
      <x:c r="E183" t="n">
        <x:v>0</x:v>
      </x:c>
      <x:c r="F183" t="str">
        <x:v>Periodic Circular No. 2 of 2025 to banks and exchange companies and establishments, supplementing the anti-money laundering and counter-terrorist financing circulars (24 September 2025)</x:v>
      </x:c>
      <x:c r="G183" t="str">
        <x:v>Central Bank of Yemen — Aden</x:v>
      </x:c>
      <x:c r="K183" t="str">
        <x:v>CITATION_CARD</x:v>
      </x:c>
      <x:c r="L183" t="str">
        <x:v>منشور دوري رقم (2) لسنة 2025 إلى البنوك وشركات ومنشآت الصرافة، ملحق بمنشورات مكافحة غسل الأموال وتمويل الإرهاب (24 سبتمبر 2025)</x:v>
      </x:c>
      <x:c r="S183" t="str">
        <x:v>NOT_ASSESSED</x:v>
      </x:c>
      <x:c r="V183" t="str">
        <x:v>2026-10-10</x:v>
      </x:c>
      <x:c r="Y183" t="str">
        <x:v>البنك المركزي اليمني – عدن</x:v>
      </x:c>
      <x:c r="Z183" t="str">
        <x:v>Circular or instruction</x:v>
      </x:c>
      <x:c r="AA183" t="str">
        <x:v>تعميم أو تعليمات</x:v>
      </x:c>
      <x:c r="AB183" t="str">
        <x:v>2025-09-24</x:v>
      </x:c>
    </x:row>
    <x:row r="184">
      <x:c r="A184" t="str">
        <x:v>SRC-CBY-CIRC-03-2025</x:v>
      </x:c>
      <x:c r="B184" t="str">
        <x:v>https://cby-ye.com/files/690e0e07d4981.pdf</x:v>
      </x:c>
      <x:c r="D184" t="str">
        <x:v>DS-REFORM-EVENTS</x:v>
      </x:c>
      <x:c r="E184" t="n">
        <x:v>0</x:v>
      </x:c>
      <x:c r="F184" t="str">
        <x:v>Periodic Circular No. 3 of 2025 on risk-management instructions for banks (2 November 2025)</x:v>
      </x:c>
      <x:c r="G184" t="str">
        <x:v>Central Bank of Yemen — Aden</x:v>
      </x:c>
      <x:c r="K184" t="str">
        <x:v>CITATION_CARD</x:v>
      </x:c>
      <x:c r="L184" t="str">
        <x:v>منشور دوري رقم (3) لسنة 2025 بشأن تعليمات إدارة المخاطر في البنوك (2 نوفمبر 2025)</x:v>
      </x:c>
      <x:c r="S184" t="str">
        <x:v>NOT_ASSESSED</x:v>
      </x:c>
      <x:c r="V184" t="str">
        <x:v>2026-10-10</x:v>
      </x:c>
      <x:c r="Y184" t="str">
        <x:v>البنك المركزي اليمني – عدن</x:v>
      </x:c>
      <x:c r="Z184" t="str">
        <x:v>Circular or instruction</x:v>
      </x:c>
      <x:c r="AA184" t="str">
        <x:v>تعميم أو تعليمات</x:v>
      </x:c>
      <x:c r="AB184" t="str">
        <x:v>2025-11-02</x:v>
      </x:c>
    </x:row>
    <x:row r="185">
      <x:c r="A185" t="str">
        <x:v>SRC-CBY-CIRC-04-2025</x:v>
      </x:c>
      <x:c r="B185" t="str">
        <x:v>https://cby-ye.com/files/690e0e39ce5d9.pdf</x:v>
      </x:c>
      <x:c r="D185" t="str">
        <x:v>DS-REFORM-EVENTS</x:v>
      </x:c>
      <x:c r="E185" t="n">
        <x:v>0</x:v>
      </x:c>
      <x:c r="F185" t="str">
        <x:v>Periodic Circular No. 4 of 2025: instructions on applying enhanced due diligence procedures and screening against international sanctions lists (2 November 2025)</x:v>
      </x:c>
      <x:c r="G185" t="str">
        <x:v>Central Bank of Yemen — Aden</x:v>
      </x:c>
      <x:c r="K185" t="str">
        <x:v>CITATION_CARD</x:v>
      </x:c>
      <x:c r="L185" t="str">
        <x:v>منشور دوري رقم (4) لسنة 2025: تعليمات تطبيق إجراءات العناية الواجبة المعززة والتحقق من قوائم العقوبات الدولية (2 نوفمبر 2025)</x:v>
      </x:c>
      <x:c r="S185" t="str">
        <x:v>NOT_ASSESSED</x:v>
      </x:c>
      <x:c r="V185" t="str">
        <x:v>2026-10-10</x:v>
      </x:c>
      <x:c r="Y185" t="str">
        <x:v>البنك المركزي اليمني – عدن</x:v>
      </x:c>
      <x:c r="Z185" t="str">
        <x:v>Circular or instruction</x:v>
      </x:c>
      <x:c r="AA185" t="str">
        <x:v>تعميم أو تعليمات</x:v>
      </x:c>
      <x:c r="AB185" t="str">
        <x:v>2025-11-02</x:v>
      </x:c>
    </x:row>
    <x:row r="186">
      <x:c r="A186" t="str">
        <x:v>SRC-CBY-CIRC-01-2026</x:v>
      </x:c>
      <x:c r="B186" t="str">
        <x:v>https://cby-ye.com/files/6aaa38b226baa.pdf</x:v>
      </x:c>
      <x:c r="D186" t="str">
        <x:v>DS-REFORM-EVENTS</x:v>
      </x:c>
      <x:c r="E186" t="n">
        <x:v>0</x:v>
      </x:c>
      <x:c r="F186" t="str">
        <x:v>Circular No. 1 of 2026 prohibiting dealings in virtual assets or cryptocurrencies and with their service providers (15 September 2026; ref. CBY/L/258/2026)</x:v>
      </x:c>
      <x:c r="G186" t="str">
        <x:v>Central Bank of Yemen — Aden</x:v>
      </x:c>
      <x:c r="K186" t="str">
        <x:v>CITATION_CARD</x:v>
      </x:c>
      <x:c r="L186" t="str">
        <x:v>منشور رقم (1) لسنة 2026 بشأن حظر التعامل بالأصول الافتراضية أو العملات المشفرة ومع مقدمي خدماتها (15 سبتمبر 2026؛ المرجع CBY/L/258/2026)</x:v>
      </x:c>
      <x:c r="S186" t="str">
        <x:v>NOT_ASSESSED</x:v>
      </x:c>
      <x:c r="V186" t="str">
        <x:v>2026-10-10</x:v>
      </x:c>
      <x:c r="Y186" t="str">
        <x:v>البنك المركزي اليمني – عدن</x:v>
      </x:c>
      <x:c r="Z186" t="str">
        <x:v>Circular or instruction</x:v>
      </x:c>
      <x:c r="AA186" t="str">
        <x:v>تعميم أو تعليمات</x:v>
      </x:c>
      <x:c r="AB186" t="str">
        <x:v>2026-09-15</x:v>
      </x:c>
    </x:row>
    <x:row r="187">
      <x:c r="A187" t="str">
        <x:v>SRC-CBY-DEC-19-2024</x:v>
      </x:c>
      <x:c r="B187" t="str">
        <x:v>https://cby-ye.com/files/6653499a7181b.pdf</x:v>
      </x:c>
      <x:c r="D187" t="str">
        <x:v>DS-REFORM-EVENTS</x:v>
      </x:c>
      <x:c r="E187" t="n">
        <x:v>0</x:v>
      </x:c>
      <x:c r="F187" t="str">
        <x:v>Governor's Decision No. 19 of 2024 regulating external money-transfer activity through international money-transfer companies (23 May 2024; ref. 289/CBY/2024)</x:v>
      </x:c>
      <x:c r="G187" t="str">
        <x:v>Central Bank of Yemen — Aden</x:v>
      </x:c>
      <x:c r="K187" t="str">
        <x:v>CITATION_CARD</x:v>
      </x:c>
      <x:c r="L187" t="str">
        <x:v>قرار محافظ البنك المركزي رقم (19) لسنة 2024 بشأن تنظيم مزاولة نشاط التحويلات الخارجية عبر شركات الحوالات الدولية (23 مايو 2024؛ المرجع 289/CBY/2024)</x:v>
      </x:c>
      <x:c r="S187" t="str">
        <x:v>NOT_ASSESSED</x:v>
      </x:c>
      <x:c r="V187" t="str">
        <x:v>2026-10-10</x:v>
      </x:c>
      <x:c r="Y187" t="str">
        <x:v>البنك المركزي اليمني – عدن</x:v>
      </x:c>
      <x:c r="Z187" t="str">
        <x:v>Regulatory decision</x:v>
      </x:c>
      <x:c r="AA187" t="str">
        <x:v>قرار تنظيمي</x:v>
      </x:c>
      <x:c r="AB187" t="str">
        <x:v>2024-05-23</x:v>
      </x:c>
    </x:row>
    <x:row r="188">
      <x:c r="A188" t="str">
        <x:v>SRC-CBY-CIRC-01-2024</x:v>
      </x:c>
      <x:c r="B188" t="str">
        <x:v>https://cby-ye.com/files/663c8ad5cafdc.pdf</x:v>
      </x:c>
      <x:c r="D188" t="str">
        <x:v>DS-REFORM-EVENTS</x:v>
      </x:c>
      <x:c r="E188" t="n">
        <x:v>0</x:v>
      </x:c>
      <x:c r="F188" t="str">
        <x:v>Periodic Circular No. 1 of 2024 on the instructions and controls for shipping surplus foreign-currency banknotes abroad (29 April 2024; ref. 235/CBY/2024)</x:v>
      </x:c>
      <x:c r="G188" t="str">
        <x:v>Central Bank of Yemen — Aden</x:v>
      </x:c>
      <x:c r="K188" t="str">
        <x:v>CITATION_CARD</x:v>
      </x:c>
      <x:c r="L188" t="str">
        <x:v>منشور دوري رقم (1) لسنة 2024 بشأن التعليمات والضوابط المنظمة لعمليات ترحيل فوائض أوراق النقد الأجنبي إلى الخارج (29 أبريل 2024؛ المرجع 235/CBY/2024)</x:v>
      </x:c>
      <x:c r="S188" t="str">
        <x:v>NOT_ASSESSED</x:v>
      </x:c>
      <x:c r="V188" t="str">
        <x:v>2026-10-10</x:v>
      </x:c>
      <x:c r="Y188" t="str">
        <x:v>البنك المركزي اليمني – عدن</x:v>
      </x:c>
      <x:c r="Z188" t="str">
        <x:v>Circular or instruction</x:v>
      </x:c>
      <x:c r="AA188" t="str">
        <x:v>تعميم أو تعليمات</x:v>
      </x:c>
      <x:c r="AB188" t="str">
        <x:v>2024-04-29</x:v>
      </x:c>
    </x:row>
    <x:row r="189">
      <x:c r="A189" t="str">
        <x:v>SRC-CBY-BANKS-BS-2022</x:v>
      </x:c>
      <x:c r="B189" t="str">
        <x:v>https://cby-ye.com/files/64bada99e708e.pdf</x:v>
      </x:c>
      <x:c r="D189" t="str">
        <x:v>RESOURCE_LIBRARY_ONLY__CONTEXT</x:v>
      </x:c>
      <x:c r="E189" t="n">
        <x:v>0</x:v>
      </x:c>
      <x:c r="F189" t="str">
        <x:v>Developments in the consolidated balance sheet of banks, to December 2022 (no issue date printed)</x:v>
      </x:c>
      <x:c r="G189" t="str">
        <x:v>Central Bank of Yemen — Aden</x:v>
      </x:c>
      <x:c r="K189" t="str">
        <x:v>CITATION_CARD</x:v>
      </x:c>
      <x:c r="L189" t="str">
        <x:v>تطورات الميزانية المجمعة للبنوك حتى ديسمبر 2022 (لا تحمل تاريخ إصدار مطبوعًا)</x:v>
      </x:c>
      <x:c r="S189" t="str">
        <x:v>NOT_ASSESSED</x:v>
      </x:c>
      <x:c r="V189" t="str">
        <x:v>2026-10-10</x:v>
      </x:c>
      <x:c r="Y189" t="str">
        <x:v>البنك المركزي اليمني – عدن</x:v>
      </x:c>
      <x:c r="Z189" t="str">
        <x:v>Statistical release</x:v>
      </x:c>
      <x:c r="AA189" t="str">
        <x:v>إصدار إحصائي</x:v>
      </x:c>
    </x:row>
    <x:row r="190">
      <x:c r="A190" t="str">
        <x:v>SRC-CBY-BOARD-2022-2-11</x:v>
      </x:c>
      <x:c r="B190" t="str">
        <x:v>https://cby-ye.com/files/623ad771a78d7.pdf</x:v>
      </x:c>
      <x:c r="D190" t="str">
        <x:v>DS-REFORM-EVENTS</x:v>
      </x:c>
      <x:c r="E190" t="n">
        <x:v>0</x:v>
      </x:c>
      <x:c r="F190" t="str">
        <x:v>Board of Directors' Decision No. (2022/2/11) amending the regulation of the Microfinance Banks Law (21 March 2022; ref. 176/CBY/2022)</x:v>
      </x:c>
      <x:c r="G190" t="str">
        <x:v>Central Bank of Yemen — Aden</x:v>
      </x:c>
      <x:c r="K190" t="str">
        <x:v>CITATION_CARD</x:v>
      </x:c>
      <x:c r="L190" t="str">
        <x:v>قرار مجلس إدارة البنك المركزي اليمني رقم (2022/2/11) بتعديل اللائحة التنفيذية لقانون بنوك التمويل الأصغر (21 مارس 2022؛ المرجع 176/CBY/2022)</x:v>
      </x:c>
      <x:c r="S190" t="str">
        <x:v>NOT_ASSESSED</x:v>
      </x:c>
      <x:c r="V190" t="str">
        <x:v>2026-10-10</x:v>
      </x:c>
      <x:c r="Y190" t="str">
        <x:v>البنك المركزي اليمني – عدن</x:v>
      </x:c>
      <x:c r="Z190" t="str">
        <x:v>Regulatory decision</x:v>
      </x:c>
      <x:c r="AA190" t="str">
        <x:v>قرار تنظيمي</x:v>
      </x:c>
      <x:c r="AB190" t="str">
        <x:v>2022-03-21</x:v>
      </x:c>
    </x:row>
    <x:row r="191">
      <x:c r="A191" t="str">
        <x:v>SRC-CBY-BOARD-2023-11-3</x:v>
      </x:c>
      <x:c r="B191" t="str">
        <x:v>https://cby-ye.com/files/659aa2ee5852b.pdf</x:v>
      </x:c>
      <x:c r="D191" t="str">
        <x:v>DS-REFORM-EVENTS</x:v>
      </x:c>
      <x:c r="E191" t="n">
        <x:v>0</x:v>
      </x:c>
      <x:c r="F191" t="str">
        <x:v>Board of Directors' Decision No. (2023/11/3) raising the capital of microfinance banks to YER 15 billion (31 December 2023; ref. 957/CBY/2023)</x:v>
      </x:c>
      <x:c r="G191" t="str">
        <x:v>Central Bank of Yemen — Aden</x:v>
      </x:c>
      <x:c r="K191" t="str">
        <x:v>CITATION_CARD</x:v>
      </x:c>
      <x:c r="L191" t="str">
        <x:v>قرار مجلس الإدارة رقم (2023/11/3) بشأن رفع رؤوس أموال بنوك التمويل الأصغر إلى 15 مليار ريال يمني (31 ديسمبر 2023؛ المرجع 957/CBY/2023)</x:v>
      </x:c>
      <x:c r="S191" t="str">
        <x:v>NOT_ASSESSED</x:v>
      </x:c>
      <x:c r="V191" t="str">
        <x:v>2026-10-10</x:v>
      </x:c>
      <x:c r="Y191" t="str">
        <x:v>البنك المركزي اليمني – عدن</x:v>
      </x:c>
      <x:c r="Z191" t="str">
        <x:v>Regulatory decision</x:v>
      </x:c>
      <x:c r="AA191" t="str">
        <x:v>قرار تنظيمي</x:v>
      </x:c>
      <x:c r="AB191" t="str">
        <x:v>2023-12-31</x:v>
      </x:c>
    </x:row>
    <x:row r="192">
      <x:c r="A192" t="str">
        <x:v>SRC-CBY-CRI-149</x:v>
      </x:c>
      <x:c r="B192" t="str">
        <x:v>https://cby-ye.com/publications/149</x:v>
      </x:c>
      <x:c r="D192" t="str">
        <x:v>DS-REFORM-EVENTS</x:v>
      </x:c>
      <x:c r="E192" t="n">
        <x:v>0</x:v>
      </x:c>
      <x:c r="F192" t="str">
        <x:v>Credit-risk information exchange system and Form No. 6 (CBY-Aden publications page; cites Governor's Decision No. 4 of 1991)</x:v>
      </x:c>
      <x:c r="G192" t="str">
        <x:v>Central Bank of Yemen — Aden</x:v>
      </x:c>
      <x:c r="K192" t="str">
        <x:v>CITATION_CARD</x:v>
      </x:c>
      <x:c r="L192" t="str">
        <x:v>نظام تبادل معلومات مخاطر الائتمان ومتطلبات الاستمارة رقم (6) (صفحة منشورات البنك المركزي اليمني – عدن؛ يشير إلى قرار المحافظ رقم (4) لسنة 1991)</x:v>
      </x:c>
      <x:c r="S192" t="str">
        <x:v>NOT_ASSESSED</x:v>
      </x:c>
      <x:c r="V192" t="str">
        <x:v>2026-10-10</x:v>
      </x:c>
      <x:c r="Y192" t="str">
        <x:v>البنك المركزي اليمني – عدن</x:v>
      </x:c>
      <x:c r="Z192" t="str">
        <x:v>Regulation</x:v>
      </x:c>
      <x:c r="AA192" t="str">
        <x:v>لائحة تنظيمية</x:v>
      </x:c>
    </x:row>
    <x:row r="193">
      <x:c r="A193" t="str">
        <x:v>SRC-CBY-CRI-150</x:v>
      </x:c>
      <x:c r="B193" t="str">
        <x:v>https://cby-ye.com/publications/150</x:v>
      </x:c>
      <x:c r="D193" t="str">
        <x:v>DS-REFORM-EVENTS</x:v>
      </x:c>
      <x:c r="E193" t="n">
        <x:v>0</x:v>
      </x:c>
      <x:c r="F193" t="str">
        <x:v>Credit-risk information: enquiry before granting credit (CBY-Aden publications page)</x:v>
      </x:c>
      <x:c r="G193" t="str">
        <x:v>Central Bank of Yemen — Aden</x:v>
      </x:c>
      <x:c r="K193" t="str">
        <x:v>CITATION_CARD</x:v>
      </x:c>
      <x:c r="L193" t="str">
        <x:v>معلومات مخاطر الائتمان: الاستعلام قبل منح الائتمان (صفحة منشورات البنك المركزي اليمني – عدن)</x:v>
      </x:c>
      <x:c r="S193" t="str">
        <x:v>NOT_ASSESSED</x:v>
      </x:c>
      <x:c r="V193" t="str">
        <x:v>2026-10-10</x:v>
      </x:c>
      <x:c r="Y193" t="str">
        <x:v>البنك المركزي اليمني – عدن</x:v>
      </x:c>
      <x:c r="Z193" t="str">
        <x:v>Circular or instruction</x:v>
      </x:c>
      <x:c r="AA193" t="str">
        <x:v>تعميم أو تعليمات</x:v>
      </x:c>
    </x:row>
    <x:row r="194">
      <x:c r="A194" t="str">
        <x:v>SRC-CBY-NEWS-963</x:v>
      </x:c>
      <x:c r="B194" t="str">
        <x:v>https://cby-ye.com/news/963</x:v>
      </x:c>
      <x:c r="D194" t="str">
        <x:v>DS-REFORM-EVENTS</x:v>
      </x:c>
      <x:c r="E194" t="n">
        <x:v>0</x:v>
      </x:c>
      <x:c r="F194" t="str">
        <x:v>CBY-Aden launches the defaulters registry system (5 August 2026)</x:v>
      </x:c>
      <x:c r="G194" t="str">
        <x:v>Central Bank of Yemen — Aden</x:v>
      </x:c>
      <x:c r="K194" t="str">
        <x:v>CITATION_CARD</x:v>
      </x:c>
      <x:c r="L194" t="str">
        <x:v>البنك المركزي اليمني – عدن يدشّن نظام سجل المتعثرين (5 أغسطس 2026)</x:v>
      </x:c>
      <x:c r="S194" t="str">
        <x:v>NOT_ASSESSED</x:v>
      </x:c>
      <x:c r="V194" t="str">
        <x:v>2026-10-10</x:v>
      </x:c>
      <x:c r="Y194" t="str">
        <x:v>البنك المركزي اليمني – عدن</x:v>
      </x:c>
      <x:c r="Z194" t="str">
        <x:v>News release</x:v>
      </x:c>
      <x:c r="AA194" t="str">
        <x:v>بيان صحفي</x:v>
      </x:c>
      <x:c r="AB194" t="str">
        <x:v>2026-08-05</x:v>
      </x:c>
    </x:row>
    <x:row r="195">
      <x:c r="A195" t="str">
        <x:v>SRC-CBY-NEWS-645</x:v>
      </x:c>
      <x:c r="B195" t="str">
        <x:v>https://cby-ye.com/news/645</x:v>
      </x:c>
      <x:c r="D195" t="str">
        <x:v>DS-REFORM-EVENTS</x:v>
      </x:c>
      <x:c r="E195" t="n">
        <x:v>0</x:v>
      </x:c>
      <x:c r="F195" t="str">
        <x:v>CBY-Aden launches the first phase of the national switch, connecting seven banks (7 March 2024)</x:v>
      </x:c>
      <x:c r="G195" t="str">
        <x:v>Central Bank of Yemen — Aden</x:v>
      </x:c>
      <x:c r="K195" t="str">
        <x:v>CITATION_CARD</x:v>
      </x:c>
      <x:c r="L195" t="str">
        <x:v>البنك المركزي اليمني – عدن يدشّن المرحلة الأولى من العمل بنظام المقسم الوطني بربط سبعة بنوك (7 مارس 2024)</x:v>
      </x:c>
      <x:c r="S195" t="str">
        <x:v>NOT_ASSESSED</x:v>
      </x:c>
      <x:c r="V195" t="str">
        <x:v>2026-10-10</x:v>
      </x:c>
      <x:c r="Y195" t="str">
        <x:v>البنك المركزي اليمني – عدن</x:v>
      </x:c>
      <x:c r="Z195" t="str">
        <x:v>News release</x:v>
      </x:c>
      <x:c r="AA195" t="str">
        <x:v>بيان صحفي</x:v>
      </x:c>
      <x:c r="AB195" t="str">
        <x:v>2024-03-07</x:v>
      </x:c>
    </x:row>
    <x:row r="196">
      <x:c r="A196" t="str">
        <x:v>SRC-CBY-NEWS-656</x:v>
      </x:c>
      <x:c r="B196" t="str">
        <x:v>https://cby-ye.com/news/656</x:v>
      </x:c>
      <x:c r="D196" t="str">
        <x:v>DS-REFORM-EVENTS</x:v>
      </x:c>
      <x:c r="E196" t="n">
        <x:v>0</x:v>
      </x:c>
      <x:c r="F196" t="str">
        <x:v>CBY-Aden Board of Directors reviews the first phase of the national switch and the unified money-transfer network (28 March 2024)</x:v>
      </x:c>
      <x:c r="G196" t="str">
        <x:v>Central Bank of Yemen — Aden</x:v>
      </x:c>
      <x:c r="K196" t="str">
        <x:v>CITATION_CARD</x:v>
      </x:c>
      <x:c r="L196" t="str">
        <x:v>مجلس إدارة البنك المركزي اليمني – عدن يستعرض المرحلة الأولى من المقسم الوطني والشبكة الموحدة للحوالات (28 مارس 2024)</x:v>
      </x:c>
      <x:c r="S196" t="str">
        <x:v>NOT_ASSESSED</x:v>
      </x:c>
      <x:c r="V196" t="str">
        <x:v>2026-10-10</x:v>
      </x:c>
      <x:c r="Y196" t="str">
        <x:v>البنك المركزي اليمني – عدن</x:v>
      </x:c>
      <x:c r="Z196" t="str">
        <x:v>News release</x:v>
      </x:c>
      <x:c r="AA196" t="str">
        <x:v>بيان صحفي</x:v>
      </x:c>
      <x:c r="AB196" t="str">
        <x:v>2024-03-28</x:v>
      </x:c>
    </x:row>
    <x:row r="197">
      <x:c r="A197" t="str">
        <x:v>SRC-CBY-NEWS-579</x:v>
      </x:c>
      <x:c r="B197" t="str">
        <x:v>https://cby-ye.com/news/579</x:v>
      </x:c>
      <x:c r="D197" t="str">
        <x:v>DS-REFORM-EVENTS</x:v>
      </x:c>
      <x:c r="E197" t="n">
        <x:v>0</x:v>
      </x:c>
      <x:c r="F197" t="str">
        <x:v>CBY-Aden joins the Buna regional payment platform (14 September 2023)</x:v>
      </x:c>
      <x:c r="G197" t="str">
        <x:v>Central Bank of Yemen — Aden</x:v>
      </x:c>
      <x:c r="K197" t="str">
        <x:v>CITATION_CARD</x:v>
      </x:c>
      <x:c r="L197" t="str">
        <x:v>انضمام البنك المركزي اليمني – عدن إلى منصة بُنى الإقليمية للمدفوعات (14 سبتمبر 2023)</x:v>
      </x:c>
      <x:c r="S197" t="str">
        <x:v>NOT_ASSESSED</x:v>
      </x:c>
      <x:c r="V197" t="str">
        <x:v>2026-10-10</x:v>
      </x:c>
      <x:c r="Y197" t="str">
        <x:v>البنك المركزي اليمني – عدن</x:v>
      </x:c>
      <x:c r="Z197" t="str">
        <x:v>News release</x:v>
      </x:c>
      <x:c r="AA197" t="str">
        <x:v>بيان صحفي</x:v>
      </x:c>
      <x:c r="AB197" t="str">
        <x:v>2023-09-14</x:v>
      </x:c>
    </x:row>
    <x:row r="198">
      <x:c r="A198" t="str">
        <x:v>SRC-CBY-ENF-2025-JUL-AUG</x:v>
      </x:c>
      <x:c r="B198" t="str">
        <x:v>https://cby-ye.com/news/834</x:v>
      </x:c>
      <x:c r="C198" t="str">
        <x:v>["https://cby-ye.com/news/836", "https://cby-ye.com/news/837", "https://cby-ye.com/news/838", "https://cby-ye.com/news/839", "https://cby-ye.com/news/840", "https://cby-ye.com/news/841", "https://cby-ye.com/news/843", "https://cby-ye.com/news/846", "https://cby-ye.com/news/847", "https://cby-ye.com/news/848"]</x:v>
      </x:c>
      <x:c r="D198" t="str">
        <x:v>DS-REFORM-EVENTS</x:v>
      </x:c>
      <x:c r="E198" t="n">
        <x:v>0</x:v>
      </x:c>
      <x:c r="F198" t="str">
        <x:v>Governor's Decisions Nos. 7 to 17 of 2025 on licence suspensions and withdrawals (posted 23 July to 6 August 2025)</x:v>
      </x:c>
      <x:c r="G198" t="str">
        <x:v>Central Bank of Yemen — Aden</x:v>
      </x:c>
      <x:c r="K198" t="str">
        <x:v>CITATION_CARD</x:v>
      </x:c>
      <x:c r="L198" t="str">
        <x:v>قرارات المحافظ من رقم (7) إلى رقم (17) لسنة 2025 بشأن إيقاف تراخيص وسحبها (نُشرت من 23 يوليو إلى 6 أغسطس 2025)</x:v>
      </x:c>
      <x:c r="S198" t="str">
        <x:v>NOT_ASSESSED</x:v>
      </x:c>
      <x:c r="V198" t="str">
        <x:v>2026-10-10</x:v>
      </x:c>
      <x:c r="Y198" t="str">
        <x:v>البنك المركزي اليمني – عدن</x:v>
      </x:c>
      <x:c r="Z198" t="str">
        <x:v>Enforcement decision</x:v>
      </x:c>
      <x:c r="AA198" t="str">
        <x:v>قرار إنفاذ</x:v>
      </x:c>
      <x:c r="AB198" t="str">
        <x:v>2025-07-23</x:v>
      </x:c>
    </x:row>
    <x:row r="199">
      <x:c r="A199" t="str">
        <x:v>SRC-CBY-DEC-06-2025</x:v>
      </x:c>
      <x:c r="B199" t="str">
        <x:v>https://cby-ye.com/files/687c9970b82d9.pdf</x:v>
      </x:c>
      <x:c r="C199" t="str">
        <x:v>["https://cby-ye.com/news/833"]</x:v>
      </x:c>
      <x:c r="D199" t="str">
        <x:v>DS-REFORM-EVENTS</x:v>
      </x:c>
      <x:c r="E199" t="n">
        <x:v>0</x:v>
      </x:c>
      <x:c r="F199" t="str">
        <x:v>Governor's Decision No. 6 of 2025: relocation of the head office of the Deposit Insurance Institution to Aden (20 July 2025; ref. 376/CBY/2025)</x:v>
      </x:c>
      <x:c r="G199" t="str">
        <x:v>Central Bank of Yemen — Aden</x:v>
      </x:c>
      <x:c r="K199" t="str">
        <x:v>CITATION_CARD</x:v>
      </x:c>
      <x:c r="L199" t="str">
        <x:v>قرار المحافظ رقم (6) لسنة 2025: نقل المركز الرئيسي لمؤسسة ضمان الودائع إلى عدن (20 يوليو 2025؛ المرجع 376/CBY/2025)</x:v>
      </x:c>
      <x:c r="S199" t="str">
        <x:v>NOT_ASSESSED</x:v>
      </x:c>
      <x:c r="V199" t="str">
        <x:v>2026-10-10</x:v>
      </x:c>
      <x:c r="Y199" t="str">
        <x:v>البنك المركزي اليمني – عدن</x:v>
      </x:c>
      <x:c r="Z199" t="str">
        <x:v>Regulatory decision</x:v>
      </x:c>
      <x:c r="AA199" t="str">
        <x:v>قرار تنظيمي</x:v>
      </x:c>
      <x:c r="AB199" t="str">
        <x:v>2025-07-20</x:v>
      </x:c>
    </x:row>
    <x:row r="200">
      <x:c r="A200" t="str">
        <x:v>SRC-CBY-DEC-20-2024</x:v>
      </x:c>
      <x:c r="B200" t="str">
        <x:v>https://cby-ye.com/files/665878ad66e09.pdf</x:v>
      </x:c>
      <x:c r="C200" t="str">
        <x:v>["https://cby-ye.com/news/691"]</x:v>
      </x:c>
      <x:c r="D200" t="str">
        <x:v>DS-REFORM-EVENTS</x:v>
      </x:c>
      <x:c r="E200" t="n">
        <x:v>0</x:v>
      </x:c>
      <x:c r="F200" t="str">
        <x:v>Governor's Decision No. 20 of 2024 on ceasing dealings with a number of banks (30 May 2024; ref. 294/CBY/2024)</x:v>
      </x:c>
      <x:c r="G200" t="str">
        <x:v>Central Bank of Yemen — Aden</x:v>
      </x:c>
      <x:c r="K200" t="str">
        <x:v>CITATION_CARD</x:v>
      </x:c>
      <x:c r="L200" t="str">
        <x:v>قرار محافظ البنك المركزي رقم (20) لسنة 2024 بشأن إيقاف التعامل مع عدد من البنوك والمصارف (30 مايو 2024؛ المرجع 294/CBY/2024)</x:v>
      </x:c>
      <x:c r="S200" t="str">
        <x:v>NOT_ASSESSED</x:v>
      </x:c>
      <x:c r="V200" t="str">
        <x:v>2026-10-10</x:v>
      </x:c>
      <x:c r="Y200" t="str">
        <x:v>البنك المركزي اليمني – عدن</x:v>
      </x:c>
      <x:c r="Z200" t="str">
        <x:v>Enforcement decision</x:v>
      </x:c>
      <x:c r="AA200" t="str">
        <x:v>قرار إنفاذ</x:v>
      </x:c>
      <x:c r="AB200" t="str">
        <x:v>2024-05-30</x:v>
      </x:c>
    </x:row>
    <x:row r="201">
      <x:c r="A201" t="str">
        <x:v>SRC-CBY-NEWS-724</x:v>
      </x:c>
      <x:c r="B201" t="str">
        <x:v>https://cby-ye.com/news/724</x:v>
      </x:c>
      <x:c r="D201" t="str">
        <x:v>DS-REFORM-EVENTS</x:v>
      </x:c>
      <x:c r="E201" t="n">
        <x:v>0</x:v>
      </x:c>
      <x:c r="F201" t="str">
        <x:v>CBY-Aden clarification notice on cancelling the recent decisions concerning banks (6 August 2024)</x:v>
      </x:c>
      <x:c r="G201" t="str">
        <x:v>Central Bank of Yemen — Aden</x:v>
      </x:c>
      <x:c r="K201" t="str">
        <x:v>CITATION_CARD</x:v>
      </x:c>
      <x:c r="L201" t="str">
        <x:v>إشعار توضيحي من البنك المركزي اليمني – عدن بشأن إلغاء القرارات الأخيرة بحق البنوك (6 أغسطس 2024)</x:v>
      </x:c>
      <x:c r="S201" t="str">
        <x:v>NOT_ASSESSED</x:v>
      </x:c>
      <x:c r="V201" t="str">
        <x:v>2026-10-10</x:v>
      </x:c>
      <x:c r="Y201" t="str">
        <x:v>البنك المركزي اليمني – عدن</x:v>
      </x:c>
      <x:c r="Z201" t="str">
        <x:v>News release</x:v>
      </x:c>
      <x:c r="AA201" t="str">
        <x:v>بيان صحفي</x:v>
      </x:c>
      <x:c r="AB201" t="str">
        <x:v>2024-08-06</x:v>
      </x:c>
    </x:row>
    <x:row r="202">
      <x:c r="A202" t="str">
        <x:v>SRC-UN-OSESGY-2024-07-23</x:v>
      </x:c>
      <x:c r="B202" t="str">
        <x:v>https://osesgy.unmissions.org/en/speeches-and-statements/statement-office-un-special-envoy-yemen</x:v>
      </x:c>
      <x:c r="C202" t="str">
        <x:v>["https://osesgy.unmissions.org/ar/speeches-and-statements/statement-office-un-special-envoy-yemen", "https://osesgy.unmissions.org/en/node/15786"]</x:v>
      </x:c>
      <x:c r="D202" t="str">
        <x:v>DS-REFORM-EVENTS</x:v>
      </x:c>
      <x:c r="E202" t="n">
        <x:v>0</x:v>
      </x:c>
      <x:c r="F202" t="str">
        <x:v>Statement by the Office of the UN Special Envoy for Yemen (23 July 2024)</x:v>
      </x:c>
      <x:c r="G202" t="str">
        <x:v>Office of the Special Envoy of the Secretary-General for Yemen</x:v>
      </x:c>
      <x:c r="K202" t="str">
        <x:v>CITATION_CARD</x:v>
      </x:c>
      <x:c r="L202" t="str">
        <x:v>بيان صادر عن مكتب المبعوث الأممي الخاص إلى اليمن (23 يوليو 2024)</x:v>
      </x:c>
      <x:c r="S202" t="str">
        <x:v>NOT_ASSESSED</x:v>
      </x:c>
      <x:c r="V202" t="str">
        <x:v>2026-10-10</x:v>
      </x:c>
      <x:c r="Y202" t="str">
        <x:v>مكتب المبعوث الخاص للأمين العام للأمم المتحدة لليمن</x:v>
      </x:c>
      <x:c r="Z202" t="str">
        <x:v>News release</x:v>
      </x:c>
      <x:c r="AA202" t="str">
        <x:v>بيان صحفي</x:v>
      </x:c>
      <x:c r="AB202" t="str">
        <x:v>2024-07-23</x:v>
      </x:c>
    </x:row>
    <x:row r="203">
      <x:c r="A203" t="str">
        <x:v>SRC-CBY-DIL-21-2008</x:v>
      </x:c>
      <x:c r="B203" t="str">
        <x:v>https://cby-ye.com/files/62c2edbaad8eb.pdf</x:v>
      </x:c>
      <x:c r="D203" t="str">
        <x:v>DS-REFORM-EVENTS</x:v>
      </x:c>
      <x:c r="E203" t="n">
        <x:v>0</x:v>
      </x:c>
      <x:c r="F203" t="str">
        <x:v>Law No. 21 of 2008 on the Bank Deposit Insurance Institution (certified copy hosted by CBY-Aden)</x:v>
      </x:c>
      <x:c r="G203" t="str">
        <x:v>Republic of Yemen</x:v>
      </x:c>
      <x:c r="K203" t="str">
        <x:v>CITATION_CARD</x:v>
      </x:c>
      <x:c r="L203" t="str">
        <x:v>القانون رقم (21) لسنة 2008 بشأن مؤسسة ضمان الودائع المصرفية (نسخة مصدقة يستضيفها البنك المركزي اليمني – عدن)</x:v>
      </x:c>
      <x:c r="S203" t="str">
        <x:v>NOT_ASSESSED</x:v>
      </x:c>
      <x:c r="V203" t="str">
        <x:v>2026-10-10</x:v>
      </x:c>
      <x:c r="Y203" t="str">
        <x:v>الجمهورية اليمنية</x:v>
      </x:c>
      <x:c r="Z203" t="str">
        <x:v>Law</x:v>
      </x:c>
      <x:c r="AA203" t="str">
        <x:v>قانون</x:v>
      </x:c>
      <x:c r="AB203" t="str">
        <x:v>2008-04-23</x:v>
      </x:c>
    </x:row>
  </x:sheetData>
  <x:mergeCells>
    <x:mergeCell ref="A1:E1"/>
    <x:mergeCell ref="A2:E2"/>
  </x:mergeCells>
  <x:pageMargins left="0.7" right="0.7" top="0.75" bottom="0.75" header="0.3" footer="0.3"/>
</x:worksheet>
</file>

<file path=xl/worksheets/sheet15.xml><?xml version="1.0" encoding="utf-8"?>
<x:worksheet xmlns:x="http://schemas.openxmlformats.org/spreadsheetml/2006/main">
  <x:sheetFormatPr defaultRowHeight="15"/>
  <x:cols>
    <x:col min="1" max="1" width="26"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44" hidden="0" customWidth="1"/>
    <x:col min="9" max="9" width="26" hidden="0" customWidth="1"/>
    <x:col min="10" max="10" width="18" hidden="0" customWidth="1"/>
  </x:cols>
  <x:sheetData>
    <x:row r="1">
      <x:c r="A1" s="45" t="str">
        <x:v>Dataset catalogue / فهرس مجموعات البيانات</x:v>
      </x:c>
      <x:c r="B1" s="45"/>
      <x:c r="C1" s="45"/>
      <x:c r="D1" s="45"/>
      <x:c r="E1" s="45"/>
      <x:c r="F1" s="45"/>
      <x:c r="G1" s="45"/>
      <x:c r="H1" s="45"/>
      <x:c r="I1" s="45"/>
      <x:c r="J1" s="45"/>
    </x:row>
    <x:row r="2">
      <x:c r="A2" s="48" t="str">
        <x:v>Single master table for direct analysis and implementation.</x:v>
      </x:c>
      <x:c r="B2" s="48"/>
      <x:c r="C2" s="48"/>
      <x:c r="D2" s="48"/>
      <x:c r="E2" s="48"/>
      <x:c r="F2" s="48"/>
      <x:c r="G2" s="48"/>
      <x:c r="H2" s="48"/>
      <x:c r="I2" s="48"/>
      <x:c r="J2" s="48"/>
    </x:row>
    <x:row r="4">
      <x:c r="A4" s="51" t="str">
        <x:v>dataset_id</x:v>
      </x:c>
      <x:c r="B4" s="51" t="str">
        <x:v>origin_table</x:v>
      </x:c>
      <x:c r="C4" s="51" t="str">
        <x:v>domain</x:v>
      </x:c>
      <x:c r="D4" s="51" t="str">
        <x:v>rows</x:v>
      </x:c>
      <x:c r="E4" s="51" t="str">
        <x:v>period_min</x:v>
      </x:c>
      <x:c r="F4" s="51" t="str">
        <x:v>period_max</x:v>
      </x:c>
      <x:c r="G4" s="51" t="str">
        <x:v>source_id_count</x:v>
      </x:c>
      <x:c r="H4" s="51" t="str">
        <x:v>source_url_count</x:v>
      </x:c>
      <x:c r="I4" s="51" t="str">
        <x:v>sample_source_ids</x:v>
      </x:c>
      <x:c r="J4" s="51" t="str">
        <x:v>analytical_role</x:v>
      </x:c>
    </x:row>
    <x:row r="5">
      <x:c r="A5" s="24" t="str">
        <x:v>DS-CBY-MONETARY</x:v>
      </x:c>
      <x:c r="B5" s="24" t="str">
        <x:v>10_CBY_MONETARY</x:v>
      </x:c>
      <x:c r="C5" s="24" t="str">
        <x:v>Macro / banking context</x:v>
      </x:c>
      <x:c r="D5" s="24" t="n">
        <x:v>686</x:v>
      </x:c>
      <x:c r="E5" s="24" t="n">
        <x:v>2017</x:v>
      </x:c>
      <x:c r="F5" s="24" t="str">
        <x:v>2026-05</x:v>
      </x:c>
      <x:c r="G5" s="24" t="n">
        <x:v>1</x:v>
      </x:c>
      <x:c r="H5" s="24" t="n">
        <x:v>1</x:v>
      </x:c>
      <x:c r="I5" s="24" t="str">
        <x:v>SRC-CBY-001</x:v>
      </x:c>
      <x:c r="J5" s="24" t="str">
        <x:v>Context and banking-system time series; not itself a financial-inclusion outcome.</x:v>
      </x:c>
    </x:row>
    <x:row r="6">
      <x:c r="A6" s="24" t="str">
        <x:v>DS-CBY-PAYMENTS</x:v>
      </x:c>
      <x:c r="B6" s="24" t="str">
        <x:v>11_CBY_PAYMENTS</x:v>
      </x:c>
      <x:c r="C6" s="24" t="str">
        <x:v>Payments &amp; digital finance</x:v>
      </x:c>
      <x:c r="D6" s="24" t="n">
        <x:v>97</x:v>
      </x:c>
      <x:c r="E6" s="24" t="str">
        <x:v>2024 Q1</x:v>
      </x:c>
      <x:c r="F6" s="24" t="str">
        <x:v>2026-06</x:v>
      </x:c>
      <x:c r="G6" s="24" t="n">
        <x:v>18</x:v>
      </x:c>
      <x:c r="H6" s="24" t="n">
        <x:v>0</x:v>
      </x:c>
      <x:c r="I6" s="24" t="str">
        <x:v>SRC-CBY-PAYREPORT-H1-2025, SRC-CBY-PAYREPORT-Q3-2024, SRC-CBY-POS-2025-03, SRC-CBY-POS-2025-04, SRC-CBY-POS-2025-05, SRC-CBY-POS-2025-06, SRC-CBY-POS-2025-07, SRC-CBY-POS-2025-08 …</x:v>
      </x:c>
      <x:c r="J6" s="24" t="str">
        <x:v>Administrative payments observations for Payments Pulse and evidence objects.</x:v>
      </x:c>
    </x:row>
    <x:row r="7">
      <x:c r="A7" s="24" t="str">
        <x:v>DS-FIRM-FINANCE</x:v>
      </x:c>
      <x:c r="B7" s="24" t="str">
        <x:v>12_FIRM_FINANCE</x:v>
      </x:c>
      <x:c r="C7" s="24" t="str">
        <x:v>Firms &amp; access to finance</x:v>
      </x:c>
      <x:c r="D7" s="24" t="n">
        <x:v>84</x:v>
      </x:c>
      <x:c r="E7" s="24" t="str">
        <x:v>2013-2014</x:v>
      </x:c>
      <x:c r="F7" s="24" t="str">
        <x:v>2022-09</x:v>
      </x:c>
      <x:c r="G7" s="24" t="n">
        <x:v>2</x:v>
      </x:c>
      <x:c r="H7" s="24" t="n">
        <x:v>2</x:v>
      </x:c>
      <x:c r="I7" s="24" t="str">
        <x:v>SRC-WB-ES-2013-PROFILE-001, SRC-WB-FSD-2024-001</x:v>
      </x:c>
      <x:c r="J7" s="24" t="str">
        <x:v>Survey-derived firm finance evidence with denominator and comparability controls.</x:v>
      </x:c>
    </x:row>
    <x:row r="8">
      <x:c r="A8" s="24" t="str">
        <x:v>DS-MFI-EVIDENCE</x:v>
      </x:c>
      <x:c r="B8" s="24" t="str">
        <x:v>13_MFI_EVIDENCE</x:v>
      </x:c>
      <x:c r="C8" s="24" t="str">
        <x:v>Microfinance aggregate evidence</x:v>
      </x:c>
      <x:c r="D8" s="24" t="n">
        <x:v>17</x:v>
      </x:c>
      <x:c r="E8" s="24" t="n">
        <x:v>2012</x:v>
      </x:c>
      <x:c r="F8" s="24" t="str">
        <x:v>2021-02</x:v>
      </x:c>
      <x:c r="G8" s="24" t="n">
        <x:v>4</x:v>
      </x:c>
      <x:c r="H8" s="24" t="n">
        <x:v>4</x:v>
      </x:c>
      <x:c r="I8" s="24" t="str">
        <x:v>SRC-YMN-AR-2012-001, SRC-YMN-IMPACT-2021-001, SRC-YMN-MFMAG-2014-Q1-001, SRC-YMN-MFMAG-2014-Q2-001</x:v>
      </x:c>
      <x:c r="J8" s="24" t="str">
        <x:v>Aggregate microfinance observations; universes and reporting vintages remain explicit.</x:v>
      </x:c>
    </x:row>
    <x:row r="9">
      <x:c r="A9" s="24" t="str">
        <x:v>DS-MFI-PROVIDER-PANEL</x:v>
      </x:c>
      <x:c r="B9" s="24" t="str">
        <x:v>14_MFI_PROVIDER_PANEL</x:v>
      </x:c>
      <x:c r="C9" s="24" t="str">
        <x:v>Microfinance provider-period panel</x:v>
      </x:c>
      <x:c r="D9" s="24" t="n">
        <x:v>27</x:v>
      </x:c>
      <x:c r="E9" s="24" t="str">
        <x:v>2014_Q1</x:v>
      </x:c>
      <x:c r="F9" s="24" t="str">
        <x:v>2021_FEB</x:v>
      </x:c>
      <x:c r="G9" s="24" t="n">
        <x:v>3</x:v>
      </x:c>
      <x:c r="H9" s="24" t="n">
        <x:v>3</x:v>
      </x:c>
      <x:c r="I9" s="24" t="str">
        <x:v>SRC-YMN-IMPACT-2021-001, SRC-YMN-MFMAG-2014-Q1-001, SRC-YMN-MFMAG-2014-Q2-001</x:v>
      </x:c>
      <x:c r="J9" s="24" t="str">
        <x:v>Provider-level period panel for bounded comparisons and Provider Time Machine inputs.</x:v>
      </x:c>
    </x:row>
    <x:row r="10">
      <x:c r="A10" s="24" t="str">
        <x:v>DS-PROVIDER-MASTER</x:v>
      </x:c>
      <x:c r="B10" s="24" t="str">
        <x:v>15_PROVIDER_MASTER</x:v>
      </x:c>
      <x:c r="C10" s="24" t="str">
        <x:v>Provider universe / status</x:v>
      </x:c>
      <x:c r="D10" s="24" t="n">
        <x:v>60</x:v>
      </x:c>
      <x:c r="E10" s="24"/>
      <x:c r="F10" s="24"/>
      <x:c r="G10" s="24" t="n">
        <x:v>15</x:v>
      </x:c>
      <x:c r="H10" s="24" t="n">
        <x:v>26</x:v>
      </x:c>
      <x:c r="I10" s="24" t="str">
        <x:v>SRC-CBY-BANKLIST-AR-2026-001, SRC-CBY-ENF-01-2026, SRC-CBY-ENF-02-2026, SRC-CBY-ENF-03-2026, SRC-CBY-ENF-04-2026, SRC-CBY-ENF-05-2026, SRC-CBY-ENF-06-2026, SRC-CBY-ENF-09-2026 …</x:v>
      </x:c>
      <x:c r="J10" s="24" t="str">
        <x:v>Provider entity registry with regulatory, operating and universe-state fields.</x:v>
      </x:c>
    </x:row>
    <x:row r="11">
      <x:c r="A11" s="24" t="str">
        <x:v>DS-PROVIDER-UNIVERSE</x:v>
      </x:c>
      <x:c r="B11" s="24" t="str">
        <x:v>16_PROVIDER_UNIVERSE</x:v>
      </x:c>
      <x:c r="C11" s="24" t="str">
        <x:v>Provider universe control</x:v>
      </x:c>
      <x:c r="D11" s="24" t="n">
        <x:v>4</x:v>
      </x:c>
      <x:c r="E11" s="24"/>
      <x:c r="F11" s="24"/>
      <x:c r="G11" s="24" t="n">
        <x:v>4</x:v>
      </x:c>
      <x:c r="H11" s="24" t="n">
        <x:v>0</x:v>
      </x:c>
      <x:c r="I11" s="24" t="str">
        <x:v>SRC-CBY-BANKLIST-AR-2026-001, SRC-CBY-EXCH-LIST-2026-001, SRC-CBY-FMIIP-WORKSHOP-2025, SRC-YMN-MEMBERS-2026-001</x:v>
      </x:c>
      <x:c r="J11" s="24" t="str">
        <x:v>Controls provider-universe meaning. Banks have a current official licensed list; the 2026 exchange/remittance annual roster has verified category counts, while current operation and named entity status require separate reconciliation; wallet/MFI universes remain definition-limited.</x:v>
      </x:c>
    </x:row>
    <x:row r="12">
      <x:c r="A12" s="24" t="str">
        <x:v>DS-REMITTANCES</x:v>
      </x:c>
      <x:c r="B12" s="24" t="str">
        <x:v>17_REMITTANCES</x:v>
      </x:c>
      <x:c r="C12" s="24" t="str">
        <x:v>Remittances &amp; exchange</x:v>
      </x:c>
      <x:c r="D12" s="24" t="n">
        <x:v>17</x:v>
      </x:c>
      <x:c r="E12" s="24" t="n">
        <x:v>2018</x:v>
      </x:c>
      <x:c r="F12" s="24" t="n">
        <x:v>2030</x:v>
      </x:c>
      <x:c r="G12" s="24" t="n">
        <x:v>4</x:v>
      </x:c>
      <x:c r="H12" s="24" t="n">
        <x:v>4</x:v>
      </x:c>
      <x:c r="I12" s="24" t="str">
        <x:v>SRC-IMF-AIV-2025-STAFF-001, SRC-IMF-AIV-2025-SUPP-001, SRC-WB-RPW-SA-YEM-2025Q3-001, SRC-WB-RPW-UAE-YEM-2025Q3-001</x:v>
      </x:c>
      <x:c r="J12" s="24" t="str">
        <x:v>Macro remittance series and exchange/remittance evidence with forecast-vintage controls.</x:v>
      </x:c>
    </x:row>
    <x:row r="13">
      <x:c r="A13" s="24" t="str">
        <x:v>DS-ANALYTIC-OPPS</x:v>
      </x:c>
      <x:c r="B13" s="24" t="str">
        <x:v>20_ANALYTIC_OPPS</x:v>
      </x:c>
      <x:c r="C13" s="24" t="str">
        <x:v>Analytics / visualization</x:v>
      </x:c>
      <x:c r="D13" s="24" t="n">
        <x:v>39</x:v>
      </x:c>
      <x:c r="E13" s="24"/>
      <x:c r="F13" s="24"/>
      <x:c r="G13" s="24" t="n">
        <x:v>0</x:v>
      </x:c>
      <x:c r="H13" s="24" t="n">
        <x:v>39</x:v>
      </x:c>
      <x:c r="I13" s="24" t="str">
        <x:v>multi-source</x:v>
      </x:c>
      <x:c r="J13" s="24" t="str">
        <x:v>v0.38 promotes AN-039 to a controlled bounded MFB Transformation Lens backed by 201/202; raw 2023 primary custody and precise concentration denominators remain open.</x:v>
      </x:c>
    </x:row>
    <x:row r="14">
      <x:c r="A14" s="24" t="str">
        <x:v>DS-RC0-BLOCKERS</x:v>
      </x:c>
      <x:c r="B14" s="24" t="str">
        <x:v>21_RC0_BLOCKERS</x:v>
      </x:c>
      <x:c r="C14" s="24" t="str">
        <x:v>Research / release gates</x:v>
      </x:c>
      <x:c r="D14" s="24" t="n">
        <x:v>31</x:v>
      </x:c>
      <x:c r="E14" s="24"/>
      <x:c r="F14" s="24"/>
      <x:c r="G14" s="24" t="n">
        <x:v>0</x:v>
      </x:c>
      <x:c r="H14" s="24" t="n">
        <x:v>0</x:v>
      </x:c>
      <x:c r="I14" s="24"/>
      <x:c r="J14" s="24" t="str">
        <x:v>Explicit gaps, public-claim boundaries, minimum RC0 conditions and next actions.</x:v>
      </x:c>
    </x:row>
    <x:row r="15">
      <x:c r="A15" s="24" t="str">
        <x:v>DS-RESEARCH-COVERAGE</x:v>
      </x:c>
      <x:c r="B15" s="24" t="str">
        <x:v>22_RESEARCH_COVERAGE</x:v>
      </x:c>
      <x:c r="C15" s="24" t="str">
        <x:v>Research completeness</x:v>
      </x:c>
      <x:c r="D15" s="24" t="n">
        <x:v>30</x:v>
      </x:c>
      <x:c r="E15" s="24"/>
      <x:c r="F15" s="24"/>
      <x:c r="G15" s="24" t="n">
        <x:v>0</x:v>
      </x:c>
      <x:c r="H15" s="24" t="n">
        <x:v>0</x:v>
      </x:c>
      <x:c r="I15" s="24"/>
      <x:c r="J15" s="24" t="str">
        <x:v>Domain-by-domain maturity and next-source requirements.</x:v>
      </x:c>
    </x:row>
    <x:row r="16">
      <x:c r="A16" s="24" t="str">
        <x:v>DS-READING-QUEUE</x:v>
      </x:c>
      <x:c r="B16" s="24" t="str">
        <x:v>23_READING_QUEUE</x:v>
      </x:c>
      <x:c r="C16" s="24" t="str">
        <x:v>Source deep-reading queue</x:v>
      </x:c>
      <x:c r="D16" s="24" t="n">
        <x:v>38</x:v>
      </x:c>
      <x:c r="E16" s="24" t="str">
        <x:v>2022-2025+</x:v>
      </x:c>
      <x:c r="F16" s="24" t="str">
        <x:v>current</x:v>
      </x:c>
      <x:c r="G16" s="24" t="n">
        <x:v>0</x:v>
      </x:c>
      <x:c r="H16" s="24" t="n">
        <x:v>0</x:v>
      </x:c>
      <x:c r="I16" s="24"/>
      <x:c r="J16" s="24" t="str">
        <x:v>v0.38 closes the high-leverage MFB 2023 bounded reconciliation. Reading queue now prioritizes only source-specific primary-object recovery/denominator closure that can change authority, plus decision-relevant IBS raw/method completion; no generic literature breadth.</x:v>
      </x:c>
    </x:row>
    <x:row r="17">
      <x:c r="A17" s="24" t="str">
        <x:v>DS-PAGE-MANIFEST</x:v>
      </x:c>
      <x:c r="B17" s="24" t="str">
        <x:v>24_PAGE_MANIFEST</x:v>
      </x:c>
      <x:c r="C17" s="24" t="str">
        <x:v>Product / information architecture</x:v>
      </x:c>
      <x:c r="D17" s="24" t="n">
        <x:v>17</x:v>
      </x:c>
      <x:c r="E17" s="24"/>
      <x:c r="F17" s="24"/>
      <x:c r="G17" s="24" t="n">
        <x:v>0</x:v>
      </x:c>
      <x:c r="H17" s="24" t="n">
        <x:v>0</x:v>
      </x:c>
      <x:c r="I17" s="24"/>
      <x:c r="J17" s="24" t="str">
        <x:v>Candidate routes, user questions, visuals, filters and page gates.</x:v>
      </x:c>
    </x:row>
    <x:row r="18">
      <x:c r="A18" s="24" t="str">
        <x:v>DS-FINDEX-META</x:v>
      </x:c>
      <x:c r="B18" s="24" t="str">
        <x:v>25_FINDEX_META</x:v>
      </x:c>
      <x:c r="C18" s="24" t="str">
        <x:v>Demand-side survey metadata</x:v>
      </x:c>
      <x:c r="D18" s="24" t="n">
        <x:v>18</x:v>
      </x:c>
      <x:c r="E18" s="24" t="str">
        <x:v>2022-11-07</x:v>
      </x:c>
      <x:c r="F18" s="24" t="str">
        <x:v>2023-01-09</x:v>
      </x:c>
      <x:c r="G18" s="24" t="n">
        <x:v>1</x:v>
      </x:c>
      <x:c r="H18" s="24" t="n">
        <x:v>1</x:v>
      </x:c>
      <x:c r="I18" s="24" t="str">
        <x:v>SRC-WB-FINDEX-001</x:v>
      </x:c>
      <x:c r="J18" s="24" t="str">
        <x:v>Yemen Findex study design, weights, coverage and custody controls.</x:v>
      </x:c>
    </x:row>
    <x:row r="19">
      <x:c r="A19" s="24" t="str">
        <x:v>DS-FINDEX-VARS</x:v>
      </x:c>
      <x:c r="B19" s="24" t="str">
        <x:v>26_FINDEX_VARS</x:v>
      </x:c>
      <x:c r="C19" s="24" t="str">
        <x:v>Demand-side variable dictionary</x:v>
      </x:c>
      <x:c r="D19" s="24" t="n">
        <x:v>113</x:v>
      </x:c>
      <x:c r="E19" s="24" t="str">
        <x:v>2021 wave</x:v>
      </x:c>
      <x:c r="F19" s="24" t="str">
        <x:v>2021 wave</x:v>
      </x:c>
      <x:c r="G19" s="24" t="n">
        <x:v>1</x:v>
      </x:c>
      <x:c r="H19" s="24" t="n">
        <x:v>1</x:v>
      </x:c>
      <x:c r="I19" s="24" t="str">
        <x:v>SRC-WB-FINDEX-001</x:v>
      </x:c>
      <x:c r="J19" s="24" t="str">
        <x:v>All 113 DDI variables classified for YFSI use; no respondent estimates computed.</x:v>
      </x:c>
    </x:row>
    <x:row r="20">
      <x:c r="A20" s="24" t="str">
        <x:v>DS-FINDEX-WAVES</x:v>
      </x:c>
      <x:c r="B20" s="24" t="str">
        <x:v>27_FINDEX_WAVES</x:v>
      </x:c>
      <x:c r="C20" s="24" t="str">
        <x:v>Demand-side wave coverage</x:v>
      </x:c>
      <x:c r="D20" s="24" t="n">
        <x:v>5</x:v>
      </x:c>
      <x:c r="E20" s="24" t="n">
        <x:v>2011</x:v>
      </x:c>
      <x:c r="F20" s="24" t="str">
        <x:v>2024 coverage decision</x:v>
      </x:c>
      <x:c r="G20" s="24" t="n">
        <x:v>4</x:v>
      </x:c>
      <x:c r="H20" s="24" t="n">
        <x:v>6</x:v>
      </x:c>
      <x:c r="I20" s="24" t="str">
        <x:v>SRC-WB-FINDEX-003; SRC-WB-FINDEX-2014-001; SRC-WB-FINDEX-001; SRC-WB-FINDEX-AGG-2022</x:v>
      </x:c>
      <x:c r="J20" s="24" t="str">
        <x:v>Wave availability and non-availability controls; prevents fake annual series.</x:v>
      </x:c>
    </x:row>
    <x:row r="21">
      <x:c r="A21" s="24" t="str">
        <x:v>DS-FINDEX-WB-OBS</x:v>
      </x:c>
      <x:c r="B21" s="24" t="str">
        <x:v>28_FINDEX_OBS</x:v>
      </x:c>
      <x:c r="C21" s="24" t="str">
        <x:v>Demand-side published aggregates</x:v>
      </x:c>
      <x:c r="D21" s="24" t="n">
        <x:v>6</x:v>
      </x:c>
      <x:c r="E21" s="24" t="n">
        <x:v>2022</x:v>
      </x:c>
      <x:c r="F21" s="24" t="n">
        <x:v>2022</x:v>
      </x:c>
      <x:c r="G21" s="24" t="n">
        <x:v>1</x:v>
      </x:c>
      <x:c r="H21" s="24" t="n">
        <x:v>6</x:v>
      </x:c>
      <x:c r="I21" s="24" t="str">
        <x:v>SRC-WB-FINDEX-AGG-2022</x:v>
      </x:c>
      <x:c r="J21" s="24" t="str">
        <x:v>World Bank published Yemen account-ownership observations by selected groups.</x:v>
      </x:c>
    </x:row>
    <x:row r="22">
      <x:c r="A22" s="24" t="str">
        <x:v>DS-FINDEX-RULES</x:v>
      </x:c>
      <x:c r="B22" s="24" t="str">
        <x:v>29_FINDEX_RULES</x:v>
      </x:c>
      <x:c r="C22" s="24" t="str">
        <x:v>Demand-side comparability controls</x:v>
      </x:c>
      <x:c r="D22" s="24" t="n">
        <x:v>14</x:v>
      </x:c>
      <x:c r="E22" s="24" t="n">
        <x:v>2011</x:v>
      </x:c>
      <x:c r="F22" s="24" t="n">
        <x:v>2024</x:v>
      </x:c>
      <x:c r="G22" s="24" t="n">
        <x:v>1</x:v>
      </x:c>
      <x:c r="H22" s="24" t="n">
        <x:v>1</x:v>
      </x:c>
      <x:c r="I22" s="24" t="str">
        <x:v>SRC-WB-FINDEX-001</x:v>
      </x:c>
      <x:c r="J22" s="24" t="str">
        <x:v>Weighting, fieldwork, geography, denominator, missingness and cross-wave gates.</x:v>
      </x:c>
    </x:row>
    <x:row r="23">
      <x:c r="A23" s="24" t="str">
        <x:v>DS-OECD-NARRATIVE</x:v>
      </x:c>
      <x:c r="B23" s="24" t="str">
        <x:v>30_OECD_NARRATIVE</x:v>
      </x:c>
      <x:c r="C23" s="24" t="str">
        <x:v>Yemen financial-sector narrative evidence</x:v>
      </x:c>
      <x:c r="D23" s="24" t="n">
        <x:v>25</x:v>
      </x:c>
      <x:c r="E23" s="24" t="str">
        <x:v>2021 context</x:v>
      </x:c>
      <x:c r="F23" s="24" t="str">
        <x:v>2026 publication</x:v>
      </x:c>
      <x:c r="G23" s="24" t="n">
        <x:v>1</x:v>
      </x:c>
      <x:c r="H23" s="24" t="n">
        <x:v>1</x:v>
      </x:c>
      <x:c r="I23" s="24" t="str">
        <x:v>SRC-OECD-YEM-RESILIENCE-001</x:v>
      </x:c>
      <x:c r="J23" s="24" t="str">
        <x:v>Source-bounded OECD evidence/interpretation with primary-verification states.</x:v>
      </x:c>
    </x:row>
    <x:row r="24">
      <x:c r="A24" s="24" t="str">
        <x:v>DS-OECD-POLICY</x:v>
      </x:c>
      <x:c r="B24" s="24" t="str">
        <x:v>31_OECD_POLICY</x:v>
      </x:c>
      <x:c r="C24" s="24" t="str">
        <x:v>Policy/reform taxonomy</x:v>
      </x:c>
      <x:c r="D24" s="24" t="n">
        <x:v>15</x:v>
      </x:c>
      <x:c r="E24" s="24" t="str">
        <x:v>2025-2026</x:v>
      </x:c>
      <x:c r="F24" s="24" t="str">
        <x:v>2025-2026</x:v>
      </x:c>
      <x:c r="G24" s="24" t="n">
        <x:v>1</x:v>
      </x:c>
      <x:c r="H24" s="24" t="n">
        <x:v>1</x:v>
      </x:c>
      <x:c r="I24" s="24" t="str">
        <x:v>SRC-OECD-YEM-RESILIENCE-001</x:v>
      </x:c>
      <x:c r="J24" s="24" t="str">
        <x:v>Policy recommendation objects for reform tracker; not implementation claims.</x:v>
      </x:c>
    </x:row>
    <x:row r="25">
      <x:c r="A25" s="24" t="str">
        <x:v>DS-SYSTEM-CONSEQ</x:v>
      </x:c>
      <x:c r="B25" s="24" t="str">
        <x:v>32_SYSTEM_CONSEQ</x:v>
      </x:c>
      <x:c r="C25" s="24" t="str">
        <x:v>Product/system consequences</x:v>
      </x:c>
      <x:c r="D25" s="24" t="n">
        <x:v>8</x:v>
      </x:c>
      <x:c r="E25" s="24"/>
      <x:c r="F25" s="24"/>
      <x:c r="G25" s="24" t="n">
        <x:v>2</x:v>
      </x:c>
      <x:c r="H25" s="24" t="n">
        <x:v>0</x:v>
      </x:c>
      <x:c r="I25" s="24" t="str">
        <x:v>SRC-WB-FINDEX-001; SRC-OECD-YEM-RESILIENCE-001</x:v>
      </x:c>
      <x:c r="J25" s="24" t="str">
        <x:v>Evidence-driven decisions for People, Payments, Finance, Reforms and Evidence surfaces.</x:v>
      </x:c>
    </x:row>
    <x:row r="26">
      <x:c r="A26" s="24" t="str">
        <x:v>DS-OCHA-FTS-2026</x:v>
      </x:c>
      <x:c r="B26" s="24" t="str">
        <x:v>33_OCHA_FTS_2026</x:v>
      </x:c>
      <x:c r="C26" s="24" t="str">
        <x:v>Humanitarian finance / contextual flows</x:v>
      </x:c>
      <x:c r="D26" s="24" t="n">
        <x:v>74</x:v>
      </x:c>
      <x:c r="E26" s="24" t="n">
        <x:v>2026</x:v>
      </x:c>
      <x:c r="F26" s="24" t="n">
        <x:v>2026</x:v>
      </x:c>
      <x:c r="G26" s="24" t="n">
        <x:v>1</x:v>
      </x:c>
      <x:c r="H26" s="24" t="n">
        <x:v>1</x:v>
      </x:c>
      <x:c r="I26" s="24" t="str">
        <x:v>SRC-OCHA-FTS-YEM-2026-001</x:v>
      </x:c>
      <x:c r="J26" s="24" t="str">
        <x:v>All 74 individual Yemen 2026 FTS flows preserved as contextual finance events; not classified as financial-inclusion finance.</x:v>
      </x:c>
    </x:row>
    <x:row r="27">
      <x:c r="A27" s="24" t="str">
        <x:v>DS-OCHA-LINKS</x:v>
      </x:c>
      <x:c r="B27" s="24" t="str">
        <x:v>34_OCHA_LINKS</x:v>
      </x:c>
      <x:c r="C27" s="24" t="str">
        <x:v>Programme-link review queue</x:v>
      </x:c>
      <x:c r="D27" s="24" t="n">
        <x:v>3</x:v>
      </x:c>
      <x:c r="E27" s="24" t="n">
        <x:v>2026</x:v>
      </x:c>
      <x:c r="F27" s="24" t="n">
        <x:v>2026</x:v>
      </x:c>
      <x:c r="G27" s="24" t="n">
        <x:v>1</x:v>
      </x:c>
      <x:c r="H27" s="24" t="n">
        <x:v>1</x:v>
      </x:c>
      <x:c r="I27" s="24" t="str">
        <x:v>SRC-OCHA-FTS-YEM-2026-001</x:v>
      </x:c>
      <x:c r="J27" s="24" t="str">
        <x:v>Three FTS descriptions flagged for primary programme-owner verification; flags are not evidence of financial-inclusion outcomes.</x:v>
      </x:c>
    </x:row>
    <x:row r="28">
      <x:c r="A28" s="24" t="str">
        <x:v>DS-OCHA-CONTROLS</x:v>
      </x:c>
      <x:c r="B28" s="24" t="str">
        <x:v>35_OCHA_CONTROLS</x:v>
      </x:c>
      <x:c r="C28" s="24" t="str">
        <x:v>Methodology / publication controls</x:v>
      </x:c>
      <x:c r="D28" s="24" t="n">
        <x:v>3</x:v>
      </x:c>
      <x:c r="E28" s="24"/>
      <x:c r="F28" s="24"/>
      <x:c r="G28" s="24" t="n">
        <x:v>1</x:v>
      </x:c>
      <x:c r="H28" s="24" t="n">
        <x:v>1</x:v>
      </x:c>
      <x:c r="I28" s="24" t="str">
        <x:v>SRC-OCHA-FTS-YEM-2026-001</x:v>
      </x:c>
      <x:c r="J28" s="24" t="str">
        <x:v>Prevents invalid aggregation or classification of humanitarian funding-flow data.</x:v>
      </x:c>
    </x:row>
    <x:row r="29">
      <x:c r="A29" s="24" t="str">
        <x:v>DS-WB2004-NARR</x:v>
      </x:c>
      <x:c r="B29" s="24" t="str">
        <x:v>36_WB2004_NARR</x:v>
      </x:c>
      <x:c r="C29" s="24" t="str">
        <x:v>Historical microfinance narrative</x:v>
      </x:c>
      <x:c r="D29" s="24" t="n">
        <x:v>6</x:v>
      </x:c>
      <x:c r="E29" s="24" t="n">
        <x:v>1997</x:v>
      </x:c>
      <x:c r="F29" s="24" t="n">
        <x:v>2004</x:v>
      </x:c>
      <x:c r="G29" s="24" t="n">
        <x:v>1</x:v>
      </x:c>
      <x:c r="H29" s="24" t="n">
        <x:v>1</x:v>
      </x:c>
      <x:c r="I29" s="24" t="str">
        <x:v>SRC-WB-YEM-MFI-2004-001</x:v>
      </x:c>
      <x:c r="J29" s="24" t="str">
        <x:v>Historical programme chronology, institutional role, caveats and source interpretation; not sector performance.</x:v>
      </x:c>
    </x:row>
    <x:row r="30">
      <x:c r="A30" s="24" t="str">
        <x:v>DS-WB2004-CASES</x:v>
      </x:c>
      <x:c r="B30" s="24" t="str">
        <x:v>37_WB2004_CASES</x:v>
      </x:c>
      <x:c r="C30" s="24" t="str">
        <x:v>Historical borrower case evidence</x:v>
      </x:c>
      <x:c r="D30" s="24" t="n">
        <x:v>4</x:v>
      </x:c>
      <x:c r="E30" s="24" t="str">
        <x:v>~2002</x:v>
      </x:c>
      <x:c r="F30" s="24" t="n">
        <x:v>2004</x:v>
      </x:c>
      <x:c r="G30" s="24" t="n">
        <x:v>1</x:v>
      </x:c>
      <x:c r="H30" s="24" t="n">
        <x:v>1</x:v>
      </x:c>
      <x:c r="I30" s="24" t="str">
        <x:v>SRC-WB-YEM-MFI-2004-001</x:v>
      </x:c>
      <x:c r="J30" s="24" t="str">
        <x:v>Named historical borrower case evidence with explicit non-representative controls.</x:v>
      </x:c>
    </x:row>
    <x:row r="31">
      <x:c r="A31" s="24" t="str">
        <x:v>DS-WB2004-CHRON</x:v>
      </x:c>
      <x:c r="B31" s="24" t="str">
        <x:v>38_WB2004_CHRON</x:v>
      </x:c>
      <x:c r="C31" s="24" t="str">
        <x:v>Historical programme chronology</x:v>
      </x:c>
      <x:c r="D31" s="24" t="n">
        <x:v>3</x:v>
      </x:c>
      <x:c r="E31" s="24" t="n">
        <x:v>1997</x:v>
      </x:c>
      <x:c r="F31" s="24" t="n">
        <x:v>2004</x:v>
      </x:c>
      <x:c r="G31" s="24" t="n">
        <x:v>1</x:v>
      </x:c>
      <x:c r="H31" s="24" t="n">
        <x:v>1</x:v>
      </x:c>
      <x:c r="I31" s="24" t="str">
        <x:v>SRC-WB-YEM-MFI-2004-001</x:v>
      </x:c>
      <x:c r="J31" s="24" t="str">
        <x:v>Preserves 1997 SFD microfinance and 1998 SMED programme references separately pending SFD/SMED primary reconciliation.</x:v>
      </x:c>
    </x:row>
    <x:row r="32">
      <x:c r="A32" s="24" t="str">
        <x:v>DS-WB2004-CONTROLS</x:v>
      </x:c>
      <x:c r="B32" s="24" t="str">
        <x:v>39_WB2004_CTRL</x:v>
      </x:c>
      <x:c r="C32" s="24" t="str">
        <x:v>Historical evidence controls</x:v>
      </x:c>
      <x:c r="D32" s="24" t="n">
        <x:v>5</x:v>
      </x:c>
      <x:c r="E32" s="24" t="n">
        <x:v>1997</x:v>
      </x:c>
      <x:c r="F32" s="24" t="n">
        <x:v>2004</x:v>
      </x:c>
      <x:c r="G32" s="24" t="n">
        <x:v>1</x:v>
      </x:c>
      <x:c r="H32" s="24" t="n">
        <x:v>1</x:v>
      </x:c>
      <x:c r="I32" s="24" t="str">
        <x:v>SRC-WB-YEM-MFI-2004-001</x:v>
      </x:c>
      <x:c r="J32" s="24" t="str">
        <x:v>Prevents anecdote, programme design and old poverty context from being misrepresented as current/national outcome evidence.</x:v>
      </x:c>
    </x:row>
    <x:row r="33">
      <x:c r="A33" s="24" t="str">
        <x:v>DS-PAYMENT-DICT</x:v>
      </x:c>
      <x:c r="B33" s="24" t="str">
        <x:v>40_PAYMENT_DICT</x:v>
      </x:c>
      <x:c r="C33" s="24" t="str">
        <x:v>Payments metadata</x:v>
      </x:c>
      <x:c r="D33" s="24" t="n">
        <x:v>29</x:v>
      </x:c>
      <x:c r="E33" s="24" t="str">
        <x:v>2024 Q1</x:v>
      </x:c>
      <x:c r="F33" s="24" t="str">
        <x:v>2026-01</x:v>
      </x:c>
      <x:c r="G33" s="24" t="n">
        <x:v>2</x:v>
      </x:c>
      <x:c r="H33" s="24" t="n">
        <x:v>2</x:v>
      </x:c>
      <x:c r="I33" s="24" t="str">
        <x:v>SRC-CBY-PAYREPORT-Q3-2024; SRC-CBY-PAYREPORT-H1-2025</x:v>
      </x:c>
      <x:c r="J33" s="24" t="str">
        <x:v>Semantics, comparability and visual eligibility for CBY payment indicators.</x:v>
      </x:c>
    </x:row>
    <x:row r="34">
      <x:c r="A34" s="24" t="str">
        <x:v>DS-DERIVED-ANALYTICS</x:v>
      </x:c>
      <x:c r="B34" s="24" t="str">
        <x:v>41_DERIVED_ANALYTICS</x:v>
      </x:c>
      <x:c r="C34" s="24" t="str">
        <x:v>Derived analytics</x:v>
      </x:c>
      <x:c r="D34" s="24" t="n">
        <x:v>24</x:v>
      </x:c>
      <x:c r="E34" s="24" t="n">
        <x:v>2014</x:v>
      </x:c>
      <x:c r="F34" s="24" t="str">
        <x:v>2026-06</x:v>
      </x:c>
      <x:c r="G34" s="24" t="n">
        <x:v>6</x:v>
      </x:c>
      <x:c r="H34" s="24" t="n">
        <x:v>0</x:v>
      </x:c>
      <x:c r="I34" s="24" t="str">
        <x:v>MULTI_SOURCE</x:v>
      </x:c>
      <x:c r="J34" s="24" t="str">
        <x:v>Formula-driven safe derivations only after comparability gates.</x:v>
      </x:c>
    </x:row>
    <x:row r="35">
      <x:c r="A35" s="24" t="str">
        <x:v>DS-CONTRADICTIONS</x:v>
      </x:c>
      <x:c r="B35" s="24" t="str">
        <x:v>42_CONTRADICTIONS</x:v>
      </x:c>
      <x:c r="C35" s="24" t="str">
        <x:v>Contradictions / semantic breaks</x:v>
      </x:c>
      <x:c r="D35" s="24" t="n">
        <x:v>30</x:v>
      </x:c>
      <x:c r="E35" s="24" t="n">
        <x:v>1997</x:v>
      </x:c>
      <x:c r="F35" s="24" t="str">
        <x:v>2026-05</x:v>
      </x:c>
      <x:c r="G35" s="24" t="n">
        <x:v>5</x:v>
      </x:c>
      <x:c r="H35" s="24" t="n">
        <x:v>0</x:v>
      </x:c>
      <x:c r="I35" s="24" t="str">
        <x:v>MULTI_SOURCE</x:v>
      </x:c>
      <x:c r="J35" s="24" t="str">
        <x:v>v0.38 adds three MFB evidence disagreements/semantic controls: 91% metric conflict, June-vs-end-year period separation, and saver-concentration denominator ambiguity.</x:v>
      </x:c>
    </x:row>
    <x:row r="36">
      <x:c r="A36" s="24" t="str">
        <x:v>DS-VISUAL-OBJECTS</x:v>
      </x:c>
      <x:c r="B36" s="24" t="str">
        <x:v>43_VISUAL_OBJECTS</x:v>
      </x:c>
      <x:c r="C36" s="24" t="str">
        <x:v>Visualization architecture</x:v>
      </x:c>
      <x:c r="D36" s="24" t="n">
        <x:v>37</x:v>
      </x:c>
      <x:c r="E36" s="24"/>
      <x:c r="F36" s="24"/>
      <x:c r="G36" s="24" t="n">
        <x:v>8</x:v>
      </x:c>
      <x:c r="H36" s="24" t="n">
        <x:v>0</x:v>
      </x:c>
      <x:c r="I36" s="24" t="str">
        <x:v>MULTI_SOURCE</x:v>
      </x:c>
      <x:c r="J36" s="24" t="str">
        <x:v>Defines exactly how evidence becomes a valid visual and what inference is forbidden.</x:v>
      </x:c>
    </x:row>
    <x:row r="37">
      <x:c r="A37" s="24" t="str">
        <x:v>DS-PAGE-BUNDLES</x:v>
      </x:c>
      <x:c r="B37" s="24" t="str">
        <x:v>44_PAGE_BUNDLES</x:v>
      </x:c>
      <x:c r="C37" s="24" t="str">
        <x:v>Page evidence contracts</x:v>
      </x:c>
      <x:c r="D37" s="24" t="n">
        <x:v>11</x:v>
      </x:c>
      <x:c r="E37" s="24"/>
      <x:c r="F37" s="24"/>
      <x:c r="G37" s="24" t="n">
        <x:v>8</x:v>
      </x:c>
      <x:c r="H37" s="24" t="n">
        <x:v>0</x:v>
      </x:c>
      <x:c r="I37" s="24" t="str">
        <x:v>MULTI_SOURCE</x:v>
      </x:c>
      <x:c r="J37" s="24" t="str">
        <x:v>Page-level evidence, narrative and disclosure contracts.</x:v>
      </x:c>
    </x:row>
    <x:row r="38">
      <x:c r="A38" s="24" t="str">
        <x:v>DS-EVIDENCE-PASSPORTS</x:v>
      </x:c>
      <x:c r="B38" s="24" t="str">
        <x:v>45_EVIDENCE_PASSPORTS</x:v>
      </x:c>
      <x:c r="C38" s="24" t="str">
        <x:v>Evidence passports</x:v>
      </x:c>
      <x:c r="D38" s="24" t="n">
        <x:v>53</x:v>
      </x:c>
      <x:c r="E38" s="24"/>
      <x:c r="F38" s="24"/>
      <x:c r="G38" s="24" t="n">
        <x:v>6</x:v>
      </x:c>
      <x:c r="H38" s="24" t="n">
        <x:v>0</x:v>
      </x:c>
      <x:c r="I38" s="24" t="str">
        <x:v>MULTI_SOURCE</x:v>
      </x:c>
      <x:c r="J38" s="24" t="str">
        <x:v>v0.38 adds three MFB Evidence Passports for end-2023 borrowers, savers/depositors and nominal portfolio.</x:v>
      </x:c>
    </x:row>
    <x:row r="39">
      <x:c r="A39" s="24" t="str">
        <x:v>DS-DATA-USE-MATRIX</x:v>
      </x:c>
      <x:c r="B39" s="24" t="str">
        <x:v>46_DATA_USE_MATRIX</x:v>
      </x:c>
      <x:c r="C39" s="24" t="str">
        <x:v>Data-use governance</x:v>
      </x:c>
      <x:c r="D39" s="24" t="n">
        <x:v>126</x:v>
      </x:c>
      <x:c r="E39" s="24"/>
      <x:c r="F39" s="24"/>
      <x:c r="G39" s="24" t="n">
        <x:v>0</x:v>
      </x:c>
      <x:c r="H39" s="24" t="n">
        <x:v>0</x:v>
      </x:c>
      <x:c r="I39" s="24"/>
      <x:c r="J39" s="24" t="str">
        <x:v>Ensures every dataset has a purposeful public, methodological, contextual or backend-only role.</x:v>
      </x:c>
    </x:row>
    <x:row r="40">
      <x:c r="A40" s="24" t="str">
        <x:v>DS-REFORM-EVENTS</x:v>
      </x:c>
      <x:c r="B40" s="24" t="str">
        <x:v>48_REFORM_EVENTS</x:v>
      </x:c>
      <x:c r="C40" s="24" t="str">
        <x:v>Payments reform / infrastructure state</x:v>
      </x:c>
      <x:c r="D40" s="24" t="n">
        <x:v>19</x:v>
      </x:c>
      <x:c r="E40" s="24" t="str">
        <x:v>2024-06-26</x:v>
      </x:c>
      <x:c r="F40" s="24" t="str">
        <x:v>2026-08-04</x:v>
      </x:c>
      <x:c r="G40" s="24" t="n">
        <x:v>3</x:v>
      </x:c>
      <x:c r="H40" s="24" t="n">
        <x:v>4</x:v>
      </x:c>
      <x:c r="I40" s="24" t="str">
        <x:v>CBY; UNDP/WB</x:v>
      </x:c>
      <x:c r="J40" s="24" t="str">
        <x:v>v0.35 reconciled item count = 19; latest controlled content retained in this canonical sheet.</x:v>
      </x:c>
    </x:row>
    <x:row r="41">
      <x:c r="A41" s="24" t="str">
        <x:v>DS-METRIC-CROSSWALK</x:v>
      </x:c>
      <x:c r="B41" s="24" t="str">
        <x:v>49_METRIC_CROSSWALK</x:v>
      </x:c>
      <x:c r="C41" s="24" t="str">
        <x:v>Metric semantics / source comparison</x:v>
      </x:c>
      <x:c r="D41" s="24" t="n">
        <x:v>8</x:v>
      </x:c>
      <x:c r="E41" s="24" t="n">
        <x:v>2025</x:v>
      </x:c>
      <x:c r="F41" s="24" t="n">
        <x:v>2030</x:v>
      </x:c>
      <x:c r="G41" s="24" t="n">
        <x:v>2</x:v>
      </x:c>
      <x:c r="H41" s="24" t="n">
        <x:v>2</x:v>
      </x:c>
      <x:c r="I41" s="24" t="str">
        <x:v>UNDP FMIIP; CBY H1 2025</x:v>
      </x:c>
      <x:c r="J41" s="24" t="str">
        <x:v>Prevents incompatible baseline/admin metrics from being merged and powers Source Comparison Lab.</x:v>
      </x:c>
    </x:row>
    <x:row r="42">
      <x:c r="A42" s="24" t="str">
        <x:v>DS-STRATEGIC-INSIGHTS</x:v>
      </x:c>
      <x:c r="B42" s="24" t="str">
        <x:v>50_STRATEGIC_INSIGHTS</x:v>
      </x:c>
      <x:c r="C42" s="24" t="str">
        <x:v>Narrative analysis objects</x:v>
      </x:c>
      <x:c r="D42" s="24" t="n">
        <x:v>62</x:v>
      </x:c>
      <x:c r="E42" s="24"/>
      <x:c r="F42" s="24"/>
      <x:c r="G42" s="24" t="n">
        <x:v>0</x:v>
      </x:c>
      <x:c r="H42" s="24" t="n">
        <x:v>0</x:v>
      </x:c>
      <x:c r="I42" s="24" t="str">
        <x:v>MULTI_SOURCE</x:v>
      </x:c>
      <x:c r="J42" s="24" t="str">
        <x:v>v0.38 adds three strategic insights separating institutional/deposit deepening, borrower reach and metric-specific concentration.</x:v>
      </x:c>
    </x:row>
    <x:row r="43">
      <x:c r="A43" s="24" t="str">
        <x:v>DS-ANALYTICS-DASH</x:v>
      </x:c>
      <x:c r="B43" s="24" t="str">
        <x:v>47_ANALYTICS_DASH</x:v>
      </x:c>
      <x:c r="C43" s="24" t="str">
        <x:v>Internal analytics / QA surface</x:v>
      </x:c>
      <x:c r="D43" s="24" t="n">
        <x:v>60</x:v>
      </x:c>
      <x:c r="E43" s="24"/>
      <x:c r="F43" s="24"/>
      <x:c r="G43" s="24" t="n">
        <x:v>0</x:v>
      </x:c>
      <x:c r="H43" s="24" t="n">
        <x:v>0</x:v>
      </x:c>
      <x:c r="I43" s="24"/>
      <x:c r="J43" s="24" t="str">
        <x:v>Internal coherence, analytical QA and inspection surface built from governed objects; not a public evidence source.</x:v>
      </x:c>
    </x:row>
    <x:row r="44">
      <x:c r="A44" s="24" t="str">
        <x:v>DS-LIT-CBY-FI</x:v>
      </x:c>
      <x:c r="B44" s="24" t="str">
        <x:v>51_LITERATURE_EVIDENCE</x:v>
      </x:c>
      <x:c r="C44" s="24" t="str">
        <x:v>Academic / institutional literature evidence</x:v>
      </x:c>
      <x:c r="D44" s="24" t="n">
        <x:v>15</x:v>
      </x:c>
      <x:c r="E44" s="24" t="n">
        <x:v>2016</x:v>
      </x:c>
      <x:c r="F44" s="24" t="n">
        <x:v>2025</x:v>
      </x:c>
      <x:c r="G44" s="24" t="n">
        <x:v>10</x:v>
      </x:c>
      <x:c r="H44" s="24" t="n">
        <x:v>10</x:v>
      </x:c>
      <x:c r="I44" s="24" t="str">
        <x:v>SRC-AJMBFS-CBY-FI-2025-001; SRC-IBS-EPAY-YEM-2020; SRC-SANAA-EMONEY-2022; SRC-SANAA-MF-2020; SRC-SANAA-MFB-2024; SRC-MDPI-UTAUT-YEM-2022; others</x:v>
      </x:c>
      <x:c r="J44" s="24" t="str">
        <x:v>v0.38 admits selected 2023 MFB values as bounded secondary evidence with exact upstream locators and adds the social-protection source-chain object; secondary evidence does not outrank primary authority.</x:v>
      </x:c>
    </x:row>
    <x:row r="45">
      <x:c r="A45" s="24" t="str">
        <x:v>DS-PRIMARY-POINTERS</x:v>
      </x:c>
      <x:c r="B45" s="24" t="str">
        <x:v>52_PRIMARY_POINTER_QUEUE</x:v>
      </x:c>
      <x:c r="C45" s="24" t="str">
        <x:v>Primary-source verification queue</x:v>
      </x:c>
      <x:c r="D45" s="24" t="n">
        <x:v>12</x:v>
      </x:c>
      <x:c r="E45" s="24" t="n">
        <x:v>2025</x:v>
      </x:c>
      <x:c r="F45" s="24" t="str">
        <x:v>current</x:v>
      </x:c>
      <x:c r="G45" s="24" t="n">
        <x:v>1</x:v>
      </x:c>
      <x:c r="H45" s="24" t="n">
        <x:v>1</x:v>
      </x:c>
      <x:c r="I45" s="24" t="str">
        <x:v>SRC-AJMBFS-CBY-FI-2025-001</x:v>
      </x:c>
      <x:c r="J45" s="24" t="str">
        <x:v>v0.36 adds six exact literature→primary verification tasks; no secondary claim is promoted by default.</x:v>
      </x:c>
    </x:row>
    <x:row r="46">
      <x:c r="A46" s="24" t="str">
        <x:v>DS-PRIMARY-POINTER-RECON</x:v>
      </x:c>
      <x:c r="B46" s="24" t="str">
        <x:v>53_POINTER_RECON</x:v>
      </x:c>
      <x:c r="C46" s="24" t="str">
        <x:v>Primary-source reconciliation audit</x:v>
      </x:c>
      <x:c r="D46" s="24" t="n">
        <x:v>12</x:v>
      </x:c>
      <x:c r="E46" s="24" t="n">
        <x:v>2024</x:v>
      </x:c>
      <x:c r="F46" s="24" t="str">
        <x:v>current</x:v>
      </x:c>
      <x:c r="G46" s="24" t="n">
        <x:v>0</x:v>
      </x:c>
      <x:c r="H46" s="24" t="n">
        <x:v>0</x:v>
      </x:c>
      <x:c r="I46" s="24" t="str">
        <x:v>MULTI_SOURCE</x:v>
      </x:c>
      <x:c r="J46" s="24" t="str">
        <x:v>v0.36 reconciles six new pointers into admitted/bounded/open/withheld states.</x:v>
      </x:c>
    </x:row>
    <x:row r="47">
      <x:c r="A47" s="24" t="str">
        <x:v>DS-PRIMARY-AUTHORITY</x:v>
      </x:c>
      <x:c r="B47" s="24" t="str">
        <x:v>54_PRIMARY_AUTHORITY</x:v>
      </x:c>
      <x:c r="C47" s="24" t="str">
        <x:v>Primary authority / truth-state governance</x:v>
      </x:c>
      <x:c r="D47" s="24" t="n">
        <x:v>16</x:v>
      </x:c>
      <x:c r="E47" s="24" t="str">
        <x:v>2022-09-14</x:v>
      </x:c>
      <x:c r="F47" s="24" t="str">
        <x:v>2026-03-29/current</x:v>
      </x:c>
      <x:c r="G47" s="24" t="n">
        <x:v>9</x:v>
      </x:c>
      <x:c r="H47" s="24" t="n">
        <x:v>9</x:v>
      </x:c>
      <x:c r="I47" s="24" t="str">
        <x:v>SRC-CBY-GMW-2023-001, SRC-CBY-FCP-INSTR-2023-001, SRC-CBY-EXCH-LIST-2026-001, SRC-CBY-PAY-BOARD-2026-001 …</x:v>
      </x:c>
      <x:c r="J47" s="24" t="str">
        <x:v>v0.35 reconciled governed-object count = 16.</x:v>
      </x:c>
    </x:row>
    <x:row r="48">
      <x:c r="A48" s="24" t="str">
        <x:v>DS-FCP-ARCH</x:v>
      </x:c>
      <x:c r="B48" s="24" t="str">
        <x:v>55_FCP_ARCHITECTURE</x:v>
      </x:c>
      <x:c r="C48" s="24" t="str">
        <x:v>Consumer protection / redress architecture</x:v>
      </x:c>
      <x:c r="D48" s="24" t="n">
        <x:v>10</x:v>
      </x:c>
      <x:c r="E48" s="24" t="str">
        <x:v>2023-08-28</x:v>
      </x:c>
      <x:c r="F48" s="24" t="str">
        <x:v>current</x:v>
      </x:c>
      <x:c r="G48" s="24" t="n">
        <x:v>2</x:v>
      </x:c>
      <x:c r="H48" s="24" t="n">
        <x:v>2</x:v>
      </x:c>
      <x:c r="I48" s="24" t="str">
        <x:v>SRC-CBY-FCP-INSTR-2023-001; SRC-CBY-FCP-BROCHURE-2024-001</x:v>
      </x:c>
      <x:c r="J48" s="24" t="str">
        <x:v>Source-attributed regulatory/redress architecture with explicit performance-evidence frontier.</x:v>
      </x:c>
    </x:row>
    <x:row r="49">
      <x:c r="A49" s="24" t="str">
        <x:v>DS-EMONEY-REG</x:v>
      </x:c>
      <x:c r="B49" s="24" t="str">
        <x:v>56_E_MONEY_REGULATORY</x:v>
      </x:c>
      <x:c r="C49" s="24" t="str">
        <x:v>Mobile e-money regulatory architecture</x:v>
      </x:c>
      <x:c r="D49" s="24" t="n">
        <x:v>13</x:v>
      </x:c>
      <x:c r="E49" s="24" t="str">
        <x:v>2023-08-09</x:v>
      </x:c>
      <x:c r="F49" s="24" t="str">
        <x:v>2025-07-09/current</x:v>
      </x:c>
      <x:c r="G49" s="24" t="n">
        <x:v>2</x:v>
      </x:c>
      <x:c r="H49" s="24" t="n">
        <x:v>2</x:v>
      </x:c>
      <x:c r="I49" s="24" t="str">
        <x:v>SRC-CBY-EMONEY-2023-001; SRC-CBY-EMONEY-AMD-2025-001</x:v>
      </x:c>
      <x:c r="J49" s="24" t="str">
        <x:v>Regulatory class, consumer-protection obligations, permitted currencies, restrictions and ceilings; provider/use evidence remains separate.</x:v>
      </x:c>
    </x:row>
    <x:row r="50">
      <x:c r="A50" s="24" t="str">
        <x:v>DS-EVIDENCE-FUSION</x:v>
      </x:c>
      <x:c r="B50" s="24" t="str">
        <x:v>57_EVIDENCE_FUSION_MAP</x:v>
      </x:c>
      <x:c r="C50" s="24" t="str">
        <x:v>Cross-domain evidence synthesis</x:v>
      </x:c>
      <x:c r="D50" s="24" t="n">
        <x:v>50</x:v>
      </x:c>
      <x:c r="E50" s="24" t="n">
        <x:v>2004</x:v>
      </x:c>
      <x:c r="F50" s="24" t="str">
        <x:v>2026/current</x:v>
      </x:c>
      <x:c r="G50" s="24" t="n">
        <x:v>0</x:v>
      </x:c>
      <x:c r="H50" s="24" t="n">
        <x:v>0</x:v>
      </x:c>
      <x:c r="I50" s="24" t="str">
        <x:v>MULTI_DATASET</x:v>
      </x:c>
      <x:c r="J50" s="24" t="str">
        <x:v>v0.35 reconciled item count = 50; latest controlled content retained in this canonical sheet.</x:v>
      </x:c>
    </x:row>
    <x:row r="51">
      <x:c r="A51" s="24" t="str">
        <x:v>DS-UTILIZATION-AUDIT</x:v>
      </x:c>
      <x:c r="B51" s="24" t="str">
        <x:v>58_UTILIZATION_AUDIT</x:v>
      </x:c>
      <x:c r="C51" s="24" t="str">
        <x:v>Data utilization / orphan audit</x:v>
      </x:c>
      <x:c r="D51" s="24" t="n">
        <x:v>126</x:v>
      </x:c>
      <x:c r="E51" s="24"/>
      <x:c r="F51" s="24"/>
      <x:c r="G51" s="24" t="n">
        <x:v>0</x:v>
      </x:c>
      <x:c r="H51" s="24" t="n">
        <x:v>0</x:v>
      </x:c>
      <x:c r="I51" s="24"/>
      <x:c r="J51" s="24" t="str">
        <x:v>Audits whether each indexed dataset contributes to analytical fusion or has an explicit control-only justification.</x:v>
      </x:c>
    </x:row>
    <x:row r="52">
      <x:c r="A52" s="24" t="str">
        <x:v>DS-VISUAL-PORTFOLIO-QA</x:v>
      </x:c>
      <x:c r="B52" s="24" t="str">
        <x:v>59_VISUAL_PORTFOLIO_QA</x:v>
      </x:c>
      <x:c r="C52" s="24" t="str">
        <x:v>Visualization editorial / launch governance</x:v>
      </x:c>
      <x:c r="D52" s="24" t="n">
        <x:v>37</x:v>
      </x:c>
      <x:c r="E52" s="24"/>
      <x:c r="F52" s="24"/>
      <x:c r="G52" s="24" t="n">
        <x:v>0</x:v>
      </x:c>
      <x:c r="H52" s="24" t="n">
        <x:v>0</x:v>
      </x:c>
      <x:c r="I52" s="24" t="str">
        <x:v>MULTI_SOURCE_GOVERNED_VISUALS</x:v>
      </x:c>
      <x:c r="J52" s="24" t="str">
        <x:v>Prevents a rich evidence backend from becoming a crowded interface by explicitly prioritizing visual roles, load, launch tier and dependencies.</x:v>
      </x:c>
    </x:row>
    <x:row r="53">
      <x:c r="A53" s="24" t="str">
        <x:v>DS-CANONICAL-MODEL</x:v>
      </x:c>
      <x:c r="B53" s="24" t="str">
        <x:v>60_CANONICAL_MODEL</x:v>
      </x:c>
      <x:c r="C53" s="24" t="str">
        <x:v>Canonical master data model</x:v>
      </x:c>
      <x:c r="D53" s="24" t="n">
        <x:v>23</x:v>
      </x:c>
      <x:c r="E53" s="24" t="str">
        <x:v>current</x:v>
      </x:c>
      <x:c r="F53" s="24" t="str">
        <x:v>future-stable</x:v>
      </x:c>
      <x:c r="G53" s="24" t="n">
        <x:v>0</x:v>
      </x:c>
      <x:c r="H53" s="24" t="n">
        <x:v>0</x:v>
      </x:c>
      <x:c r="I53" s="24" t="str">
        <x:v>MULTI_DATASET</x:v>
      </x:c>
      <x:c r="J53" s="24" t="str">
        <x:v>Defines canonical grains, keys, relationships and role separation across evidence, entities, observations, qualitative, events, product and publication.</x:v>
      </x:c>
    </x:row>
    <x:row r="54">
      <x:c r="A54" s="24" t="str">
        <x:v>DS-OBJECT-REGISTRY</x:v>
      </x:c>
      <x:c r="B54" s="24" t="str">
        <x:v>61_OBJECT_REGISTRY</x:v>
      </x:c>
      <x:c r="C54" s="24" t="str">
        <x:v>Canonical object / ID registry</x:v>
      </x:c>
      <x:c r="D54" s="24" t="n">
        <x:v>21</x:v>
      </x:c>
      <x:c r="E54" s="24" t="str">
        <x:v>current</x:v>
      </x:c>
      <x:c r="F54" s="24" t="str">
        <x:v>future-stable</x:v>
      </x:c>
      <x:c r="G54" s="24" t="n">
        <x:v>0</x:v>
      </x:c>
      <x:c r="H54" s="24" t="n">
        <x:v>0</x:v>
      </x:c>
      <x:c r="I54" s="24" t="str">
        <x:v>MULTI_OBJECT</x:v>
      </x:c>
      <x:c r="J54" s="24" t="str">
        <x:v>Stable object classes, ID prefixes, minimum fields and critical separations.</x:v>
      </x:c>
    </x:row>
    <x:row r="55">
      <x:c r="A55" s="24" t="str">
        <x:v>DS-QUAL-EVIDENCE</x:v>
      </x:c>
      <x:c r="B55" s="24" t="str">
        <x:v>62_QUAL_EVIDENCE</x:v>
      </x:c>
      <x:c r="C55" s="24" t="str">
        <x:v>Qualitative evidence register</x:v>
      </x:c>
      <x:c r="D55" s="24" t="n">
        <x:v>20</x:v>
      </x:c>
      <x:c r="E55" s="24" t="n">
        <x:v>2024</x:v>
      </x:c>
      <x:c r="F55" s="24" t="n">
        <x:v>2026</x:v>
      </x:c>
      <x:c r="G55" s="24" t="n">
        <x:v>2</x:v>
      </x:c>
      <x:c r="H55" s="24" t="n">
        <x:v>2</x:v>
      </x:c>
      <x:c r="I55" s="24" t="str">
        <x:v>SRC-OECD-YEM-RESILIENCE-001; SRC-AJMBFS-CBY-FI-2025-001</x:v>
      </x:c>
      <x:c r="J55" s="24" t="str">
        <x:v>v0.35 reconciled item count = 20; latest controlled content retained in this canonical sheet.</x:v>
      </x:c>
    </x:row>
    <x:row r="56">
      <x:c r="A56" s="24" t="str">
        <x:v>DS-MECHANISM-TAXONOMY</x:v>
      </x:c>
      <x:c r="B56" s="24" t="str">
        <x:v>63_MECHANISM_TAXONOMY</x:v>
      </x:c>
      <x:c r="C56" s="24" t="str">
        <x:v>Mechanism taxonomy</x:v>
      </x:c>
      <x:c r="D56" s="24" t="n">
        <x:v>25</x:v>
      </x:c>
      <x:c r="E56" s="24"/>
      <x:c r="F56" s="24"/>
      <x:c r="G56" s="24" t="n">
        <x:v>0</x:v>
      </x:c>
      <x:c r="H56" s="24" t="n">
        <x:v>0</x:v>
      </x:c>
      <x:c r="I56" s="24"/>
      <x:c r="J56" s="24" t="str">
        <x:v>v0.35 reconciled item count = 25; latest controlled content retained in this canonical sheet.</x:v>
      </x:c>
    </x:row>
    <x:row r="57">
      <x:c r="A57" s="24" t="str">
        <x:v>DS-QUAL-QUANT-LINKS</x:v>
      </x:c>
      <x:c r="B57" s="24" t="str">
        <x:v>64_QUAL_QUANT_LINKS</x:v>
      </x:c>
      <x:c r="C57" s="24" t="str">
        <x:v>Qualitative–quantitative link register</x:v>
      </x:c>
      <x:c r="D57" s="24" t="n">
        <x:v>16</x:v>
      </x:c>
      <x:c r="E57" s="24" t="n">
        <x:v>2022</x:v>
      </x:c>
      <x:c r="F57" s="24" t="str">
        <x:v>2026/current</x:v>
      </x:c>
      <x:c r="G57" s="24" t="n">
        <x:v>0</x:v>
      </x:c>
      <x:c r="H57" s="24" t="n">
        <x:v>0</x:v>
      </x:c>
      <x:c r="I57" s="24" t="str">
        <x:v>MULTI_SOURCE</x:v>
      </x:c>
      <x:c r="J57" s="24" t="str">
        <x:v>v0.35 reconciled item count = 16; latest controlled content retained in this canonical sheet.</x:v>
      </x:c>
    </x:row>
    <x:row r="58">
      <x:c r="A58" s="24" t="str">
        <x:v>DS-PROVIDER-OBSERVABILITY</x:v>
      </x:c>
      <x:c r="B58" s="24" t="str">
        <x:v>65_PROVIDER_OBSERVABILITY</x:v>
      </x:c>
      <x:c r="C58" s="24" t="str">
        <x:v>Provider observability by class</x:v>
      </x:c>
      <x:c r="D58" s="24" t="n">
        <x:v>5</x:v>
      </x:c>
      <x:c r="E58" s="24" t="n">
        <x:v>2024</x:v>
      </x:c>
      <x:c r="F58" s="24" t="str">
        <x:v>2026/current</x:v>
      </x:c>
      <x:c r="G58" s="24" t="n">
        <x:v>5</x:v>
      </x:c>
      <x:c r="H58" s="24" t="n">
        <x:v>0</x:v>
      </x:c>
      <x:c r="I58" s="24" t="str">
        <x:v>MULTI_SOURCE</x:v>
      </x:c>
      <x:c r="J58" s="24" t="str">
        <x:v>Separates authority, positive names/count, negative authority, status overlay and operation/activity evidence by provider class.</x:v>
      </x:c>
    </x:row>
    <x:row r="59">
      <x:c r="A59" s="24" t="str">
        <x:v>DS-PROVIDER-STATUS-EVENTS</x:v>
      </x:c>
      <x:c r="B59" s="24" t="str">
        <x:v>66_PROVIDER_STATUS_EVENTS</x:v>
      </x:c>
      <x:c r="C59" s="24" t="str">
        <x:v>Provider status / enforcement events</x:v>
      </x:c>
      <x:c r="D59" s="24" t="n">
        <x:v>14</x:v>
      </x:c>
      <x:c r="E59" s="24" t="str">
        <x:v>2024-06-26</x:v>
      </x:c>
      <x:c r="F59" s="24" t="str">
        <x:v>2026-09-17</x:v>
      </x:c>
      <x:c r="G59" s="24" t="n">
        <x:v>14</x:v>
      </x:c>
      <x:c r="H59" s="24" t="n">
        <x:v>14</x:v>
      </x:c>
      <x:c r="I59" s="24" t="str">
        <x:v>SRC-CBY-UNLICENSED-EWALLET-2024-001; SRC-CBY-ENF-01-2026; SRC-CBY-ENF-02-2026; SRC-CBY-ENF-03-2026; SRC-CBY-ENF-04-2026; SRC-CBY-ENF-05-2026; SRC-CBY-ENF-06-2026; SRC-CBY-ENF-09-2026; SRC-CBY-ENF-10-2026; SRC-CBY-ENF-11-2026; SRC-CBY-ENF-13-2026; SRC-CBY-ENF-14-2026; SRC-CBY-ENF-15-2026; SRC-CBY-ENF-17-2026</x:v>
      </x:c>
      <x:c r="J59" s="24" t="str">
        <x:v>Dated authority events separated from provider-universe completeness and operating status.</x:v>
      </x:c>
    </x:row>
    <x:row r="60">
      <x:c r="A60" s="24" t="str">
        <x:v>DS-PROVIDER-NEGATIVE-AUTHORITY</x:v>
      </x:c>
      <x:c r="B60" s="24" t="str">
        <x:v>67_PROVIDER_NEGATIVE_AUTHORITY</x:v>
      </x:c>
      <x:c r="C60" s="24" t="str">
        <x:v>Dated unlicensed e-wallet / service list</x:v>
      </x:c>
      <x:c r="D60" s="24" t="n">
        <x:v>12</x:v>
      </x:c>
      <x:c r="E60" s="24" t="str">
        <x:v>2024-06-26</x:v>
      </x:c>
      <x:c r="F60" s="24" t="str">
        <x:v>2024-06-26</x:v>
      </x:c>
      <x:c r="G60" s="24" t="n">
        <x:v>1</x:v>
      </x:c>
      <x:c r="H60" s="24" t="n">
        <x:v>1</x:v>
      </x:c>
      <x:c r="I60" s="24" t="str">
        <x:v>SRC-CBY-UNLICENSED-EWALLET-2024-001</x:v>
      </x:c>
      <x:c r="J60" s="24" t="str">
        <x:v>Preserves exact dated negative licensing evidence without reversing it into a positive provider universe.</x:v>
      </x:c>
    </x:row>
    <x:row r="61">
      <x:c r="A61" s="24" t="str">
        <x:v>DS-CLAIM-REGISTER</x:v>
      </x:c>
      <x:c r="B61" s="24" t="str">
        <x:v>68_CLAIM_REGISTER</x:v>
      </x:c>
      <x:c r="C61" s="24" t="str">
        <x:v>Source-to-language claim governance</x:v>
      </x:c>
      <x:c r="D61" s="24" t="n">
        <x:v>58</x:v>
      </x:c>
      <x:c r="E61" s="24" t="n">
        <x:v>2022</x:v>
      </x:c>
      <x:c r="F61" s="24" t="str">
        <x:v>2026/current</x:v>
      </x:c>
      <x:c r="G61" s="24" t="n">
        <x:v>0</x:v>
      </x:c>
      <x:c r="H61" s="24" t="n">
        <x:v>0</x:v>
      </x:c>
      <x:c r="I61" s="24" t="str">
        <x:v>MULTI_SOURCE</x:v>
      </x:c>
      <x:c r="J61" s="24" t="str">
        <x:v>v0.38 adds six governed MFB claims covering bounded 2023 levels, structural divergence, current roster state, 91% disagreement, period separation and World Bank historical context.</x:v>
      </x:c>
    </x:row>
    <x:row r="62">
      <x:c r="A62" s="24" t="str">
        <x:v>DS-PUBLICATION-ELIGIBILITY</x:v>
      </x:c>
      <x:c r="B62" s="24" t="str">
        <x:v>69_PUBLICATION_ELIGIBILITY</x:v>
      </x:c>
      <x:c r="C62" s="24" t="str">
        <x:v>Publication eligibility seed register</x:v>
      </x:c>
      <x:c r="D62" s="24" t="n">
        <x:v>100</x:v>
      </x:c>
      <x:c r="E62" s="24" t="str">
        <x:v>current</x:v>
      </x:c>
      <x:c r="F62" s="24" t="str">
        <x:v>current</x:v>
      </x:c>
      <x:c r="G62" s="24" t="n">
        <x:v>0</x:v>
      </x:c>
      <x:c r="H62" s="24" t="n">
        <x:v>0</x:v>
      </x:c>
      <x:c r="I62" s="24" t="str">
        <x:v>MULTI_OBJECT</x:v>
      </x:c>
      <x:c r="J62" s="24" t="str">
        <x:v>v0.38 adds six publication decisions for the MFB evidence/reading; PUBLIC R0 remains HOLD and 91% remains disagreement-only.</x:v>
      </x:c>
    </x:row>
    <x:row r="63">
      <x:c r="A63" s="24" t="str">
        <x:v>DS-S02-ARCHITECTURE-FREEZE</x:v>
      </x:c>
      <x:c r="B63" s="24" t="str">
        <x:v>70_S02_ARCHITECTURE_FREEZE</x:v>
      </x:c>
      <x:c r="C63" s="24" t="str">
        <x:v>Master-data / technical architecture freeze</x:v>
      </x:c>
      <x:c r="D63" s="24" t="n">
        <x:v>17</x:v>
      </x:c>
      <x:c r="E63" s="24" t="str">
        <x:v>2026-09-07</x:v>
      </x:c>
      <x:c r="F63" s="24" t="str">
        <x:v>future-stable</x:v>
      </x:c>
      <x:c r="G63" s="24" t="n">
        <x:v>0</x:v>
      </x:c>
      <x:c r="H63" s="24" t="n">
        <x:v>0</x:v>
      </x:c>
      <x:c r="I63" s="24" t="str">
        <x:v>MULTI_OBJECT</x:v>
      </x:c>
      <x:c r="J63" s="24" t="str">
        <x:v>Closes original S02 data-contract ambiguity and defines later compiler/CI tasks without delaying evidence work.</x:v>
      </x:c>
    </x:row>
    <x:row r="64">
      <x:c r="A64" s="24" t="str">
        <x:v>DS-PROVIDER-BASELINE-2025</x:v>
      </x:c>
      <x:c r="B64" s="24" t="str">
        <x:v>71_PROVIDER_BASELINE_2025</x:v>
      </x:c>
      <x:c r="C64" s="24" t="str">
        <x:v>Historical exchange/remittance roster baseline</x:v>
      </x:c>
      <x:c r="D64" s="24" t="n">
        <x:v>4</x:v>
      </x:c>
      <x:c r="E64" s="24" t="n">
        <x:v>2025</x:v>
      </x:c>
      <x:c r="F64" s="24" t="n">
        <x:v>2025</x:v>
      </x:c>
      <x:c r="G64" s="24" t="n">
        <x:v>1</x:v>
      </x:c>
      <x:c r="H64" s="24" t="n">
        <x:v>1</x:v>
      </x:c>
      <x:c r="I64" s="24" t="str">
        <x:v>SRC-CBY-EXCH-LIST-2025-001</x:v>
      </x:c>
      <x:c r="J64" s="24" t="str">
        <x:v>Primary 2025 roster section counts retained only as historical predecessor context.</x:v>
      </x:c>
    </x:row>
    <x:row r="65">
      <x:c r="A65" s="24" t="str">
        <x:v>DS-WALLET-COUNT-RECON</x:v>
      </x:c>
      <x:c r="B65" s="24" t="str">
        <x:v>72_WALLET_COUNT_RECON</x:v>
      </x:c>
      <x:c r="C65" s="24" t="str">
        <x:v>Wallet/e-money count semantic reconciliation</x:v>
      </x:c>
      <x:c r="D65" s="24" t="n">
        <x:v>5</x:v>
      </x:c>
      <x:c r="E65" s="24" t="str">
        <x:v>2024 Q3</x:v>
      </x:c>
      <x:c r="F65" s="24" t="str">
        <x:v>2026-01-22</x:v>
      </x:c>
      <x:c r="G65" s="24" t="n">
        <x:v>4</x:v>
      </x:c>
      <x:c r="H65" s="24" t="n">
        <x:v>4</x:v>
      </x:c>
      <x:c r="I65" s="24" t="str">
        <x:v>SRC-CBY-PAYREPORT-Q3-2024; SRC-CBY-PAYREPORT-H1-2025; SRC-CBY-FMIIP-WORKSHOP-2025; SRC-CBY-DIGITAL-EXPO-2026-001</x:v>
      </x:c>
      <x:c r="J65" s="24" t="str">
        <x:v>Prevents incompatible wallet counts/participation objects from becoming a false provider trend.</x:v>
      </x:c>
    </x:row>
    <x:row r="66">
      <x:c r="A66" s="24" t="str">
        <x:v>DS-PAYMENT-CURRENTNESS</x:v>
      </x:c>
      <x:c r="B66" s="24" t="str">
        <x:v>73_PAYMENT_CURRENTNESS</x:v>
      </x:c>
      <x:c r="C66" s="24" t="str">
        <x:v>Payment-series currentness / institutional-state control</x:v>
      </x:c>
      <x:c r="D66" s="24" t="n">
        <x:v>6</x:v>
      </x:c>
      <x:c r="E66" s="24" t="n">
        <x:v>2025</x:v>
      </x:c>
      <x:c r="F66" s="24" t="str">
        <x:v>2026-08-04</x:v>
      </x:c>
      <x:c r="G66" s="24" t="n">
        <x:v>7</x:v>
      </x:c>
      <x:c r="H66" s="24" t="n">
        <x:v>7</x:v>
      </x:c>
      <x:c r="I66" s="24" t="str">
        <x:v>SRC-CBY-POS-PUBLICATION-PAGE-2026-001; SRC-CBY-PAYREPORT-H1-2025; SRC-CBY-FMIIP-WORKSHOP-2025; SRC-CBY-BANK-NETWORK-MTG-2026-001; SRC-CBY-UNIFIED-NET-2026-001; SRC-CBY-YPCC-FOUND-2026-001; SRC-CBY-YPCC-BOARD-2026-001</x:v>
      </x:c>
      <x:c r="J66" s="24" t="str">
        <x:v>Controls latest exposed monthly POS period and payment-infrastructure institutional progression.</x:v>
      </x:c>
    </x:row>
    <x:row r="67">
      <x:c r="A67" s="24" t="str">
        <x:v>DS-S03-RECON-GATE</x:v>
      </x:c>
      <x:c r="B67" s="24" t="str">
        <x:v>74_S03_RECON_GATE</x:v>
      </x:c>
      <x:c r="C67" s="24" t="str">
        <x:v>S03 provider/payments closure record</x:v>
      </x:c>
      <x:c r="D67" s="24" t="n">
        <x:v>6</x:v>
      </x:c>
      <x:c r="E67" s="24" t="str">
        <x:v>2026-09-07</x:v>
      </x:c>
      <x:c r="F67" s="24" t="str">
        <x:v>current</x:v>
      </x:c>
      <x:c r="G67" s="24" t="n">
        <x:v>0</x:v>
      </x:c>
      <x:c r="H67" s="24" t="n">
        <x:v>0</x:v>
      </x:c>
      <x:c r="I67" s="24" t="str">
        <x:v>MULTI_SOURCE</x:v>
      </x:c>
      <x:c r="J67" s="24" t="str">
        <x:v>Prevents looping and records explicit partial-pass/stop/reopen conditions for S03.</x:v>
      </x:c>
    </x:row>
    <x:row r="68">
      <x:c r="A68" s="24" t="str">
        <x:v>DS-MFI-YEAR-COVERAGE</x:v>
      </x:c>
      <x:c r="B68" s="24" t="str">
        <x:v>75_SFD_SMED_YEAR_COVERAGE</x:v>
      </x:c>
      <x:c r="C68" s="24" t="str">
        <x:v>Microfinance historical year/readiness coverage</x:v>
      </x:c>
      <x:c r="D68" s="24" t="n">
        <x:v>16</x:v>
      </x:c>
      <x:c r="E68" s="24" t="n">
        <x:v>2009</x:v>
      </x:c>
      <x:c r="F68" s="24" t="n">
        <x:v>2024</x:v>
      </x:c>
      <x:c r="G68" s="24" t="n">
        <x:v>18</x:v>
      </x:c>
      <x:c r="H68" s="24" t="n">
        <x:v>18</x:v>
      </x:c>
      <x:c r="I68" s="24" t="str">
        <x:v>MULTI_SFD_PRIMARY + SFD_ARCHIVE_POINTERS</x:v>
      </x:c>
      <x:c r="J68" s="24" t="str">
        <x:v>Year-by-year evidence/readiness/visual eligibility and explicit STOP/reopen rules.</x:v>
      </x:c>
    </x:row>
    <x:row r="69">
      <x:c r="A69" s="24" t="str">
        <x:v>DS-MF-ORIGIN-CHRONOLOGY</x:v>
      </x:c>
      <x:c r="B69" s="24" t="str">
        <x:v>76_MF_ORIGIN_CHRONOLOGY</x:v>
      </x:c>
      <x:c r="C69" s="24" t="str">
        <x:v>Microfinance institutional/origin chronology</x:v>
      </x:c>
      <x:c r="D69" s="24" t="n">
        <x:v>6</x:v>
      </x:c>
      <x:c r="E69" s="24" t="n">
        <x:v>1997</x:v>
      </x:c>
      <x:c r="F69" s="24" t="n">
        <x:v>2015</x:v>
      </x:c>
      <x:c r="G69" s="24" t="n">
        <x:v>6</x:v>
      </x:c>
      <x:c r="H69" s="24" t="n">
        <x:v>5</x:v>
      </x:c>
      <x:c r="I69" s="24" t="str">
        <x:v>SRC-SFD-HIST-2004-Q3-001; SRC-SFD-MF-HISTORY-TOR-2012-001; SRC-YMN-IMPACT-2021-001; SRC-SFD-NEWSLETTER-2000-Q4-001; SRC-SFD-Q1-2015-001; SRC-SFD-Q3-2015-001; SRC-SFD-Q4-2015-001</x:v>
      </x:c>
      <x:c r="J69" s="24" t="str">
        <x:v>Resolves 1997/1998 as layered institutional vs operational milestones and preserves later system milestones/rupture.</x:v>
      </x:c>
    </x:row>
    <x:row r="70">
      <x:c r="A70" s="24" t="str">
        <x:v>DS-MFI-TEMPORAL-SPINE</x:v>
      </x:c>
      <x:c r="B70" s="24" t="str">
        <x:v>77_MFI_TEMPORAL_SPINE</x:v>
      </x:c>
      <x:c r="C70" s="24" t="str">
        <x:v>Microfinance historical temporal spine</x:v>
      </x:c>
      <x:c r="D70" s="24" t="n">
        <x:v>22</x:v>
      </x:c>
      <x:c r="E70" s="24" t="str">
        <x:v>2010-12-31</x:v>
      </x:c>
      <x:c r="F70" s="24" t="str">
        <x:v>2024-12-31</x:v>
      </x:c>
      <x:c r="G70" s="24" t="n">
        <x:v>14</x:v>
      </x:c>
      <x:c r="H70" s="24" t="n">
        <x:v>14</x:v>
      </x:c>
      <x:c r="I70" s="24" t="str">
        <x:v>MULTI_SFD_PRIMARY + YMN_POINTER</x:v>
      </x:c>
      <x:c r="J70" s="24" t="str">
        <x:v>Dated borrowers/savers/portfolio observations with join rules, anomalies and no-data years.</x:v>
      </x:c>
    </x:row>
    <x:row r="71">
      <x:c r="A71" s="24" t="str">
        <x:v>DS-MFI-METRIC-COVERAGE</x:v>
      </x:c>
      <x:c r="B71" s="24" t="str">
        <x:v>78_MFI_METRIC_COVERAGE</x:v>
      </x:c>
      <x:c r="C71" s="24" t="str">
        <x:v>Microfinance metric-period coverage matrix</x:v>
      </x:c>
      <x:c r="D71" s="24" t="n">
        <x:v>22</x:v>
      </x:c>
      <x:c r="E71" s="24" t="n">
        <x:v>2010</x:v>
      </x:c>
      <x:c r="F71" s="24" t="n">
        <x:v>2024</x:v>
      </x:c>
      <x:c r="G71" s="24" t="n">
        <x:v>0</x:v>
      </x:c>
      <x:c r="H71" s="24" t="n">
        <x:v>0</x:v>
      </x:c>
      <x:c r="I71" s="24" t="str">
        <x:v>MULTI_SOURCE_CONTROL</x:v>
      </x:c>
      <x:c r="J71" s="24" t="str">
        <x:v>Metric-specific coverage across borrowers, savers, portfolio, PAR, branches, sustainability and SMEPS outcomes.</x:v>
      </x:c>
    </x:row>
    <x:row r="72">
      <x:c r="A72" s="24" t="str">
        <x:v>DS-S04-RECON-GATE</x:v>
      </x:c>
      <x:c r="B72" s="24" t="str">
        <x:v>79_S04_RECON_GATE</x:v>
      </x:c>
      <x:c r="C72" s="24" t="str">
        <x:v>S04 historical closure / stop rules</x:v>
      </x:c>
      <x:c r="D72" s="24" t="n">
        <x:v>7</x:v>
      </x:c>
      <x:c r="E72" s="24" t="n">
        <x:v>1997</x:v>
      </x:c>
      <x:c r="F72" s="24" t="str">
        <x:v>2024/current review</x:v>
      </x:c>
      <x:c r="G72" s="24" t="n">
        <x:v>0</x:v>
      </x:c>
      <x:c r="H72" s="24" t="n">
        <x:v>0</x:v>
      </x:c>
      <x:c r="I72" s="24" t="str">
        <x:v>MULTI_SOURCE</x:v>
      </x:c>
      <x:c r="J72" s="24" t="str">
        <x:v>Records what historical microfinance evidence is closed, held, no-data or pointer-only and prevents generic research looping.</x:v>
      </x:c>
    </x:row>
    <x:row r="73">
      <x:c r="A73" s="24" t="str">
        <x:v>DS-RC0-FIXTURE</x:v>
      </x:c>
      <x:c r="B73" s="24" t="str">
        <x:v>80_RC0_FIXTURE</x:v>
      </x:c>
      <x:c r="C73" s="24" t="str">
        <x:v>RC0 representative stress-test fixture</x:v>
      </x:c>
      <x:c r="D73" s="24" t="n">
        <x:v>16</x:v>
      </x:c>
      <x:c r="E73" s="24" t="n">
        <x:v>1997</x:v>
      </x:c>
      <x:c r="F73" s="24" t="str">
        <x:v>2030/current</x:v>
      </x:c>
      <x:c r="G73" s="24" t="n">
        <x:v>0</x:v>
      </x:c>
      <x:c r="H73" s="24" t="n">
        <x:v>0</x:v>
      </x:c>
      <x:c r="I73" s="24" t="str">
        <x:v>MULTI_SOURCE</x:v>
      </x:c>
      <x:c r="J73" s="24" t="str">
        <x:v>Frozen set of difficult real objects used to truth-test design, rights, passports, missingness, contradiction, target, qualitative, Arabic and provider-status behavior.</x:v>
      </x:c>
    </x:row>
    <x:row r="74">
      <x:c r="A74" s="24" t="str">
        <x:v>DS-RC0-PASSPORTS</x:v>
      </x:c>
      <x:c r="B74" s="24" t="str">
        <x:v>81_RC0_PASSPORTS</x:v>
      </x:c>
      <x:c r="C74" s="24" t="str">
        <x:v>RC0 evidence passport registry</x:v>
      </x:c>
      <x:c r="D74" s="24" t="n">
        <x:v>16</x:v>
      </x:c>
      <x:c r="E74" s="24" t="n">
        <x:v>1997</x:v>
      </x:c>
      <x:c r="F74" s="24" t="str">
        <x:v>2030/current</x:v>
      </x:c>
      <x:c r="G74" s="24" t="n">
        <x:v>0</x:v>
      </x:c>
      <x:c r="H74" s="24" t="n">
        <x:v>0</x:v>
      </x:c>
      <x:c r="I74" s="24" t="str">
        <x:v>MULTI_SOURCE</x:v>
      </x:c>
      <x:c r="J74" s="24" t="str">
        <x:v>Common provenance/meaning contract for every RC0 fixture object: definition, period, geography, universe, transformation, rights, caveats, locator and release state.</x:v>
      </x:c>
    </x:row>
    <x:row r="75">
      <x:c r="A75" s="24" t="str">
        <x:v>DS-RC0-RIGHTS</x:v>
      </x:c>
      <x:c r="B75" s="24" t="str">
        <x:v>82_RC0_RIGHTS</x:v>
      </x:c>
      <x:c r="C75" s="24" t="str">
        <x:v>RC0 G5/intended-use rights decisions</x:v>
      </x:c>
      <x:c r="D75" s="24" t="n">
        <x:v>24</x:v>
      </x:c>
      <x:c r="E75" s="24" t="str">
        <x:v>current</x:v>
      </x:c>
      <x:c r="F75" s="24" t="str">
        <x:v>current</x:v>
      </x:c>
      <x:c r="G75" s="24" t="n">
        <x:v>1</x:v>
      </x:c>
      <x:c r="H75" s="24" t="n">
        <x:v>1</x:v>
      </x:c>
      <x:c r="I75" s="24" t="str">
        <x:v>SRC-IBS-EPAY-YEM-2020 + YFSI_RIGHTS_REGISTER_v1.3 + SOURCE_POLICY_REFERENCES</x:v>
      </x:c>
      <x:c r="J75" s="24" t="str">
        <x:v>v0.41 adds RCR-024 for Sana'a 2020 historical microfinance factual paraphrase/own-derivation use; raw/substantial reproduction remains held.</x:v>
      </x:c>
    </x:row>
    <x:row r="76">
      <x:c r="A76" s="24" t="str">
        <x:v>DS-RC0-VISUAL-BINDINGS</x:v>
      </x:c>
      <x:c r="B76" s="24" t="str">
        <x:v>83_RC0_VISUAL_BINDINGS</x:v>
      </x:c>
      <x:c r="C76" s="24" t="str">
        <x:v>RC0 object-to-visual/accessibility bindings</x:v>
      </x:c>
      <x:c r="D76" s="24" t="n">
        <x:v>16</x:v>
      </x:c>
      <x:c r="E76" s="24" t="n">
        <x:v>1997</x:v>
      </x:c>
      <x:c r="F76" s="24" t="str">
        <x:v>2030/current</x:v>
      </x:c>
      <x:c r="G76" s="24" t="n">
        <x:v>0</x:v>
      </x:c>
      <x:c r="H76" s="24" t="n">
        <x:v>0</x:v>
      </x:c>
      <x:c r="I76" s="24" t="str">
        <x:v>MULTI_OBJECT</x:v>
      </x:c>
      <x:c r="J76" s="24" t="str">
        <x:v>Binds each fixture to visual/component behavior, interaction, missing/contradiction rules, mobile/RTL, table fallback, accessibility, passport and acceptance test.</x:v>
      </x:c>
    </x:row>
    <x:row r="77">
      <x:c r="A77" s="24" t="str">
        <x:v>DS-S05-RECON-GATE</x:v>
      </x:c>
      <x:c r="B77" s="24" t="str">
        <x:v>84_S05_RECON_GATE</x:v>
      </x:c>
      <x:c r="C77" s="24" t="str">
        <x:v>S05 RC0/rights/passport closure record</x:v>
      </x:c>
      <x:c r="D77" s="24" t="n">
        <x:v>7</x:v>
      </x:c>
      <x:c r="E77" s="24" t="str">
        <x:v>2026-09-08</x:v>
      </x:c>
      <x:c r="F77" s="24" t="str">
        <x:v>current</x:v>
      </x:c>
      <x:c r="G77" s="24" t="n">
        <x:v>0</x:v>
      </x:c>
      <x:c r="H77" s="24" t="n">
        <x:v>0</x:v>
      </x:c>
      <x:c r="I77" s="24" t="str">
        <x:v>MULTI_OBJECT</x:v>
      </x:c>
      <x:c r="J77" s="24" t="str">
        <x:v>Records P0/P1/P2 fixture pass, fixture-level D1 pass, global remaining gates and stop/reopen conditions.</x:v>
      </x:c>
    </x:row>
    <x:row r="78">
      <x:c r="A78" s="24" t="str">
        <x:v>DS-FINDEX-PANEL-CATALOG</x:v>
      </x:c>
      <x:c r="B78" s="24" t="str">
        <x:v>85_FINDEX_PANEL_CATALOG</x:v>
      </x:c>
      <x:c r="C78" s="24" t="str">
        <x:v>Demand-side / Findex analytical panel contract</x:v>
      </x:c>
      <x:c r="D78" s="24" t="n">
        <x:v>32</x:v>
      </x:c>
      <x:c r="E78" s="24" t="str">
        <x:v>2021 wave / Yemen fieldwork 2022-11</x:v>
      </x:c>
      <x:c r="F78" s="24" t="str">
        <x:v>2023-01</x:v>
      </x:c>
      <x:c r="G78" s="24" t="n">
        <x:v>2</x:v>
      </x:c>
      <x:c r="H78" s="24" t="n">
        <x:v>2</x:v>
      </x:c>
      <x:c r="I78" s="24" t="str">
        <x:v>SRC-WB-FINDEX-001; SRC-WB-FINDEX-AGG-2022</x:v>
      </x:c>
      <x:c r="J78" s="24" t="str">
        <x:v>Defines 32 high-value demand-side indicator candidates, their exact weighted-computation contracts, current numeric state, denominator gate and permitted visual family.</x:v>
      </x:c>
    </x:row>
    <x:row r="79">
      <x:c r="A79" s="24" t="str">
        <x:v>DS-FINDEX-SUBGROUP-MATRIX</x:v>
      </x:c>
      <x:c r="B79" s="24" t="str">
        <x:v>86_FINDEX_SUBGROUP_MATRIX</x:v>
      </x:c>
      <x:c r="C79" s="24" t="str">
        <x:v>Demand-side / Findex subgroup computation matrix</x:v>
      </x:c>
      <x:c r="D79" s="24" t="n">
        <x:v>192</x:v>
      </x:c>
      <x:c r="E79" s="24" t="str">
        <x:v>2021 wave / Yemen fieldwork 2022-11</x:v>
      </x:c>
      <x:c r="F79" s="24" t="str">
        <x:v>2023-01</x:v>
      </x:c>
      <x:c r="G79" s="24" t="n">
        <x:v>2</x:v>
      </x:c>
      <x:c r="H79" s="24" t="n">
        <x:v>2</x:v>
      </x:c>
      <x:c r="I79" s="24" t="str">
        <x:v>SRC-WB-FINDEX-001; SRC-WB-FINDEX-AGG-2022</x:v>
      </x:c>
      <x:c r="J79" s="24" t="str">
        <x:v>Crosses 32 demand-side metrics with six subgroup dimensions and makes weighted microdata, denominator, sample-support and coverage gates executable before subgroup publication.</x:v>
      </x:c>
    </x:row>
    <x:row r="80">
      <x:c r="A80" s="24" t="str">
        <x:v>DS-FINDEX-DENOMINATOR-STRESS</x:v>
      </x:c>
      <x:c r="B80" s="24" t="str">
        <x:v>87_FINDEX_DENOMINATOR_STRESS</x:v>
      </x:c>
      <x:c r="C80" s="24" t="str">
        <x:v>Demand-side / Findex denominator and missingness stress tests</x:v>
      </x:c>
      <x:c r="D80" s="24" t="n">
        <x:v>12</x:v>
      </x:c>
      <x:c r="E80" s="24" t="str">
        <x:v>2021 wave / Yemen fieldwork 2022-11</x:v>
      </x:c>
      <x:c r="F80" s="24" t="str">
        <x:v>2023-01</x:v>
      </x:c>
      <x:c r="G80" s="24" t="n">
        <x:v>1</x:v>
      </x:c>
      <x:c r="H80" s="24" t="n">
        <x:v>1</x:v>
      </x:c>
      <x:c r="I80" s="24" t="str">
        <x:v>SRC-WB-FINDEX-001</x:v>
      </x:c>
      <x:c r="J80" s="24" t="str">
        <x:v>Uses DDI case-support/missingness examples to test denominator logic and teach why raw case shares cannot be published as weighted population estimates.</x:v>
      </x:c>
    </x:row>
    <x:row r="81">
      <x:c r="A81" s="24" t="str">
        <x:v>DS-FINDEX-ANALYTIC-SURFACES</x:v>
      </x:c>
      <x:c r="B81" s="24" t="str">
        <x:v>88_FINDEX_ANALYTIC_SURFACES</x:v>
      </x:c>
      <x:c r="C81" s="24" t="str">
        <x:v>Demand-side / Findex analytical surface contracts</x:v>
      </x:c>
      <x:c r="D81" s="24" t="n">
        <x:v>12</x:v>
      </x:c>
      <x:c r="E81" s="24" t="str">
        <x:v>2021 wave / current release</x:v>
      </x:c>
      <x:c r="F81" s="24" t="str">
        <x:v>current</x:v>
      </x:c>
      <x:c r="G81" s="24" t="n">
        <x:v>0</x:v>
      </x:c>
      <x:c r="H81" s="24" t="n">
        <x:v>0</x:v>
      </x:c>
      <x:c r="I81" s="24" t="str">
        <x:v>MULTI_OBJECT</x:v>
      </x:c>
      <x:c r="J81" s="24" t="str">
        <x:v>Defines the demand-side visual/analytical product family and separates surfaces ready from controlled weighted anchors from those held for microdata computation.</x:v>
      </x:c>
    </x:row>
    <x:row r="82">
      <x:c r="A82" s="24" t="str">
        <x:v>DS-FINDEX-MICRODATA-GATE</x:v>
      </x:c>
      <x:c r="B82" s="24" t="str">
        <x:v>89_FINDEX_MICRODATA_GATE</x:v>
      </x:c>
      <x:c r="C82" s="24" t="str">
        <x:v>Demand-side / Findex microdata acquisition and computation gate</x:v>
      </x:c>
      <x:c r="D82" s="24" t="n">
        <x:v>10</x:v>
      </x:c>
      <x:c r="E82" s="24" t="str">
        <x:v>2021 wave / access current</x:v>
      </x:c>
      <x:c r="F82" s="24" t="str">
        <x:v>current</x:v>
      </x:c>
      <x:c r="G82" s="24" t="n">
        <x:v>1</x:v>
      </x:c>
      <x:c r="H82" s="24" t="n">
        <x:v>1</x:v>
      </x:c>
      <x:c r="I82" s="24" t="str">
        <x:v>SRC-WB-FINDEX-001</x:v>
      </x:c>
      <x:c r="J82" s="24" t="str">
        <x:v>Freezes the authorized-access, custody, schema, weight, anchor-replication, subgroup and uncertainty gates that must pass before any custom weighted estimate is promoted.</x:v>
      </x:c>
    </x:row>
    <x:row r="83">
      <x:c r="A83" s="24" t="str">
        <x:v>DS-S06-RECON-GATE</x:v>
      </x:c>
      <x:c r="B83" s="24" t="str">
        <x:v>90_S06_RECON_GATE</x:v>
      </x:c>
      <x:c r="C83" s="24" t="str">
        <x:v>S06 demand-side / Findex closure record</x:v>
      </x:c>
      <x:c r="D83" s="24" t="n">
        <x:v>8</x:v>
      </x:c>
      <x:c r="E83" s="24" t="str">
        <x:v>2026-09-08</x:v>
      </x:c>
      <x:c r="F83" s="24" t="str">
        <x:v>current</x:v>
      </x:c>
      <x:c r="G83" s="24" t="n">
        <x:v>0</x:v>
      </x:c>
      <x:c r="H83" s="24" t="n">
        <x:v>0</x:v>
      </x:c>
      <x:c r="I83" s="24" t="str">
        <x:v>MULTI_OBJECT</x:v>
      </x:c>
      <x:c r="J83" s="24" t="str">
        <x:v>Records what S06 closes to currently obtainable evidence, what remains login/custody/computation-gated, the stop rule and exact reopen condition.</x:v>
      </x:c>
    </x:row>
    <x:row r="84">
      <x:c r="A84" s="24" t="str">
        <x:v>DS-D0-LAUNCH-SCOPE</x:v>
      </x:c>
      <x:c r="B84" s="24" t="str">
        <x:v>91_D0_LAUNCH_SCOPE</x:v>
      </x:c>
      <x:c r="C84" s="24" t="str">
        <x:v>Product scope / route hierarchy</x:v>
      </x:c>
      <x:c r="D84" s="24" t="n">
        <x:v>17</x:v>
      </x:c>
      <x:c r="E84" s="24" t="str">
        <x:v>current</x:v>
      </x:c>
      <x:c r="F84" s="24" t="str">
        <x:v>launch design</x:v>
      </x:c>
      <x:c r="G84" s="24" t="n">
        <x:v>0</x:v>
      </x:c>
      <x:c r="H84" s="24" t="n">
        <x:v>0</x:v>
      </x:c>
      <x:c r="I84" s="24" t="str">
        <x:v>MULTI_OBJECT</x:v>
      </x:c>
      <x:c r="J84" s="24" t="str">
        <x:v>Freezes route hierarchy, launch/conditional/subroute/utility dispositions, hero objects, progressive enhancements and release gates.</x:v>
      </x:c>
    </x:row>
    <x:row r="85">
      <x:c r="A85" s="24" t="str">
        <x:v>DS-QUESTION-ENTRY-SYSTEM</x:v>
      </x:c>
      <x:c r="B85" s="24" t="str">
        <x:v>92_QUESTION_ENTRY_SYSTEM</x:v>
      </x:c>
      <x:c r="C85" s="24" t="str">
        <x:v>Question-led discovery</x:v>
      </x:c>
      <x:c r="D85" s="24" t="n">
        <x:v>10</x:v>
      </x:c>
      <x:c r="E85" s="24" t="str">
        <x:v>current</x:v>
      </x:c>
      <x:c r="F85" s="24" t="str">
        <x:v>launch design</x:v>
      </x:c>
      <x:c r="G85" s="24" t="n">
        <x:v>0</x:v>
      </x:c>
      <x:c r="H85" s="24" t="n">
        <x:v>0</x:v>
      </x:c>
      <x:c r="I85" s="24" t="str">
        <x:v>MULTI_OBJECT</x:v>
      </x:c>
      <x:c r="J85" s="24" t="str">
        <x:v>Maps ten bilingual user questions to routes, anchor objects, answer modes, evidence behavior, audiences and search aliases.</x:v>
      </x:c>
    </x:row>
    <x:row r="86">
      <x:c r="A86" s="24" t="str">
        <x:v>DS-HOME-COMPOSITION</x:v>
      </x:c>
      <x:c r="B86" s="24" t="str">
        <x:v>93_HOME_COMPOSITION</x:v>
      </x:c>
      <x:c r="C86" s="24" t="str">
        <x:v>Homepage editorial / analytical composition</x:v>
      </x:c>
      <x:c r="D86" s="24" t="n">
        <x:v>9</x:v>
      </x:c>
      <x:c r="E86" s="24" t="str">
        <x:v>current</x:v>
      </x:c>
      <x:c r="F86" s="24" t="str">
        <x:v>launch design</x:v>
      </x:c>
      <x:c r="G86" s="24" t="n">
        <x:v>0</x:v>
      </x:c>
      <x:c r="H86" s="24" t="n">
        <x:v>0</x:v>
      </x:c>
      <x:c r="I86" s="24" t="str">
        <x:v>MULTI_OBJECT</x:v>
      </x:c>
      <x:c r="J86" s="24" t="str">
        <x:v>Freezes the nine-module homepage rhythm, density limits, evidence rules, interaction and mobile/RTL behavior.</x:v>
      </x:c>
    </x:row>
    <x:row r="87">
      <x:c r="A87" s="24" t="str">
        <x:v>DS-PRODUCT-IDENTITY</x:v>
      </x:c>
      <x:c r="B87" s="24" t="str">
        <x:v>94_PRODUCT_IDENTITY</x:v>
      </x:c>
      <x:c r="C87" s="24" t="str">
        <x:v>Product identity / public positioning</x:v>
      </x:c>
      <x:c r="D87" s="24" t="n">
        <x:v>10</x:v>
      </x:c>
      <x:c r="E87" s="24" t="str">
        <x:v>current</x:v>
      </x:c>
      <x:c r="F87" s="24" t="str">
        <x:v>design test</x:v>
      </x:c>
      <x:c r="G87" s="24" t="n">
        <x:v>0</x:v>
      </x:c>
      <x:c r="H87" s="24" t="n">
        <x:v>0</x:v>
      </x:c>
      <x:c r="I87" s="24" t="str">
        <x:v>MULTI_OBJECT</x:v>
      </x:c>
      <x:c r="J87" s="24" t="str">
        <x:v>Defines working YFSI public name, descriptors, CauseWay endorsement, tagline, category, promise, voice and anti-patterns for design testing.</x:v>
      </x:c>
    </x:row>
    <x:row r="88">
      <x:c r="A88" s="24" t="str">
        <x:v>DS-BILINGUAL-DESIGN-CONTRACT</x:v>
      </x:c>
      <x:c r="B88" s="24" t="str">
        <x:v>95_BILINGUAL_DESIGN_CONTRACT</x:v>
      </x:c>
      <x:c r="C88" s="24" t="str">
        <x:v>Bilingual / RTL product contract</x:v>
      </x:c>
      <x:c r="D88" s="24" t="n">
        <x:v>15</x:v>
      </x:c>
      <x:c r="E88" s="24" t="str">
        <x:v>current</x:v>
      </x:c>
      <x:c r="F88" s="24" t="str">
        <x:v>future-stable</x:v>
      </x:c>
      <x:c r="G88" s="24" t="n">
        <x:v>0</x:v>
      </x:c>
      <x:c r="H88" s="24" t="n">
        <x:v>0</x:v>
      </x:c>
      <x:c r="I88" s="24" t="str">
        <x:v>MULTI_OBJECT</x:v>
      </x:c>
      <x:c r="J88" s="24" t="str">
        <x:v>Freezes parallel authorship, route-state preservation, RTL/chronology, numerals, terminology, source naming, mobile, accessibility, search, citations and corrections.</x:v>
      </x:c>
    </x:row>
    <x:row r="89">
      <x:c r="A89" s="24" t="str">
        <x:v>DS-INTERACTION-GRAMMAR</x:v>
      </x:c>
      <x:c r="B89" s="24" t="str">
        <x:v>96_INTERACTION_GRAMMAR</x:v>
      </x:c>
      <x:c r="C89" s="24" t="str">
        <x:v>Evidence-state interaction grammar</x:v>
      </x:c>
      <x:c r="D89" s="24" t="n">
        <x:v>18</x:v>
      </x:c>
      <x:c r="E89" s="24" t="str">
        <x:v>current</x:v>
      </x:c>
      <x:c r="F89" s="24" t="str">
        <x:v>future-stable</x:v>
      </x:c>
      <x:c r="G89" s="24" t="n">
        <x:v>0</x:v>
      </x:c>
      <x:c r="H89" s="24" t="n">
        <x:v>0</x:v>
      </x:c>
      <x:c r="I89" s="24" t="str">
        <x:v>MULTI_OBJECT</x:v>
      </x:c>
      <x:c r="J89" s="24" t="str">
        <x:v>Defines UI behavior for observed/estimate/projection/target/rule/event/implementation/interpretation/gap/contradiction/unknown/HOLD plus passport/filter/download/low-bandwidth/analyst modes.</x:v>
      </x:c>
    </x:row>
    <x:row r="90">
      <x:c r="A90" s="24" t="str">
        <x:v>DS-VISUAL-LAUNCH-SELECTION</x:v>
      </x:c>
      <x:c r="B90" s="24" t="str">
        <x:v>97_VISUAL_LAUNCH_SELECTION</x:v>
      </x:c>
      <x:c r="C90" s="24" t="str">
        <x:v>Visualization launch disposition</x:v>
      </x:c>
      <x:c r="D90" s="24" t="n">
        <x:v>37</x:v>
      </x:c>
      <x:c r="E90" s="24" t="str">
        <x:v>current</x:v>
      </x:c>
      <x:c r="F90" s="24" t="str">
        <x:v>launch design</x:v>
      </x:c>
      <x:c r="G90" s="24" t="n">
        <x:v>0</x:v>
      </x:c>
      <x:c r="H90" s="24" t="n">
        <x:v>0</x:v>
      </x:c>
      <x:c r="I90" s="24" t="str">
        <x:v>MULTI_OBJECT</x:v>
      </x:c>
      <x:c r="J90" s="24" t="str">
        <x:v>Dispositions all 33 governed visuals as core, supporting, deep-dive or HOLD/progressive enhancement without changing underlying evidence state.</x:v>
      </x:c>
    </x:row>
    <x:row r="91">
      <x:c r="A91" s="24" t="str">
        <x:v>DS-D0-S01-RECON-GATE</x:v>
      </x:c>
      <x:c r="B91" s="24" t="str">
        <x:v>98_D0_S01_RECON_GATE</x:v>
      </x:c>
      <x:c r="C91" s="24" t="str">
        <x:v>D0/S01 product-scope + bilingual design closure</x:v>
      </x:c>
      <x:c r="D91" s="24" t="n">
        <x:v>8</x:v>
      </x:c>
      <x:c r="E91" s="24" t="str">
        <x:v>2026-09-08</x:v>
      </x:c>
      <x:c r="F91" s="24" t="str">
        <x:v>current</x:v>
      </x:c>
      <x:c r="G91" s="24" t="n">
        <x:v>0</x:v>
      </x:c>
      <x:c r="H91" s="24" t="n">
        <x:v>0</x:v>
      </x:c>
      <x:c r="I91" s="24" t="str">
        <x:v>MULTI_OBJECT</x:v>
      </x:c>
      <x:c r="J91" s="24" t="str">
        <x:v>Records route, question, homepage, visual, bilingual, identity, interaction and overall D0/S01 closure plus exact next/reopen conditions.</x:v>
      </x:c>
    </x:row>
    <x:row r="92">
      <x:c r="A92" s="24" t="str">
        <x:v>DS-B0-PACKAGE-MANIFEST</x:v>
      </x:c>
      <x:c r="B92" s="24" t="str">
        <x:v>99_B0_PACKAGE_MANIFEST</x:v>
      </x:c>
      <x:c r="C92" s="24" t="str">
        <x:v>B0 static package integrity manifest</x:v>
      </x:c>
      <x:c r="D92" s="24" t="n">
        <x:v>18</x:v>
      </x:c>
      <x:c r="E92" s="24" t="str">
        <x:v>2026-09-08</x:v>
      </x:c>
      <x:c r="F92" s="24" t="str">
        <x:v>current</x:v>
      </x:c>
      <x:c r="G92" s="24" t="n">
        <x:v>0</x:v>
      </x:c>
      <x:c r="H92" s="24" t="n">
        <x:v>0</x:v>
      </x:c>
      <x:c r="I92" s="24" t="str">
        <x:v>RC0_STATIC_PACKAGE_v0.1</x:v>
      </x:c>
      <x:c r="J92" s="24" t="str">
        <x:v>Enumerates every packaged asset with bytes/SHA-256, source master, role and release behavior.</x:v>
      </x:c>
    </x:row>
    <x:row r="93">
      <x:c r="A93" s="24" t="str">
        <x:v>DS-B0-OBJECT-COMPILER-MAP</x:v>
      </x:c>
      <x:c r="B93" s="24" t="str">
        <x:v>100_B0_OBJECT_COMPILER_MAP</x:v>
      </x:c>
      <x:c r="C93" s="24" t="str">
        <x:v>B0 object compiler map</x:v>
      </x:c>
      <x:c r="D93" s="24" t="n">
        <x:v>16</x:v>
      </x:c>
      <x:c r="E93" s="24" t="str">
        <x:v>2026-09-08</x:v>
      </x:c>
      <x:c r="F93" s="24" t="str">
        <x:v>current</x:v>
      </x:c>
      <x:c r="G93" s="24" t="n">
        <x:v>0</x:v>
      </x:c>
      <x:c r="H93" s="24" t="n">
        <x:v>0</x:v>
      </x:c>
      <x:c r="I93" s="24" t="str">
        <x:v>RC0-001..016</x:v>
      </x:c>
      <x:c r="J93" s="24" t="str">
        <x:v>One-to-one fixture→canonical record→passport→rights→visual binding→route→release-state compiler contract.</x:v>
      </x:c>
    </x:row>
    <x:row r="94">
      <x:c r="A94" s="24" t="str">
        <x:v>DS-B0-SCHEMA-TESTS</x:v>
      </x:c>
      <x:c r="B94" s="24" t="str">
        <x:v>101_B0_SCHEMA_TESTS</x:v>
      </x:c>
      <x:c r="C94" s="24" t="str">
        <x:v>B0 schema / release tests</x:v>
      </x:c>
      <x:c r="D94" s="24" t="n">
        <x:v>16</x:v>
      </x:c>
      <x:c r="E94" s="24" t="str">
        <x:v>2026-09-08</x:v>
      </x:c>
      <x:c r="F94" s="24" t="str">
        <x:v>current</x:v>
      </x:c>
      <x:c r="G94" s="24" t="n">
        <x:v>0</x:v>
      </x:c>
      <x:c r="H94" s="24" t="n">
        <x:v>0</x:v>
      </x:c>
      <x:c r="I94" s="24" t="str">
        <x:v>B0-T001..016</x:v>
      </x:c>
      <x:c r="J94" s="24" t="str">
        <x:v>Records machine/compiler/product-contract tests and fail-closed/reopen behavior for the RC0 package.</x:v>
      </x:c>
    </x:row>
    <x:row r="95">
      <x:c r="A95" s="24" t="str">
        <x:v>DS-D2-SCREEN-CONTRACT</x:v>
      </x:c>
      <x:c r="B95" s="24" t="str">
        <x:v>102_D2_SCREEN_CONTRACT</x:v>
      </x:c>
      <x:c r="C95" s="24" t="str">
        <x:v>D2 bilingual high-fidelity screen acceptance</x:v>
      </x:c>
      <x:c r="D95" s="24" t="n">
        <x:v>12</x:v>
      </x:c>
      <x:c r="E95" s="24" t="str">
        <x:v>2026-09-08</x:v>
      </x:c>
      <x:c r="F95" s="24" t="str">
        <x:v>prototype test</x:v>
      </x:c>
      <x:c r="G95" s="24" t="n">
        <x:v>0</x:v>
      </x:c>
      <x:c r="H95" s="24" t="n">
        <x:v>0</x:v>
      </x:c>
      <x:c r="I95" s="24" t="str">
        <x:v>D2-001..012</x:v>
      </x:c>
      <x:c r="J95" s="24" t="str">
        <x:v>Defines exact desktop/mobile/RTL screen jobs, fixture bindings, evidence behavior, accessibility rules and fail conditions before prototype approval.</x:v>
      </x:c>
    </x:row>
    <x:row r="96">
      <x:c r="A96" s="24" t="str">
        <x:v>DS-D2-B0-RECON-GATE</x:v>
      </x:c>
      <x:c r="B96" s="24" t="str">
        <x:v>103_D2_B0_RECON_GATE</x:v>
      </x:c>
      <x:c r="C96" s="24" t="str">
        <x:v>B0/D2 implementation reconciliation</x:v>
      </x:c>
      <x:c r="D96" s="24" t="n">
        <x:v>6</x:v>
      </x:c>
      <x:c r="E96" s="24" t="str">
        <x:v>2026-09-08</x:v>
      </x:c>
      <x:c r="F96" s="24" t="str">
        <x:v>current</x:v>
      </x:c>
      <x:c r="G96" s="24" t="n">
        <x:v>0</x:v>
      </x:c>
      <x:c r="H96" s="24" t="n">
        <x:v>0</x:v>
      </x:c>
      <x:c r="I96" s="24" t="str">
        <x:v>D2B0-001..006</x:v>
      </x:c>
      <x:c r="J96" s="24" t="str">
        <x:v>Records package integrity, compiler, schema, D2 screen, bilingual/accessibility and overall implementation-test disposition.</x:v>
      </x:c>
    </x:row>
    <x:row r="97">
      <x:c r="A97" s="24" t="str">
        <x:v>DS-D2-PROTOTYPE-MANIFEST</x:v>
      </x:c>
      <x:c r="B97" s="24" t="str">
        <x:v>104_D2_PROTOTYPE_MANIFEST</x:v>
      </x:c>
      <x:c r="C97" s="24" t="str">
        <x:v>D2 prototype candidate manifest</x:v>
      </x:c>
      <x:c r="D97" s="24" t="n">
        <x:v>9</x:v>
      </x:c>
      <x:c r="E97" s="24" t="str">
        <x:v>2026-09-08</x:v>
      </x:c>
      <x:c r="F97" s="24" t="str">
        <x:v>candidate</x:v>
      </x:c>
      <x:c r="G97" s="24" t="n">
        <x:v>0</x:v>
      </x:c>
      <x:c r="H97" s="24" t="n">
        <x:v>0</x:v>
      </x:c>
      <x:c r="I97" s="24" t="str">
        <x:v>YFSI-D2-PROTOTYPE-v0.1</x:v>
      </x:c>
      <x:c r="J97" s="24" t="str">
        <x:v>Records exact prototype source master/package, route/language/behavior inventory, static test summary and non-public status.</x:v>
      </x:c>
    </x:row>
    <x:row r="98">
      <x:c r="A98" s="24" t="str">
        <x:v>DS-D2-STATIC-TESTS</x:v>
      </x:c>
      <x:c r="B98" s="24" t="str">
        <x:v>105_D2_STATIC_TESTS</x:v>
      </x:c>
      <x:c r="C98" s="24" t="str">
        <x:v>D2 static implementation tests</x:v>
      </x:c>
      <x:c r="D98" s="24" t="n">
        <x:v>14</x:v>
      </x:c>
      <x:c r="E98" s="24" t="str">
        <x:v>2026-09-08</x:v>
      </x:c>
      <x:c r="F98" s="24" t="str">
        <x:v>candidate</x:v>
      </x:c>
      <x:c r="G98" s="24" t="n">
        <x:v>0</x:v>
      </x:c>
      <x:c r="H98" s="24" t="n">
        <x:v>0</x:v>
      </x:c>
      <x:c r="I98" s="24" t="str">
        <x:v>D2-T001..014</x:v>
      </x:c>
      <x:c r="J98" s="24" t="str">
        <x:v>Records package integrity, bilingual/route/passport/low-bandwidth/accessibility-static checks for the prototype candidate.</x:v>
      </x:c>
    </x:row>
    <x:row r="99">
      <x:c r="A99" s="24" t="str">
        <x:v>DS-D2-IMPLEMENTATION-GATE</x:v>
      </x:c>
      <x:c r="B99" s="24" t="str">
        <x:v>106_D2_IMPLEMENTATION_GATE</x:v>
      </x:c>
      <x:c r="C99" s="24" t="str">
        <x:v>D2 implementation gate</x:v>
      </x:c>
      <x:c r="D99" s="24" t="n">
        <x:v>8</x:v>
      </x:c>
      <x:c r="E99" s="24" t="str">
        <x:v>2026-09-08</x:v>
      </x:c>
      <x:c r="F99" s="24" t="str">
        <x:v>current</x:v>
      </x:c>
      <x:c r="G99" s="24" t="n">
        <x:v>0</x:v>
      </x:c>
      <x:c r="H99" s="24" t="n">
        <x:v>0</x:v>
      </x:c>
      <x:c r="I99" s="24" t="str">
        <x:v>D2IMP-001..006</x:v>
      </x:c>
      <x:c r="J99" s="24" t="str">
        <x:v>Separates what static prototype tests prove from runtime visual/usability/accessibility evidence still required for D2 PASS.</x:v>
      </x:c>
    </x:row>
    <x:row r="100">
      <x:c r="A100" s="24" t="str">
        <x:v>DS-FINDEX-PUBLIC-HISTORY</x:v>
      </x:c>
      <x:c r="B100" s="24" t="str">
        <x:v>107_FINDEX_PUBLIC_HISTORY</x:v>
      </x:c>
      <x:c r="C100" s="24" t="str">
        <x:v>Demand-side / weighted historical public Findex</x:v>
      </x:c>
      <x:c r="D100" s="24" t="n">
        <x:v>40</x:v>
      </x:c>
      <x:c r="E100" s="24" t="n">
        <x:v>2011</x:v>
      </x:c>
      <x:c r="F100" s="24" t="n">
        <x:v>2014</x:v>
      </x:c>
      <x:c r="G100" s="24" t="n">
        <x:v>1</x:v>
      </x:c>
      <x:c r="H100" s="24" t="n">
        <x:v>1</x:v>
      </x:c>
      <x:c r="I100" s="24" t="str">
        <x:v>SRC-WB-FINDEX-LDB-2015-001</x:v>
      </x:c>
      <x:c r="J100" s="24" t="str">
        <x:v>One-observation-per-row weighted public history with exact denominator, missingness, publication and historical-currentness controls.</x:v>
      </x:c>
    </x:row>
    <x:row r="101">
      <x:c r="A101" s="24" t="str">
        <x:v>DS-FINDEX-HISTORY-CROSSWALK</x:v>
      </x:c>
      <x:c r="B101" s="24" t="str">
        <x:v>108_FINDEX_HISTORY_CROSSWALK</x:v>
      </x:c>
      <x:c r="C101" s="24" t="str">
        <x:v>Demand-side / historical-to-latest-wave comparability</x:v>
      </x:c>
      <x:c r="D101" s="24" t="n">
        <x:v>36</x:v>
      </x:c>
      <x:c r="E101" s="24" t="n">
        <x:v>2011</x:v>
      </x:c>
      <x:c r="F101" s="24" t="str">
        <x:v>2022/current contract</x:v>
      </x:c>
      <x:c r="G101" s="24" t="n">
        <x:v>4</x:v>
      </x:c>
      <x:c r="H101" s="24" t="n">
        <x:v>4</x:v>
      </x:c>
      <x:c r="I101" s="24" t="str">
        <x:v>SRC-WB-FINDEX-LDB-2015-001; SRC-WB-FINDEX-003; SRC-WB-FINDEX-2014-001; SRC-WB-FINDEX-001</x:v>
      </x:c>
      <x:c r="J101" s="24" t="str">
        <x:v>Maps 36 historical metrics to latest-wave panel contracts and explicitly separates publishable historical values from gated current computation.</x:v>
      </x:c>
    </x:row>
    <x:row r="102">
      <x:c r="A102" s="24" t="str">
        <x:v>DS-DEMAND-VINTAGE-LENS</x:v>
      </x:c>
      <x:c r="B102" s="24" t="str">
        <x:v>109_DEMAND_VINTAGE_LENS</x:v>
      </x:c>
      <x:c r="C102" s="24" t="str">
        <x:v>Demand-side / function-level evidence clocks</x:v>
      </x:c>
      <x:c r="D102" s="24" t="n">
        <x:v>10</x:v>
      </x:c>
      <x:c r="E102" s="24" t="n">
        <x:v>2014</x:v>
      </x:c>
      <x:c r="F102" s="24" t="str">
        <x:v>2022/current holds</x:v>
      </x:c>
      <x:c r="G102" s="24" t="n">
        <x:v>4</x:v>
      </x:c>
      <x:c r="H102" s="24" t="n">
        <x:v>4</x:v>
      </x:c>
      <x:c r="I102" s="24" t="str">
        <x:v>MULTI_FINDEX_PRIMARY</x:v>
      </x:c>
      <x:c r="J102" s="24" t="str">
        <x:v>Assigns an evidence clock and current numeric state to ten financial functions so the People page cannot imply one common latest year.</x:v>
      </x:c>
    </x:row>
    <x:row r="103">
      <x:c r="A103" s="24" t="str">
        <x:v>DS-S06E-RECON-GATE</x:v>
      </x:c>
      <x:c r="B103" s="24" t="str">
        <x:v>110_S06E_RECON_GATE</x:v>
      </x:c>
      <x:c r="C103" s="24" t="str">
        <x:v>S06 post-close evidence enrichment</x:v>
      </x:c>
      <x:c r="D103" s="24" t="n">
        <x:v>7</x:v>
      </x:c>
      <x:c r="E103" s="24" t="str">
        <x:v>2026-09-08</x:v>
      </x:c>
      <x:c r="F103" s="24" t="str">
        <x:v>current</x:v>
      </x:c>
      <x:c r="G103" s="24" t="n">
        <x:v>0</x:v>
      </x:c>
      <x:c r="H103" s="24" t="n">
        <x:v>0</x:v>
      </x:c>
      <x:c r="I103" s="24" t="str">
        <x:v>MULTI_OBJECT</x:v>
      </x:c>
      <x:c r="J103" s="24" t="str">
        <x:v>Records why the historical weighted-public layer is admitted without weakening the 2021 microdata gate or reopening architecture.</x:v>
      </x:c>
    </x:row>
    <x:row r="104">
      <x:c r="A104" s="24" t="str">
        <x:v>DS-POST-B0-CONTENT-DELTA</x:v>
      </x:c>
      <x:c r="B104" s="24" t="str">
        <x:v>111_POST_B0_CONTENT_DELTA</x:v>
      </x:c>
      <x:c r="C104" s="24" t="str">
        <x:v>Post-B0 canonical content delta governance</x:v>
      </x:c>
      <x:c r="D104" s="24" t="n">
        <x:v>9</x:v>
      </x:c>
      <x:c r="E104" s="24" t="str">
        <x:v>2026-09-08</x:v>
      </x:c>
      <x:c r="F104" s="24" t="str">
        <x:v>pre-B1</x:v>
      </x:c>
      <x:c r="G104" s="24" t="n">
        <x:v>0</x:v>
      </x:c>
      <x:c r="H104" s="24" t="n">
        <x:v>0</x:v>
      </x:c>
      <x:c r="I104" s="24" t="str">
        <x:v>MULTI_OBJECT</x:v>
      </x:c>
      <x:c r="J104" s="24" t="str">
        <x:v>Separates canonical evidence growth from immutable package/prototype integrity and defines the exact recompile/reconciliation requirement before B1.</x:v>
      </x:c>
    </x:row>
    <x:row r="105">
      <x:c r="A105" s="24" t="str">
        <x:v>DS-D2-RUNTIME-FINDINGS</x:v>
      </x:c>
      <x:c r="B105" s="24" t="str">
        <x:v>112_D2_RUNTIME_FINDINGS</x:v>
      </x:c>
      <x:c r="C105" s="24" t="str">
        <x:v>D2 runtime screen findings</x:v>
      </x:c>
      <x:c r="D105" s="24" t="n">
        <x:v>12</x:v>
      </x:c>
      <x:c r="E105" s="24" t="str">
        <x:v>2026-09-08</x:v>
      </x:c>
      <x:c r="F105" s="24" t="str">
        <x:v>current</x:v>
      </x:c>
      <x:c r="G105" s="24" t="n">
        <x:v>0</x:v>
      </x:c>
      <x:c r="H105" s="24" t="n">
        <x:v>0</x:v>
      </x:c>
      <x:c r="I105" s="24" t="str">
        <x:v>D2-001..012</x:v>
      </x:c>
      <x:c r="J105" s="24" t="str">
        <x:v>Screen-level v0.1 failure → v0.2 correction → runtime-pass lineage with exact reopen rules.</x:v>
      </x:c>
    </x:row>
    <x:row r="106">
      <x:c r="A106" s="24" t="str">
        <x:v>DS-D2-RUNTIME-TESTS</x:v>
      </x:c>
      <x:c r="B106" s="24" t="str">
        <x:v>113_D2_RUNTIME_TESTS</x:v>
      </x:c>
      <x:c r="C106" s="24" t="str">
        <x:v>D2 runtime acceptance tests</x:v>
      </x:c>
      <x:c r="D106" s="24" t="n">
        <x:v>148</x:v>
      </x:c>
      <x:c r="E106" s="24" t="str">
        <x:v>2026-09-08</x:v>
      </x:c>
      <x:c r="F106" s="24" t="str">
        <x:v>current</x:v>
      </x:c>
      <x:c r="G106" s="24" t="n">
        <x:v>0</x:v>
      </x:c>
      <x:c r="H106" s="24" t="n">
        <x:v>0</x:v>
      </x:c>
      <x:c r="I106" s="24" t="str">
        <x:v>D2R-001..148</x:v>
      </x:c>
      <x:c r="J106" s="24" t="str">
        <x:v>Machine/runtime acceptance records for frozen D2 contracts plus extra Arabic/mobile stress states.</x:v>
      </x:c>
    </x:row>
    <x:row r="107">
      <x:c r="A107" s="24" t="str">
        <x:v>DS-D2-V02-RECON-GATE</x:v>
      </x:c>
      <x:c r="B107" s="24" t="str">
        <x:v>114_D2_V02_RECON_GATE</x:v>
      </x:c>
      <x:c r="C107" s="24" t="str">
        <x:v>D2 v0.2 runtime reconciliation gate</x:v>
      </x:c>
      <x:c r="D107" s="24" t="n">
        <x:v>8</x:v>
      </x:c>
      <x:c r="E107" s="24" t="str">
        <x:v>2026-09-08</x:v>
      </x:c>
      <x:c r="F107" s="24" t="str">
        <x:v>current</x:v>
      </x:c>
      <x:c r="G107" s="24" t="n">
        <x:v>0</x:v>
      </x:c>
      <x:c r="H107" s="24" t="n">
        <x:v>0</x:v>
      </x:c>
      <x:c r="I107" s="24" t="str">
        <x:v>D2V2-001..008</x:v>
      </x:c>
      <x:c r="J107" s="24" t="str">
        <x:v>Preserves failed v0.1 lineage, proves v0.2 runtime acceptance, and separates D2 PASS from B1/R0/content completeness.</x:v>
      </x:c>
    </x:row>
    <x:row r="108">
      <x:c r="A108" s="24" t="str">
        <x:v>DS-D2-V02-MANIFEST</x:v>
      </x:c>
      <x:c r="B108" s="24" t="str">
        <x:v>115_D2_V02_MANIFEST</x:v>
      </x:c>
      <x:c r="C108" s="24" t="str">
        <x:v>D2 v0.2 prototype/QA artifact manifest</x:v>
      </x:c>
      <x:c r="D108" s="24" t="n">
        <x:v>6</x:v>
      </x:c>
      <x:c r="E108" s="24" t="str">
        <x:v>2026-09-08</x:v>
      </x:c>
      <x:c r="F108" s="24" t="str">
        <x:v>current</x:v>
      </x:c>
      <x:c r="G108" s="24" t="n">
        <x:v>0</x:v>
      </x:c>
      <x:c r="H108" s="24" t="n">
        <x:v>0</x:v>
      </x:c>
      <x:c r="I108" s="24" t="str">
        <x:v>D2V2A-001..006</x:v>
      </x:c>
      <x:c r="J108" s="24" t="str">
        <x:v>Hashes and relationships for prototype v0.2, QA report/evidence and unchanged substantive fixture/B0 manifest.</x:v>
      </x:c>
    </x:row>
    <x:row r="109">
      <x:c r="A109" s="24" t="str">
        <x:v>DS-INDEPENDENT-REVIEW-BOARD</x:v>
      </x:c>
      <x:c r="B109" s="24" t="str">
        <x:v>116_INDEPENDENT_REVIEW_BOARD</x:v>
      </x:c>
      <x:c r="C109" s="24" t="str">
        <x:v>Independent multi-disciplinary review</x:v>
      </x:c>
      <x:c r="D109" s="24" t="n">
        <x:v>16</x:v>
      </x:c>
      <x:c r="E109" s="24" t="str">
        <x:v>current</x:v>
      </x:c>
      <x:c r="F109" s="24" t="str">
        <x:v>pre-B1</x:v>
      </x:c>
      <x:c r="G109" s="24" t="n">
        <x:v>0</x:v>
      </x:c>
      <x:c r="H109" s="24" t="n">
        <x:v>0</x:v>
      </x:c>
      <x:c r="I109" s="24" t="str">
        <x:v>MULTI_OBJECT</x:v>
      </x:c>
      <x:c r="J109" s="24" t="str">
        <x:v>Independent financial-inclusion, data-science, causal, visual, neutrality, bilingual, rights, stakeholder and release review.</x:v>
      </x:c>
    </x:row>
    <x:row r="110">
      <x:c r="A110" s="24" t="str">
        <x:v>DS-EVIDENCE-TO-DECISION</x:v>
      </x:c>
      <x:c r="B110" s="24" t="str">
        <x:v>117_EVIDENCE_TO_DECISION_GRAPH</x:v>
      </x:c>
      <x:c r="C110" s="24" t="str">
        <x:v>Evidence-to-decision trace graph</x:v>
      </x:c>
      <x:c r="D110" s="24" t="n">
        <x:v>17</x:v>
      </x:c>
      <x:c r="E110" s="24" t="n">
        <x:v>2004</x:v>
      </x:c>
      <x:c r="F110" s="24" t="str">
        <x:v>current</x:v>
      </x:c>
      <x:c r="G110" s="24" t="n">
        <x:v>0</x:v>
      </x:c>
      <x:c r="H110" s="24" t="n">
        <x:v>0</x:v>
      </x:c>
      <x:c r="I110" s="24" t="str">
        <x:v>MULTI_DATASET</x:v>
      </x:c>
      <x:c r="J110" s="24" t="str">
        <x:v>Maps priority decision questions from source/dataset through claim/analysis, visual, route, users and mandatory boundaries.</x:v>
      </x:c>
    </x:row>
    <x:row r="111">
      <x:c r="A111" s="24" t="str">
        <x:v>DS-ANALYTICAL-NOVELTY</x:v>
      </x:c>
      <x:c r="B111" s="24" t="str">
        <x:v>118_ANALYTICAL_NOVELTY_REGISTER</x:v>
      </x:c>
      <x:c r="C111" s="24" t="str">
        <x:v>Advanced analytical opportunity governance</x:v>
      </x:c>
      <x:c r="D111" s="24" t="n">
        <x:v>30</x:v>
      </x:c>
      <x:c r="E111" s="24" t="str">
        <x:v>historical</x:v>
      </x:c>
      <x:c r="F111" s="24" t="str">
        <x:v>future-ready</x:v>
      </x:c>
      <x:c r="G111" s="24" t="n">
        <x:v>0</x:v>
      </x:c>
      <x:c r="H111" s="24" t="n">
        <x:v>0</x:v>
      </x:c>
      <x:c r="I111" s="24" t="str">
        <x:v>MULTI_OBJECT</x:v>
      </x:c>
      <x:c r="J111" s="24" t="str">
        <x:v>Thirty high-value analytical patterns classified by novelty, evidence readiness, method minimum and stakeholder use; unsafe ideas remain HOLD.</x:v>
      </x:c>
    </x:row>
    <x:row r="112">
      <x:c r="A112" s="24" t="str">
        <x:v>DS-VISUAL-INTELLIGENCE-SYSTEM</x:v>
      </x:c>
      <x:c r="B112" s="24" t="str">
        <x:v>119_VISUAL_INTELLIGENCE_SYSTEM</x:v>
      </x:c>
      <x:c r="C112" s="24" t="str">
        <x:v>Advanced visual intelligence grammar</x:v>
      </x:c>
      <x:c r="D112" s="24" t="n">
        <x:v>30</x:v>
      </x:c>
      <x:c r="E112" s="24" t="str">
        <x:v>current</x:v>
      </x:c>
      <x:c r="F112" s="24" t="str">
        <x:v>future-stable</x:v>
      </x:c>
      <x:c r="G112" s="24" t="n">
        <x:v>0</x:v>
      </x:c>
      <x:c r="H112" s="24" t="n">
        <x:v>0</x:v>
      </x:c>
      <x:c r="I112" s="24" t="str">
        <x:v>MULTI_OBJECT</x:v>
      </x:c>
      <x:c r="J112" s="24" t="str">
        <x:v>Thirty evidence-aware visual/interaction patterns with technology posture, mobile fallback and hard semantic guardrails.</x:v>
      </x:c>
    </x:row>
    <x:row r="113">
      <x:c r="A113" s="24" t="str">
        <x:v>DS-STAKEHOLDER-DECISION-MATRIX</x:v>
      </x:c>
      <x:c r="B113" s="24" t="str">
        <x:v>120_STAKEHOLDER_DECISION_MATRIX</x:v>
      </x:c>
      <x:c r="C113" s="24" t="str">
        <x:v>Stakeholder use / non-role matrix</x:v>
      </x:c>
      <x:c r="D113" s="24" t="n">
        <x:v>10</x:v>
      </x:c>
      <x:c r="E113" s="24" t="str">
        <x:v>current</x:v>
      </x:c>
      <x:c r="F113" s="24" t="str">
        <x:v>future-stable</x:v>
      </x:c>
      <x:c r="G113" s="24" t="n">
        <x:v>0</x:v>
      </x:c>
      <x:c r="H113" s="24" t="n">
        <x:v>0</x:v>
      </x:c>
      <x:c r="I113" s="24" t="str">
        <x:v>MULTI_OBJECT</x:v>
      </x:c>
      <x:c r="J113" s="24" t="str">
        <x:v>Defines what regulators, providers, DFIs, donors, researchers and the public can safely use YFSI for—and what CauseWay must not impersonate.</x:v>
      </x:c>
    </x:row>
    <x:row r="114">
      <x:c r="A114" s="24" t="str">
        <x:v>DS-CAUSAL-NEUTRALITY-BOUNDARIES</x:v>
      </x:c>
      <x:c r="B114" s="24" t="str">
        <x:v>121_CAUSAL_NEUTRALITY_BOUNDARIES</x:v>
      </x:c>
      <x:c r="C114" s="24" t="str">
        <x:v>Causal / neutrality editorial boundaries</x:v>
      </x:c>
      <x:c r="D114" s="24" t="n">
        <x:v>20</x:v>
      </x:c>
      <x:c r="E114" s="24" t="str">
        <x:v>current</x:v>
      </x:c>
      <x:c r="F114" s="24" t="str">
        <x:v>future-stable</x:v>
      </x:c>
      <x:c r="G114" s="24" t="n">
        <x:v>0</x:v>
      </x:c>
      <x:c r="H114" s="24" t="n">
        <x:v>0</x:v>
      </x:c>
      <x:c r="I114" s="24" t="str">
        <x:v>MULTI_OBJECT</x:v>
      </x:c>
      <x:c r="J114" s="24" t="str">
        <x:v>Maximum allowed inference and neutral English/Arabic language for sensitive evidence classes.</x:v>
      </x:c>
    </x:row>
    <x:row r="115">
      <x:c r="A115" s="24" t="str">
        <x:v>DS-BILINGUAL-EDITORIAL-LEXICON</x:v>
      </x:c>
      <x:c r="B115" s="24" t="str">
        <x:v>122_BILINGUAL_EDITORIAL_LEXICON</x:v>
      </x:c>
      <x:c r="C115" s="24" t="str">
        <x:v>Controlled bilingual financial/data terminology</x:v>
      </x:c>
      <x:c r="D115" s="24" t="n">
        <x:v>64</x:v>
      </x:c>
      <x:c r="E115" s="24" t="str">
        <x:v>current</x:v>
      </x:c>
      <x:c r="F115" s="24" t="str">
        <x:v>future-stable</x:v>
      </x:c>
      <x:c r="G115" s="24" t="n">
        <x:v>0</x:v>
      </x:c>
      <x:c r="H115" s="24" t="n">
        <x:v>0</x:v>
      </x:c>
      <x:c r="I115" s="24" t="str">
        <x:v>MULTI_OBJECT</x:v>
      </x:c>
      <x:c r="J115" s="24" t="str">
        <x:v>Canonical English/Arabic terminology and semantic guardrails for financial-inclusion, payments, evidence and release language.</x:v>
      </x:c>
    </x:row>
    <x:row r="116">
      <x:c r="A116" s="24" t="str">
        <x:v>DS-DATA-STORY-ARCS</x:v>
      </x:c>
      <x:c r="B116" s="24" t="str">
        <x:v>123_DATA_STORY_ARCS</x:v>
      </x:c>
      <x:c r="C116" s="24" t="str">
        <x:v>Evidence-led narrative architecture</x:v>
      </x:c>
      <x:c r="D116" s="24" t="n">
        <x:v>12</x:v>
      </x:c>
      <x:c r="E116" s="24" t="str">
        <x:v>current</x:v>
      </x:c>
      <x:c r="F116" s="24" t="str">
        <x:v>launch design</x:v>
      </x:c>
      <x:c r="G116" s="24" t="n">
        <x:v>0</x:v>
      </x:c>
      <x:c r="H116" s="24" t="n">
        <x:v>0</x:v>
      </x:c>
      <x:c r="I116" s="24" t="str">
        <x:v>MULTI_OBJECT</x:v>
      </x:c>
      <x:c r="J116" s="24" t="str">
        <x:v>Twelve bilingual story arcs linking questions, evidence spines, visual rhythm, intended takeaway and prohibited framing.</x:v>
      </x:c>
    </x:row>
    <x:row r="117">
      <x:c r="A117" s="24" t="str">
        <x:v>DS-DASHBOARD-BLUEPRINTS</x:v>
      </x:c>
      <x:c r="B117" s="24" t="str">
        <x:v>124_DASHBOARD_BLUEPRINTS</x:v>
      </x:c>
      <x:c r="C117" s="24" t="str">
        <x:v>Route/dashboard analytical blueprints</x:v>
      </x:c>
      <x:c r="D117" s="24" t="n">
        <x:v>12</x:v>
      </x:c>
      <x:c r="E117" s="24" t="str">
        <x:v>current</x:v>
      </x:c>
      <x:c r="F117" s="24" t="str">
        <x:v>pre-B1</x:v>
      </x:c>
      <x:c r="G117" s="24" t="n">
        <x:v>0</x:v>
      </x:c>
      <x:c r="H117" s="24" t="n">
        <x:v>0</x:v>
      </x:c>
      <x:c r="I117" s="24" t="str">
        <x:v>MULTI_OBJECT</x:v>
      </x:c>
      <x:c r="J117" s="24" t="str">
        <x:v>Twelve route-level module stacks, interactions, anchor objects, mobile fallbacks and hard evidence limits.</x:v>
      </x:c>
    </x:row>
    <x:row r="118">
      <x:c r="A118" s="24" t="str">
        <x:v>DS-PRE-B1-CONTENT-SELECTION</x:v>
      </x:c>
      <x:c r="B118" s="24" t="str">
        <x:v>125_PRE_B1_CONTENT_SELECTION</x:v>
      </x:c>
      <x:c r="C118" s="24" t="str">
        <x:v>Pre-B1 canonical content/package selection</x:v>
      </x:c>
      <x:c r="D118" s="24" t="n">
        <x:v>18</x:v>
      </x:c>
      <x:c r="E118" s="24" t="str">
        <x:v>2026-09-08</x:v>
      </x:c>
      <x:c r="F118" s="24" t="str">
        <x:v>pre-B1</x:v>
      </x:c>
      <x:c r="G118" s="24" t="n">
        <x:v>0</x:v>
      </x:c>
      <x:c r="H118" s="24" t="n">
        <x:v>0</x:v>
      </x:c>
      <x:c r="I118" s="24" t="str">
        <x:v>MULTI_OBJECT</x:v>
      </x:c>
      <x:c r="J118" s="24" t="str">
        <x:v>Freezes which post-B0 demand-history objects enter the next package, which remain deep/internal, and mandatory rights/semantic conditions.</x:v>
      </x:c>
    </x:row>
    <x:row r="119">
      <x:c r="A119" s="24" t="str">
        <x:v>DS-V018-RECON-GATE</x:v>
      </x:c>
      <x:c r="B119" s="24" t="str">
        <x:v>126_V018_RECON_GATE</x:v>
      </x:c>
      <x:c r="C119" s="24" t="str">
        <x:v>v0.18 D2/review/pre-B1 reconciliation gate</x:v>
      </x:c>
      <x:c r="D119" s="24" t="n">
        <x:v>9</x:v>
      </x:c>
      <x:c r="E119" s="24" t="str">
        <x:v>2026-09-08</x:v>
      </x:c>
      <x:c r="F119" s="24" t="str">
        <x:v>current</x:v>
      </x:c>
      <x:c r="G119" s="24" t="n">
        <x:v>0</x:v>
      </x:c>
      <x:c r="H119" s="24" t="n">
        <x:v>0</x:v>
      </x:c>
      <x:c r="I119" s="24" t="str">
        <x:v>MULTI_OBJECT</x:v>
      </x:c>
      <x:c r="J119" s="24" t="str">
        <x:v>Closes D2 runtime acceptance, independent review and content-selection decisions; directs next work to immutable package recompilation and B1.</x:v>
      </x:c>
    </x:row>
    <x:row r="120">
      <x:c r="A120" s="24" t="str">
        <x:v>DS-GLOBAL-BENCHMARK-CHALLENGE</x:v>
      </x:c>
      <x:c r="B120" s="24" t="str">
        <x:v>127_GLOBAL_BENCHMARK_CHALLENGE</x:v>
      </x:c>
      <x:c r="C120" s="24" t="str">
        <x:v>Global FI/data benchmark challenge</x:v>
      </x:c>
      <x:c r="D120" s="24" t="n">
        <x:v>12</x:v>
      </x:c>
      <x:c r="E120" s="24" t="n">
        <x:v>2024</x:v>
      </x:c>
      <x:c r="F120" s="24" t="str">
        <x:v>2026/current</x:v>
      </x:c>
      <x:c r="G120" s="24" t="n">
        <x:v>0</x:v>
      </x:c>
      <x:c r="H120" s="24" t="n">
        <x:v>0</x:v>
      </x:c>
      <x:c r="I120" s="24" t="str">
        <x:v>MULTI_EXTERNAL_METHOD_SOURCES</x:v>
      </x:c>
      <x:c r="J120" s="24" t="str">
        <x:v>Compares YFSI against leading measurement/product systems and current Yemen programme reporting; benchmarks guide method, never manufacture Yemen evidence.</x:v>
      </x:c>
    </x:row>
    <x:row r="121">
      <x:c r="A121" s="24" t="str">
        <x:v>DS-YEMEN-ECOSYSTEM-ALIGNMENT</x:v>
      </x:c>
      <x:c r="B121" s="24" t="str">
        <x:v>128_YEMEN_ECOSYSTEM_ALIGNMENT</x:v>
      </x:c>
      <x:c r="C121" s="24" t="str">
        <x:v>Yemen stakeholder/source-role alignment</x:v>
      </x:c>
      <x:c r="D121" s="24" t="n">
        <x:v>14</x:v>
      </x:c>
      <x:c r="E121" s="24" t="str">
        <x:v>current</x:v>
      </x:c>
      <x:c r="F121" s="24" t="str">
        <x:v>future-stable</x:v>
      </x:c>
      <x:c r="G121" s="24" t="n">
        <x:v>0</x:v>
      </x:c>
      <x:c r="H121" s="24" t="n">
        <x:v>0</x:v>
      </x:c>
      <x:c r="I121" s="24" t="str">
        <x:v>MULTI_ACTOR</x:v>
      </x:c>
      <x:c r="J121" s="24" t="str">
        <x:v>Defines actor role, source authority role, YFSI complementary value and non-role boundary.</x:v>
      </x:c>
    </x:row>
    <x:row r="122">
      <x:c r="A122" s="24" t="str">
        <x:v>DS-FI-EVIDENCE-REVIEW</x:v>
      </x:c>
      <x:c r="B122" s="24" t="str">
        <x:v>129_FI_EVIDENCE_REVIEW</x:v>
      </x:c>
      <x:c r="C122" s="24" t="str">
        <x:v>Independent financial-inclusion evidence review</x:v>
      </x:c>
      <x:c r="D122" s="24" t="n">
        <x:v>18</x:v>
      </x:c>
      <x:c r="E122" s="24" t="str">
        <x:v>current</x:v>
      </x:c>
      <x:c r="F122" s="24" t="str">
        <x:v>pre-B1</x:v>
      </x:c>
      <x:c r="G122" s="24" t="n">
        <x:v>0</x:v>
      </x:c>
      <x:c r="H122" s="24" t="n">
        <x:v>0</x:v>
      </x:c>
      <x:c r="I122" s="24" t="str">
        <x:v>MULTI_OBJECT</x:v>
      </x:c>
      <x:c r="J122" s="24" t="str">
        <x:v>Independent challenge of measurement scope, people/admin, outcomes, equity, remittances, digital finance, firms, MFI, FCP, providers, qualitative and decision value.</x:v>
      </x:c>
    </x:row>
    <x:row r="123">
      <x:c r="A123" s="24" t="str">
        <x:v>DS-DATA-SCIENCE-VIS-REVIEW</x:v>
      </x:c>
      <x:c r="B123" s="24" t="str">
        <x:v>130_DATA_SCIENCE_VIS_REVIEW</x:v>
      </x:c>
      <x:c r="C123" s="24" t="str">
        <x:v>Independent data-science / visualization review</x:v>
      </x:c>
      <x:c r="D123" s="24" t="n">
        <x:v>20</x:v>
      </x:c>
      <x:c r="E123" s="24" t="str">
        <x:v>current</x:v>
      </x:c>
      <x:c r="F123" s="24" t="str">
        <x:v>pre-B1</x:v>
      </x:c>
      <x:c r="G123" s="24" t="n">
        <x:v>0</x:v>
      </x:c>
      <x:c r="H123" s="24" t="n">
        <x:v>0</x:v>
      </x:c>
      <x:c r="I123" s="24" t="str">
        <x:v>MULTI_OBJECT</x:v>
      </x:c>
      <x:c r="J123" s="24" t="str">
        <x:v>Tests grain, denominator, unit, missingness, breaks, weighting, precision, uncertainty, accessibility, maps, networks, Sankeys, composites and novelty.</x:v>
      </x:c>
    </x:row>
    <x:row r="124">
      <x:c r="A124" s="24" t="str">
        <x:v>DS-PUBLIC-INTEREST-LEGAL-REVIEW</x:v>
      </x:c>
      <x:c r="B124" s="24" t="str">
        <x:v>131_PUBLIC_INTEREST_LEGAL_REVIEW</x:v>
      </x:c>
      <x:c r="C124" s="24" t="str">
        <x:v>Independent public-interest/editorial/legal-risk review</x:v>
      </x:c>
      <x:c r="D124" s="24" t="n">
        <x:v>18</x:v>
      </x:c>
      <x:c r="E124" s="24" t="str">
        <x:v>current</x:v>
      </x:c>
      <x:c r="F124" s="24" t="str">
        <x:v>pre-B1</x:v>
      </x:c>
      <x:c r="G124" s="24" t="n">
        <x:v>0</x:v>
      </x:c>
      <x:c r="H124" s="24" t="n">
        <x:v>0</x:v>
      </x:c>
      <x:c r="I124" s="24" t="str">
        <x:v>MULTI_OBJECT</x:v>
      </x:c>
      <x:c r="J124" s="24" t="str">
        <x:v>Tests attribution, rights, privacy, neutrality, legal interpretation, conflict sensitivity, donor/commercial separation, language, accessibility and corrections.</x:v>
      </x:c>
    </x:row>
    <x:row r="125">
      <x:c r="A125" s="24" t="str">
        <x:v>DS-REVIEW-CONSENSUS</x:v>
      </x:c>
      <x:c r="B125" s="24" t="str">
        <x:v>132_REVIEW_CONSENSUS</x:v>
      </x:c>
      <x:c r="C125" s="24" t="str">
        <x:v>Cross-review consensus decisions</x:v>
      </x:c>
      <x:c r="D125" s="24" t="n">
        <x:v>12</x:v>
      </x:c>
      <x:c r="E125" s="24" t="str">
        <x:v>current</x:v>
      </x:c>
      <x:c r="F125" s="24" t="str">
        <x:v>pre-B1</x:v>
      </x:c>
      <x:c r="G125" s="24" t="n">
        <x:v>0</x:v>
      </x:c>
      <x:c r="H125" s="24" t="n">
        <x:v>0</x:v>
      </x:c>
      <x:c r="I125" s="24" t="str">
        <x:v>MULTI_OBJECT</x:v>
      </x:c>
      <x:c r="J125" s="24" t="str">
        <x:v>Twelve consensus rules shared across FI, data-science/visual and public-interest review lanes.</x:v>
      </x:c>
    </x:row>
    <x:row r="126">
      <x:c r="A126" s="24" t="str">
        <x:v>DS-PRE-B1-PACKAGE-MANIFEST</x:v>
      </x:c>
      <x:c r="B126" s="24" t="str">
        <x:v>133_PRE_B1_PACKAGE_MANIFEST</x:v>
      </x:c>
      <x:c r="C126" s="24" t="str">
        <x:v>Pre-B1 immutable package asset manifest</x:v>
      </x:c>
      <x:c r="D126" s="24" t="n">
        <x:v>42</x:v>
      </x:c>
      <x:c r="E126" s="24" t="str">
        <x:v>2026-09-08</x:v>
      </x:c>
      <x:c r="F126" s="24" t="str">
        <x:v>current</x:v>
      </x:c>
      <x:c r="G126" s="24" t="n">
        <x:v>0</x:v>
      </x:c>
      <x:c r="H126" s="24" t="n">
        <x:v>0</x:v>
      </x:c>
      <x:c r="I126" s="24" t="str">
        <x:v>YFSI_PRE_B1_STATIC_PACKAGE_v0.2</x:v>
      </x:c>
      <x:c r="J126" s="24" t="str">
        <x:v>Asset-level path/bytes/SHA/class record for the immutable implementation-input package.</x:v>
      </x:c>
    </x:row>
    <x:row r="127">
      <x:c r="A127" s="24" t="str">
        <x:v>DS-PRE-B1-PACKAGE-TESTS</x:v>
      </x:c>
      <x:c r="B127" s="24" t="str">
        <x:v>134_PRE_B1_PACKAGE_TESTS</x:v>
      </x:c>
      <x:c r="C127" s="24" t="str">
        <x:v>Pre-B1 package QA tests</x:v>
      </x:c>
      <x:c r="D127" s="24" t="n">
        <x:v>25</x:v>
      </x:c>
      <x:c r="E127" s="24" t="str">
        <x:v>2026-09-08</x:v>
      </x:c>
      <x:c r="F127" s="24" t="str">
        <x:v>current</x:v>
      </x:c>
      <x:c r="G127" s="24" t="n">
        <x:v>0</x:v>
      </x:c>
      <x:c r="H127" s="24" t="n">
        <x:v>0</x:v>
      </x:c>
      <x:c r="I127" s="24" t="str">
        <x:v>PB1-T001..025</x:v>
      </x:c>
      <x:c r="J127" s="24" t="str">
        <x:v>Logical/schema/semantic/rights/selection integrity tests for the pre-B1 package.</x:v>
      </x:c>
    </x:row>
    <x:row r="128">
      <x:c r="A128" s="24" t="str">
        <x:v>DS-SITE-EXPERIENCE-ARCHITECTURE</x:v>
      </x:c>
      <x:c r="B128" s="24" t="str">
        <x:v>135_SITE_EXPERIENCE_ARCHITECTURE</x:v>
      </x:c>
      <x:c r="C128" s="24" t="str">
        <x:v>Site experience / sub-surface architecture</x:v>
      </x:c>
      <x:c r="D128" s="24" t="n">
        <x:v>21</x:v>
      </x:c>
      <x:c r="E128" s="24" t="str">
        <x:v>current</x:v>
      </x:c>
      <x:c r="F128" s="24" t="str">
        <x:v>pre-B1</x:v>
      </x:c>
      <x:c r="G128" s="24" t="n">
        <x:v>0</x:v>
      </x:c>
      <x:c r="H128" s="24" t="n">
        <x:v>0</x:v>
      </x:c>
      <x:c r="I128" s="24" t="str">
        <x:v>MULTI_OBJECT</x:v>
      </x:c>
      <x:c r="J128" s="24" t="str">
        <x:v>Defines page/module questions, composition, interactions, limits and priority users without reopening D0 top-level IA.</x:v>
      </x:c>
    </x:row>
    <x:row r="129">
      <x:c r="A129" s="24" t="str">
        <x:v>DS-CAUSEWAY-POSITIONING-BOUNDARY</x:v>
      </x:c>
      <x:c r="B129" s="24" t="str">
        <x:v>136_CAUSEWAY_POSITIONING_BOUNDARY</x:v>
      </x:c>
      <x:c r="C129" s="24" t="str">
        <x:v>CauseWay institutional role / positioning boundary</x:v>
      </x:c>
      <x:c r="D129" s="24" t="n">
        <x:v>12</x:v>
      </x:c>
      <x:c r="E129" s="24" t="str">
        <x:v>current</x:v>
      </x:c>
      <x:c r="F129" s="24" t="str">
        <x:v>future-stable</x:v>
      </x:c>
      <x:c r="G129" s="24" t="n">
        <x:v>0</x:v>
      </x:c>
      <x:c r="H129" s="24" t="n">
        <x:v>0</x:v>
      </x:c>
      <x:c r="I129" s="24" t="str">
        <x:v>MULTI_OBJECT</x:v>
      </x:c>
      <x:c r="J129" s="24" t="str">
        <x:v>Defines independent evidence-intelligence role, Arabic/English positioning and explicit non-authority/commercial boundaries.</x:v>
      </x:c>
    </x:row>
    <x:row r="130">
      <x:c r="A130" s="24" t="str">
        <x:v>DS-V019-RECON-GATE</x:v>
      </x:c>
      <x:c r="B130" s="24" t="str">
        <x:v>137_V019_RECON_GATE</x:v>
      </x:c>
      <x:c r="C130" s="24" t="str">
        <x:v>v0.19 independent-review/package reconciliation gate</x:v>
      </x:c>
      <x:c r="D130" s="24" t="n">
        <x:v>10</x:v>
      </x:c>
      <x:c r="E130" s="24" t="str">
        <x:v>2026-09-08</x:v>
      </x:c>
      <x:c r="F130" s="24" t="str">
        <x:v>current</x:v>
      </x:c>
      <x:c r="G130" s="24" t="n">
        <x:v>0</x:v>
      </x:c>
      <x:c r="H130" s="24" t="n">
        <x:v>0</x:v>
      </x:c>
      <x:c r="I130" s="24" t="str">
        <x:v>V019-001..010</x:v>
      </x:c>
      <x:c r="J130" s="24" t="str">
        <x:v>Closes independent review and package readiness while leaving B1/R0 and targeted evidence gaps open.</x:v>
      </x:c>
    </x:row>
    <x:row r="131">
      <x:c r="A131" s="24" t="str">
        <x:v>DS-LEGACY-COVERAGE</x:v>
      </x:c>
      <x:c r="B131" s="24" t="str">
        <x:v>138_LEGACY_COVERAGE_MATRIX</x:v>
      </x:c>
      <x:c r="C131" s="24" t="str">
        <x:v>Legacy audit / asset disposition</x:v>
      </x:c>
      <x:c r="D131" s="24" t="n">
        <x:v>117</x:v>
      </x:c>
      <x:c r="E131" s="24" t="str">
        <x:v>2026-09-08</x:v>
      </x:c>
      <x:c r="F131" s="24" t="str">
        <x:v>current</x:v>
      </x:c>
      <x:c r="G131" s="24" t="n">
        <x:v>0</x:v>
      </x:c>
      <x:c r="H131" s="24" t="n">
        <x:v>0</x:v>
      </x:c>
      <x:c r="I131" s="24" t="str">
        <x:v>MULTI_SOURCE_OR_INTERNAL_GOVERNANCE</x:v>
      </x:c>
      <x:c r="J131" s="24" t="str">
        <x:v>Legacy asset-by-asset review with explicit current destination/disposition.</x:v>
      </x:c>
    </x:row>
    <x:row r="132">
      <x:c r="A132" s="24" t="str">
        <x:v>DS-AUDIENCE-DECISION-PRODUCTS</x:v>
      </x:c>
      <x:c r="B132" s="24" t="str">
        <x:v>139_AUDIENCE_DECISION_PRODUCTS</x:v>
      </x:c>
      <x:c r="C132" s="24" t="str">
        <x:v>Audience / product strategy</x:v>
      </x:c>
      <x:c r="D132" s="24" t="n">
        <x:v>10</x:v>
      </x:c>
      <x:c r="E132" s="24" t="str">
        <x:v>2026-09-08</x:v>
      </x:c>
      <x:c r="F132" s="24" t="str">
        <x:v>current</x:v>
      </x:c>
      <x:c r="G132" s="24" t="n">
        <x:v>0</x:v>
      </x:c>
      <x:c r="H132" s="24" t="n">
        <x:v>0</x:v>
      </x:c>
      <x:c r="I132" s="24" t="str">
        <x:v>MULTI_SOURCE_OR_INTERNAL_GOVERNANCE</x:v>
      </x:c>
      <x:c r="J132" s="24" t="str">
        <x:v>Job-to-be-done and decision-product matrix for priority audiences.</x:v>
      </x:c>
    </x:row>
    <x:row r="133">
      <x:c r="A133" s="24" t="str">
        <x:v>DS-PUBLIC-ECONOMICS-LAB</x:v>
      </x:c>
      <x:c r="B133" s="24" t="str">
        <x:v>140_PUBLIC_ECONOMICS_LAB</x:v>
      </x:c>
      <x:c r="C133" s="24" t="str">
        <x:v>Public economics / tools</x:v>
      </x:c>
      <x:c r="D133" s="24" t="n">
        <x:v>8</x:v>
      </x:c>
      <x:c r="E133" s="24" t="str">
        <x:v>2026-09-08</x:v>
      </x:c>
      <x:c r="F133" s="24" t="str">
        <x:v>current</x:v>
      </x:c>
      <x:c r="G133" s="24" t="n">
        <x:v>0</x:v>
      </x:c>
      <x:c r="H133" s="24" t="n">
        <x:v>0</x:v>
      </x:c>
      <x:c r="I133" s="24" t="str">
        <x:v>MULTI_SOURCE_OR_INTERNAL_GOVERNANCE</x:v>
      </x:c>
      <x:c r="J133" s="24" t="str">
        <x:v>Evidence-safe public calculators/explainers and cost-of-exclusion decomposition.</x:v>
      </x:c>
    </x:row>
    <x:row r="134">
      <x:c r="A134" s="24" t="str">
        <x:v>DS-SIMULATION-GOVERNANCE</x:v>
      </x:c>
      <x:c r="B134" s="24" t="str">
        <x:v>141_SIMULATION_GOVERNANCE</x:v>
      </x:c>
      <x:c r="C134" s="24" t="str">
        <x:v>Simulation / model risk</x:v>
      </x:c>
      <x:c r="D134" s="24" t="n">
        <x:v>7</x:v>
      </x:c>
      <x:c r="E134" s="24" t="str">
        <x:v>2026-09-08</x:v>
      </x:c>
      <x:c r="F134" s="24" t="str">
        <x:v>current</x:v>
      </x:c>
      <x:c r="G134" s="24" t="n">
        <x:v>0</x:v>
      </x:c>
      <x:c r="H134" s="24" t="n">
        <x:v>0</x:v>
      </x:c>
      <x:c r="I134" s="24" t="str">
        <x:v>MULTI_SOURCE_OR_INTERNAL_GOVERNANCE</x:v>
      </x:c>
      <x:c r="J134" s="24" t="str">
        <x:v>Simulation classes, minimum evidence, validation and allowed language.</x:v>
      </x:c>
    </x:row>
    <x:row r="135">
      <x:c r="A135" s="24" t="str">
        <x:v>DS-RESEARCH-REPRODUCIBILITY</x:v>
      </x:c>
      <x:c r="B135" s="24" t="str">
        <x:v>142_RESEARCH_REPRODUCIBILITY</x:v>
      </x:c>
      <x:c r="C135" s="24" t="str">
        <x:v>Research / reproducibility</x:v>
      </x:c>
      <x:c r="D135" s="24" t="n">
        <x:v>12</x:v>
      </x:c>
      <x:c r="E135" s="24" t="str">
        <x:v>2026-09-08</x:v>
      </x:c>
      <x:c r="F135" s="24" t="str">
        <x:v>current</x:v>
      </x:c>
      <x:c r="G135" s="24" t="n">
        <x:v>0</x:v>
      </x:c>
      <x:c r="H135" s="24" t="n">
        <x:v>0</x:v>
      </x:c>
      <x:c r="I135" s="24" t="str">
        <x:v>MULTI_SOURCE_OR_INTERNAL_GOVERNANCE</x:v>
      </x:c>
      <x:c r="J135" s="24" t="str">
        <x:v>Research citation, machine data, release-diff and reproducibility contract.</x:v>
      </x:c>
    </x:row>
    <x:row r="136">
      <x:c r="A136" s="24" t="str">
        <x:v>DS-CBY-DECISION-UTILITY</x:v>
      </x:c>
      <x:c r="B136" s="24" t="str">
        <x:v>143_CBY_DECISION_UTILITY</x:v>
      </x:c>
      <x:c r="C136" s="24" t="str">
        <x:v>CBY / decision utility</x:v>
      </x:c>
      <x:c r="D136" s="24" t="n">
        <x:v>10</x:v>
      </x:c>
      <x:c r="E136" s="24" t="str">
        <x:v>2026-09-08</x:v>
      </x:c>
      <x:c r="F136" s="24" t="str">
        <x:v>current</x:v>
      </x:c>
      <x:c r="G136" s="24" t="n">
        <x:v>0</x:v>
      </x:c>
      <x:c r="H136" s="24" t="n">
        <x:v>0</x:v>
      </x:c>
      <x:c r="I136" s="24" t="str">
        <x:v>MULTI_SOURCE_OR_INTERNAL_GOVERNANCE</x:v>
      </x:c>
      <x:c r="J136" s="24" t="str">
        <x:v>Public-safe and authorized-partnership decision utilities for CBY leadership/technical teams.</x:v>
      </x:c>
    </x:row>
    <x:row r="137">
      <x:c r="A137" s="24" t="str">
        <x:v>DS-NFID-EOI-ALIGNMENT</x:v>
      </x:c>
      <x:c r="B137" s="24" t="str">
        <x:v>144_NFID_EOI_ALIGNMENT</x:v>
      </x:c>
      <x:c r="C137" s="24" t="str">
        <x:v>World Bank NFID / bid alignment</x:v>
      </x:c>
      <x:c r="D137" s="24" t="n">
        <x:v>13</x:v>
      </x:c>
      <x:c r="E137" s="24" t="str">
        <x:v>2026-09-08</x:v>
      </x:c>
      <x:c r="F137" s="24" t="str">
        <x:v>current</x:v>
      </x:c>
      <x:c r="G137" s="24" t="n">
        <x:v>0</x:v>
      </x:c>
      <x:c r="H137" s="24" t="n">
        <x:v>0</x:v>
      </x:c>
      <x:c r="I137" s="24" t="str">
        <x:v>MULTI_SOURCE_OR_INTERNAL_GOVERNANCE</x:v>
      </x:c>
      <x:c r="J137" s="24" t="str">
        <x:v>Maps live TOR requirements to YFSI assets, missing primary data and secure delivery tools.</x:v>
      </x:c>
    </x:row>
    <x:row r="138">
      <x:c r="A138" s="24" t="str">
        <x:v>DS-GOVT-DONOR-DECISION-ROOMS</x:v>
      </x:c>
      <x:c r="B138" s="24" t="str">
        <x:v>145_GOVT_DONOR_DECISION_ROOMS</x:v>
      </x:c>
      <x:c r="C138" s="24" t="str">
        <x:v>Government / donor product strategy</x:v>
      </x:c>
      <x:c r="D138" s="24" t="n">
        <x:v>7</x:v>
      </x:c>
      <x:c r="E138" s="24" t="str">
        <x:v>2026-09-08</x:v>
      </x:c>
      <x:c r="F138" s="24" t="str">
        <x:v>current</x:v>
      </x:c>
      <x:c r="G138" s="24" t="n">
        <x:v>0</x:v>
      </x:c>
      <x:c r="H138" s="24" t="n">
        <x:v>0</x:v>
      </x:c>
      <x:c r="I138" s="24" t="str">
        <x:v>MULTI_SOURCE_OR_INTERNAL_GOVERNANCE</x:v>
      </x:c>
      <x:c r="J138" s="24" t="str">
        <x:v>Task-based decision-room concepts over the shared canon, not separate truths.</x:v>
      </x:c>
    </x:row>
    <x:row r="139">
      <x:c r="A139" s="24" t="str">
        <x:v>DS-LEGACY-RESCUE</x:v>
      </x:c>
      <x:c r="B139" s="24" t="str">
        <x:v>146_LEGACY_RESCUE_REGISTER</x:v>
      </x:c>
      <x:c r="C139" s="24" t="str">
        <x:v>Legacy concept / rescue</x:v>
      </x:c>
      <x:c r="D139" s="24" t="n">
        <x:v>15</x:v>
      </x:c>
      <x:c r="E139" s="24" t="str">
        <x:v>2026-09-08</x:v>
      </x:c>
      <x:c r="F139" s="24" t="str">
        <x:v>current</x:v>
      </x:c>
      <x:c r="G139" s="24" t="n">
        <x:v>0</x:v>
      </x:c>
      <x:c r="H139" s="24" t="n">
        <x:v>0</x:v>
      </x:c>
      <x:c r="I139" s="24" t="str">
        <x:v>MULTI_SOURCE_OR_INTERNAL_GOVERNANCE</x:v>
      </x:c>
      <x:c r="J139" s="24" t="str">
        <x:v>Concept-level salvage/reject/hold decisions for major BAYAN/YETO patterns.</x:v>
      </x:c>
    </x:row>
    <x:row r="140">
      <x:c r="A140" s="24" t="str">
        <x:v>DS-B1-PRODUCT-CHALLENGE</x:v>
      </x:c>
      <x:c r="B140" s="24" t="str">
        <x:v>147_B1_PRODUCT_CHALLENGE</x:v>
      </x:c>
      <x:c r="C140" s="24" t="str">
        <x:v>B1 product red-team</x:v>
      </x:c>
      <x:c r="D140" s="24" t="n">
        <x:v>10</x:v>
      </x:c>
      <x:c r="E140" s="24" t="str">
        <x:v>2026-09-08</x:v>
      </x:c>
      <x:c r="F140" s="24" t="str">
        <x:v>current</x:v>
      </x:c>
      <x:c r="G140" s="24" t="n">
        <x:v>0</x:v>
      </x:c>
      <x:c r="H140" s="24" t="n">
        <x:v>0</x:v>
      </x:c>
      <x:c r="I140" s="24" t="str">
        <x:v>MULTI_SOURCE_OR_INTERNAL_GOVERNANCE</x:v>
      </x:c>
      <x:c r="J140" s="24" t="str">
        <x:v>Current rendered-product strengths, defects, decisions and acceptance tests.</x:v>
      </x:c>
    </x:row>
    <x:row r="141">
      <x:c r="A141" s="24" t="str">
        <x:v>DS-V020-RECON-GATE</x:v>
      </x:c>
      <x:c r="B141" s="24" t="str">
        <x:v>148_V020_RECON_GATE</x:v>
      </x:c>
      <x:c r="C141" s="24" t="str">
        <x:v>v0.20 challenge/reconciliation gate</x:v>
      </x:c>
      <x:c r="D141" s="24" t="n">
        <x:v>11</x:v>
      </x:c>
      <x:c r="E141" s="24" t="str">
        <x:v>2026-09-08</x:v>
      </x:c>
      <x:c r="F141" s="24" t="str">
        <x:v>current</x:v>
      </x:c>
      <x:c r="G141" s="24" t="n">
        <x:v>0</x:v>
      </x:c>
      <x:c r="H141" s="24" t="n">
        <x:v>0</x:v>
      </x:c>
      <x:c r="I141" s="24" t="str">
        <x:v>MULTI_SOURCE_OR_INTERNAL_GOVERNANCE</x:v>
      </x:c>
      <x:c r="J141" s="24" t="str">
        <x:v>Challenge release disposition and named next/reopen conditions.</x:v>
      </x:c>
    </x:row>
    <x:row r="142">
      <x:c r="A142" s="24" t="str">
        <x:v>DS-PUBLIC-ECONOMICS-IMPL</x:v>
      </x:c>
      <x:c r="B142" s="24" t="str">
        <x:v>149_PUBLIC_ECONOMICS_IMPL</x:v>
      </x:c>
      <x:c r="C142" s="24" t="str">
        <x:v>Public economics implementation</x:v>
      </x:c>
      <x:c r="D142" s="24" t="n">
        <x:v>5</x:v>
      </x:c>
      <x:c r="E142" s="24" t="str">
        <x:v>2026-09-08</x:v>
      </x:c>
      <x:c r="F142" s="24" t="str">
        <x:v>current</x:v>
      </x:c>
      <x:c r="G142" s="24" t="n">
        <x:v>0</x:v>
      </x:c>
      <x:c r="H142" s="24" t="n">
        <x:v>0</x:v>
      </x:c>
      <x:c r="I142" s="24" t="str">
        <x:v>B1 v0.4 Learn</x:v>
      </x:c>
      <x:c r="J142" s="24" t="str">
        <x:v>Implemented SIM-A/SIM-B public-learning tools, boundaries and QA state.</x:v>
      </x:c>
    </x:row>
    <x:row r="143">
      <x:c r="A143" s="24" t="str">
        <x:v>DS-RESEARCH-LAB-IMPL</x:v>
      </x:c>
      <x:c r="B143" s="24" t="str">
        <x:v>150_RESEARCH_LAB_IMPL</x:v>
      </x:c>
      <x:c r="C143" s="24" t="str">
        <x:v>Research reproducibility implementation</x:v>
      </x:c>
      <x:c r="D143" s="24" t="n">
        <x:v>6</x:v>
      </x:c>
      <x:c r="E143" s="24" t="str">
        <x:v>2026-09-08</x:v>
      </x:c>
      <x:c r="F143" s="24" t="str">
        <x:v>current</x:v>
      </x:c>
      <x:c r="G143" s="24" t="n">
        <x:v>0</x:v>
      </x:c>
      <x:c r="H143" s="24" t="n">
        <x:v>0</x:v>
      </x:c>
      <x:c r="I143" s="24" t="str">
        <x:v>B1 v0.4 Research</x:v>
      </x:c>
      <x:c r="J143" s="24" t="str">
        <x:v>Implemented citation/export/reproducibility mechanics and explicitly open research features.</x:v>
      </x:c>
    </x:row>
    <x:row r="144">
      <x:c r="A144" s="24" t="str">
        <x:v>DS-CBY-UTILITY-IMPL</x:v>
      </x:c>
      <x:c r="B144" s="24" t="str">
        <x:v>151_CBY_UTILITY_IMPL</x:v>
      </x:c>
      <x:c r="C144" s="24" t="str">
        <x:v>CBY decision utility implementation</x:v>
      </x:c>
      <x:c r="D144" s="24" t="n">
        <x:v>7</x:v>
      </x:c>
      <x:c r="E144" s="24" t="str">
        <x:v>2026-09-08</x:v>
      </x:c>
      <x:c r="F144" s="24" t="str">
        <x:v>current</x:v>
      </x:c>
      <x:c r="G144" s="24" t="n">
        <x:v>0</x:v>
      </x:c>
      <x:c r="H144" s="24" t="n">
        <x:v>0</x:v>
      </x:c>
      <x:c r="I144" s="24" t="str">
        <x:v>B1 v0.4 CBY</x:v>
      </x:c>
      <x:c r="J144" s="24" t="str">
        <x:v>Implemented public-safe CBY decision utilities and non-supervisory boundaries.</x:v>
      </x:c>
    </x:row>
    <x:row r="145">
      <x:c r="A145" s="24" t="str">
        <x:v>DS-NFID-SECURE-ARCH</x:v>
      </x:c>
      <x:c r="B145" s="24" t="str">
        <x:v>152_NFID_SECURE_ARCH</x:v>
      </x:c>
      <x:c r="C145" s="24" t="str">
        <x:v>NFID secure survey/data architecture</x:v>
      </x:c>
      <x:c r="D145" s="24" t="n">
        <x:v>12</x:v>
      </x:c>
      <x:c r="E145" s="24" t="str">
        <x:v>2026-09-08</x:v>
      </x:c>
      <x:c r="F145" s="24" t="str">
        <x:v>current</x:v>
      </x:c>
      <x:c r="G145" s="24" t="n">
        <x:v>0</x:v>
      </x:c>
      <x:c r="H145" s="24" t="n">
        <x:v>0</x:v>
      </x:c>
      <x:c r="I145" s="24" t="str">
        <x:v>NFID secure v0.1</x:v>
      </x:c>
      <x:c r="J145" s="24" t="str">
        <x:v>Module-level secure survey architecture; no provider/interview response data stored.</x:v>
      </x:c>
    </x:row>
    <x:row r="146">
      <x:c r="A146" s="24" t="str">
        <x:v>DS-B1-V04-QA</x:v>
      </x:c>
      <x:c r="B146" s="24" t="str">
        <x:v>153_B1_V04_QA_TESTS</x:v>
      </x:c>
      <x:c r="C146" s="24" t="str">
        <x:v>B1 v0.4 static/runtime QA</x:v>
      </x:c>
      <x:c r="D146" s="24" t="n">
        <x:v>90</x:v>
      </x:c>
      <x:c r="E146" s="24" t="str">
        <x:v>2026-09-08</x:v>
      </x:c>
      <x:c r="F146" s="24" t="str">
        <x:v>current</x:v>
      </x:c>
      <x:c r="G146" s="24" t="n">
        <x:v>0</x:v>
      </x:c>
      <x:c r="H146" s="24" t="n">
        <x:v>0</x:v>
      </x:c>
      <x:c r="I146" s="24" t="str">
        <x:v>21 static + 69 runtime</x:v>
      </x:c>
      <x:c r="J146" s="24" t="str">
        <x:v>Combined immutable QA evidence for B1 v0.4 product candidate.</x:v>
      </x:c>
    </x:row>
    <x:row r="147">
      <x:c r="A147" s="24" t="str">
        <x:v>DS-B1-V04-ASSET-MANIFEST</x:v>
      </x:c>
      <x:c r="B147" s="24" t="str">
        <x:v>154_B1_V04_ASSET_MANIFEST</x:v>
      </x:c>
      <x:c r="C147" s="24" t="str">
        <x:v>B1 v0.4 browser asset manifest</x:v>
      </x:c>
      <x:c r="D147" s="24" t="n">
        <x:v>85</x:v>
      </x:c>
      <x:c r="E147" s="24" t="str">
        <x:v>2026-09-08</x:v>
      </x:c>
      <x:c r="F147" s="24" t="str">
        <x:v>current</x:v>
      </x:c>
      <x:c r="G147" s="24" t="n">
        <x:v>0</x:v>
      </x:c>
      <x:c r="H147" s="24" t="n">
        <x:v>0</x:v>
      </x:c>
      <x:c r="I147" s="24" t="str">
        <x:v>B1 v0.4 assets</x:v>
      </x:c>
      <x:c r="J147" s="24" t="str">
        <x:v>Byte/hash manifest for all browser-exposed assets; single current data namespace.</x:v>
      </x:c>
    </x:row>
    <x:row r="148">
      <x:c r="A148" s="24" t="str">
        <x:v>DS-B1-V04-VISUAL-QA</x:v>
      </x:c>
      <x:c r="B148" s="24" t="str">
        <x:v>155_B1_V04_VISUAL_QA</x:v>
      </x:c>
      <x:c r="C148" s="24" t="str">
        <x:v>B1 v0.4 visual QA</x:v>
      </x:c>
      <x:c r="D148" s="24" t="n">
        <x:v>8</x:v>
      </x:c>
      <x:c r="E148" s="24" t="str">
        <x:v>2026-09-08</x:v>
      </x:c>
      <x:c r="F148" s="24" t="str">
        <x:v>current</x:v>
      </x:c>
      <x:c r="G148" s="24" t="n">
        <x:v>0</x:v>
      </x:c>
      <x:c r="H148" s="24" t="n">
        <x:v>0</x:v>
      </x:c>
      <x:c r="I148" s="24" t="str">
        <x:v>EN/AR desktop/mobile</x:v>
      </x:c>
      <x:c r="J148" s="24" t="str">
        <x:v>Independent visual-review record for priority P0 surfaces and reopened-condition rules.</x:v>
      </x:c>
    </x:row>
    <x:row r="149">
      <x:c r="A149" s="24" t="str">
        <x:v>DS-NFID-PROCUREMENT-CONTROL</x:v>
      </x:c>
      <x:c r="B149" s="24" t="str">
        <x:v>156_NFID_PROCUREMENT_CONTROL</x:v>
      </x:c>
      <x:c r="C149" s="24" t="str">
        <x:v>NFID procurement currentness control</x:v>
      </x:c>
      <x:c r="D149" s="24" t="n">
        <x:v>3</x:v>
      </x:c>
      <x:c r="E149" s="24" t="str">
        <x:v>2026-09-08</x:v>
      </x:c>
      <x:c r="F149" s="24" t="str">
        <x:v>current</x:v>
      </x:c>
      <x:c r="G149" s="24" t="n">
        <x:v>2</x:v>
      </x:c>
      <x:c r="H149" s="24" t="n">
        <x:v>2</x:v>
      </x:c>
      <x:c r="I149" s="24" t="str">
        <x:v>SRC-WB-NFID-RFX-2026-001</x:v>
      </x:c>
      <x:c r="J149" s="24" t="str">
        <x:v>Records two World Bank interface deadline displays without silently harmonizing them.</x:v>
      </x:c>
    </x:row>
    <x:row r="150">
      <x:c r="A150" s="24" t="str">
        <x:v>DS-V021-RECON-GATE</x:v>
      </x:c>
      <x:c r="B150" s="24" t="str">
        <x:v>157_V021_RECON_GATE</x:v>
      </x:c>
      <x:c r="C150" s="24" t="str">
        <x:v>v0.21 implementation reconciliation gate</x:v>
      </x:c>
      <x:c r="D150" s="24" t="n">
        <x:v>11</x:v>
      </x:c>
      <x:c r="E150" s="24" t="str">
        <x:v>2026-09-08</x:v>
      </x:c>
      <x:c r="F150" s="24" t="str">
        <x:v>current</x:v>
      </x:c>
      <x:c r="G150" s="24" t="n">
        <x:v>0</x:v>
      </x:c>
      <x:c r="H150" s="24" t="n">
        <x:v>0</x:v>
      </x:c>
      <x:c r="I150" s="24" t="str">
        <x:v>V021-001..011</x:v>
      </x:c>
      <x:c r="J150" s="24" t="str">
        <x:v>Authoritative v0.21 disposition across P0 product, QA, secure NFID and remaining release gates.</x:v>
      </x:c>
    </x:row>
    <x:row r="151">
      <x:c r="A151" s="24" t="str">
        <x:v>DS-FULL-LAUNCH-COMPILER</x:v>
      </x:c>
      <x:c r="B151" s="24" t="str">
        <x:v>158_FULL_LAUNCH_COMPILER</x:v>
      </x:c>
      <x:c r="C151" s="24" t="str">
        <x:v>Full launch object compiler</x:v>
      </x:c>
      <x:c r="D151" s="24" t="n">
        <x:v>108</x:v>
      </x:c>
      <x:c r="E151" s="24" t="str">
        <x:v>2026-09-11</x:v>
      </x:c>
      <x:c r="F151" s="24" t="str">
        <x:v>current</x:v>
      </x:c>
      <x:c r="G151" s="24" t="n">
        <x:v>0</x:v>
      </x:c>
      <x:c r="H151" s="24" t="n">
        <x:v>0</x:v>
      </x:c>
      <x:c r="I151" s="24" t="str">
        <x:v>PUB-001..108</x:v>
      </x:c>
      <x:c r="J151" s="24" t="str">
        <x:v>Current object-level publication/rights/route/traceability/selection compiler. Historical package 159 is not current content.</x:v>
      </x:c>
    </x:row>
    <x:row r="152">
      <x:c r="A152" s="24" t="str">
        <x:v>DS-FULL-LAUNCH-PACKAGE-MANIFEST</x:v>
      </x:c>
      <x:c r="B152" s="24" t="str">
        <x:v>159_FULL_LAUNCH_PACKAGE_MANIFEST</x:v>
      </x:c>
      <x:c r="C152" s="24" t="str">
        <x:v>Full launch immutable package manifest</x:v>
      </x:c>
      <x:c r="D152" s="24" t="n">
        <x:v>18</x:v>
      </x:c>
      <x:c r="E152" s="24" t="str">
        <x:v>2026-09-08</x:v>
      </x:c>
      <x:c r="F152" s="24" t="str">
        <x:v>current</x:v>
      </x:c>
      <x:c r="G152" s="24" t="n">
        <x:v>0</x:v>
      </x:c>
      <x:c r="H152" s="24" t="n">
        <x:v>0</x:v>
      </x:c>
      <x:c r="I152" s="24" t="str">
        <x:v>YFSI-FULL-LAUNCH-PACKAGE-v0.1</x:v>
      </x:c>
      <x:c r="J152" s="24" t="str">
        <x:v>Exact file/byte/SHA-256 inventory for immutable full-launch implementation input.</x:v>
      </x:c>
    </x:row>
    <x:row r="153">
      <x:c r="A153" s="24" t="str">
        <x:v>DS-FULL-LAUNCH-TESTS</x:v>
      </x:c>
      <x:c r="B153" s="24" t="str">
        <x:v>160_FULL_LAUNCH_TESTS</x:v>
      </x:c>
      <x:c r="C153" s="24" t="str">
        <x:v>Full launch compiler acceptance tests</x:v>
      </x:c>
      <x:c r="D153" s="24" t="n">
        <x:v>29</x:v>
      </x:c>
      <x:c r="E153" s="24" t="str">
        <x:v>2026-09-11</x:v>
      </x:c>
      <x:c r="F153" s="24" t="str">
        <x:v>current</x:v>
      </x:c>
      <x:c r="G153" s="24" t="n">
        <x:v>0</x:v>
      </x:c>
      <x:c r="H153" s="24" t="n">
        <x:v>0</x:v>
      </x:c>
      <x:c r="I153" s="24" t="str">
        <x:v>FLC-T001..029</x:v>
      </x:c>
      <x:c r="J153" s="24" t="str">
        <x:v>Legacy package tests retained; T022..029 prove current compiler coverage, route discipline, bilingual delta and immutable-package boundary.</x:v>
      </x:c>
    </x:row>
    <x:row r="154">
      <x:c r="A154" s="24" t="str">
        <x:v>DS-PUBLICATION-COVERAGE-GATE</x:v>
      </x:c>
      <x:c r="B154" s="24" t="str">
        <x:v>161_PUBLICATION_COVERAGE_GATE</x:v>
      </x:c>
      <x:c r="C154" s="24" t="str">
        <x:v>Reverse publication/traceability coverage</x:v>
      </x:c>
      <x:c r="D154" s="24" t="n">
        <x:v>13</x:v>
      </x:c>
      <x:c r="E154" s="24" t="str">
        <x:v>2026-09-11</x:v>
      </x:c>
      <x:c r="F154" s="24" t="str">
        <x:v>current</x:v>
      </x:c>
      <x:c r="G154" s="24" t="n">
        <x:v>0</x:v>
      </x:c>
      <x:c r="H154" s="24" t="n">
        <x:v>0</x:v>
      </x:c>
      <x:c r="I154" s="24" t="str">
        <x:v>COV-001..013</x:v>
      </x:c>
      <x:c r="J154" s="24" t="str">
        <x:v>Current reverse coverage across 58 claims, 108 compiler objects, route binding, bilingual delta and historical-package separation.</x:v>
      </x:c>
    </x:row>
    <x:row r="155">
      <x:c r="A155" s="24" t="str">
        <x:v>DS-ROUTE-OBJECT-BINDINGS</x:v>
      </x:c>
      <x:c r="B155" s="24" t="str">
        <x:v>162_ROUTE_OBJECT_BINDINGS</x:v>
      </x:c>
      <x:c r="C155" s="24" t="str">
        <x:v>Full launch route/object bindings</x:v>
      </x:c>
      <x:c r="D155" s="24" t="n">
        <x:v>12</x:v>
      </x:c>
      <x:c r="E155" s="24" t="str">
        <x:v>2026-09-11</x:v>
      </x:c>
      <x:c r="F155" s="24" t="str">
        <x:v>current</x:v>
      </x:c>
      <x:c r="G155" s="24" t="n">
        <x:v>0</x:v>
      </x:c>
      <x:c r="H155" s="24" t="n">
        <x:v>0</x:v>
      </x:c>
      <x:c r="I155" s="24" t="str">
        <x:v>12 frozen D0 route contracts</x:v>
      </x:c>
      <x:c r="J155" s="24" t="str">
        <x:v>Current route/object aggregation includes the post-v0.22 evidence delta without reopening top-level IA.</x:v>
      </x:c>
    </x:row>
    <x:row r="156">
      <x:c r="A156" s="24" t="str">
        <x:v>DS-BILINGUAL-AUTHORING-GATE</x:v>
      </x:c>
      <x:c r="B156" s="24" t="str">
        <x:v>163_BILINGUAL_AUTHORING_GATE</x:v>
      </x:c>
      <x:c r="C156" s="24" t="str">
        <x:v>Full inventory Arabic authoring gate</x:v>
      </x:c>
      <x:c r="D156" s="24" t="n">
        <x:v>62</x:v>
      </x:c>
      <x:c r="E156" s="24" t="str">
        <x:v>2026-09-11</x:v>
      </x:c>
      <x:c r="F156" s="24" t="str">
        <x:v>current</x:v>
      </x:c>
      <x:c r="G156" s="24" t="n">
        <x:v>0</x:v>
      </x:c>
      <x:c r="H156" s="24" t="n">
        <x:v>0</x:v>
      </x:c>
      <x:c r="I156" s="24" t="str">
        <x:v>AR-GATE-001..062</x:v>
      </x:c>
      <x:c r="J156" s="24" t="str">
        <x:v>Every claim is Arabic-gated; CLM-032..058 point to controlled native copy in 206; remaining legacy/non-claim authoring/browser QA stays open.</x:v>
      </x:c>
    </x:row>
    <x:row r="157">
      <x:c r="A157" s="24" t="str">
        <x:v>DS-V022-RECON-GATE</x:v>
      </x:c>
      <x:c r="B157" s="24" t="str">
        <x:v>164_V022_RECON_GATE</x:v>
      </x:c>
      <x:c r="C157" s="24" t="str">
        <x:v>v0.22 full-launch compiler reconciliation</x:v>
      </x:c>
      <x:c r="D157" s="24" t="n">
        <x:v>9</x:v>
      </x:c>
      <x:c r="E157" s="24" t="str">
        <x:v>2026-09-08</x:v>
      </x:c>
      <x:c r="F157" s="24" t="str">
        <x:v>current</x:v>
      </x:c>
      <x:c r="G157" s="24" t="n">
        <x:v>0</x:v>
      </x:c>
      <x:c r="H157" s="24" t="n">
        <x:v>0</x:v>
      </x:c>
      <x:c r="I157" s="24" t="str">
        <x:v>V022-001..009</x:v>
      </x:c>
      <x:c r="J157" s="24" t="str">
        <x:v>Authoritative disposition: full launch compiler/package ready for B1 full frontend implementation; R0 remains closed.</x:v>
      </x:c>
    </x:row>
    <x:row r="158">
      <x:c r="A158" s="24" t="str">
        <x:v>DS-K04-CBY-CORPUS</x:v>
      </x:c>
      <x:c r="B158" s="24" t="str">
        <x:v>166_K04_CBY_CORPUS</x:v>
      </x:c>
      <x:c r="C158" s="24" t="str">
        <x:v>CBY evidence universe</x:v>
      </x:c>
      <x:c r="D158" s="24" t="n">
        <x:v>131</x:v>
      </x:c>
      <x:c r="E158" s="24" t="str">
        <x:v>historical</x:v>
      </x:c>
      <x:c r="F158" s="24" t="str">
        <x:v>2026-09</x:v>
      </x:c>
      <x:c r="G158" s="24" t="n">
        <x:v>0</x:v>
      </x:c>
      <x:c r="H158" s="24" t="n">
        <x:v>130</x:v>
      </x:c>
      <x:c r="I158" s="24" t="str">
        <x:v>K04 corpus locators</x:v>
      </x:c>
      <x:c r="J158" s="24" t="str">
        <x:v>Granular CBY public-corpus inventory with source/access/custody states.</x:v>
      </x:c>
    </x:row>
    <x:row r="159">
      <x:c r="A159" s="24" t="str">
        <x:v>DS-K04-CBY-OBJECTS</x:v>
      </x:c>
      <x:c r="B159" s="24" t="str">
        <x:v>167_K04_CBY_OBJECTS</x:v>
      </x:c>
      <x:c r="C159" s="24" t="str">
        <x:v>Cross-domain CBY evidence</x:v>
      </x:c>
      <x:c r="D159" s="24" t="n">
        <x:v>43</x:v>
      </x:c>
      <x:c r="E159" s="24" t="str">
        <x:v>historical</x:v>
      </x:c>
      <x:c r="F159" s="24" t="str">
        <x:v>2026-09-10</x:v>
      </x:c>
      <x:c r="G159" s="24" t="n">
        <x:v>0</x:v>
      </x:c>
      <x:c r="H159" s="24" t="n">
        <x:v>42</x:v>
      </x:c>
      <x:c r="I159" s="24" t="str">
        <x:v>K04-CBY-001..043</x:v>
      </x:c>
      <x:c r="J159" s="24" t="str">
        <x:v>Reusable evidence/control objects; not all public-ready observations.</x:v>
      </x:c>
    </x:row>
    <x:row r="160">
      <x:c r="A160" s="24" t="str">
        <x:v>DS-K04-CBY-DN</x:v>
      </x:c>
      <x:c r="B160" s="24" t="str">
        <x:v>168_K04_CBY_DISCREPANCY</x:v>
      </x:c>
      <x:c r="C160" s="24" t="str">
        <x:v>Evidence comparison / methodology</x:v>
      </x:c>
      <x:c r="D160" s="24" t="n">
        <x:v>17</x:v>
      </x:c>
      <x:c r="E160" s="24" t="n">
        <x:v>2008</x:v>
      </x:c>
      <x:c r="F160" s="24" t="str">
        <x:v>2026-09-10</x:v>
      </x:c>
      <x:c r="G160" s="24" t="n">
        <x:v>0</x:v>
      </x:c>
      <x:c r="H160" s="24" t="n">
        <x:v>0</x:v>
      </x:c>
      <x:c r="I160" s="24" t="str">
        <x:v>DN-CBY-001..017</x:v>
      </x:c>
      <x:c r="J160" s="24" t="str">
        <x:v>Discrepancy notes mapped to existing contradiction authority.</x:v>
      </x:c>
    </x:row>
    <x:row r="161">
      <x:c r="A161" s="24" t="str">
        <x:v>DS-K04-CBY-AN</x:v>
      </x:c>
      <x:c r="B161" s="24" t="str">
        <x:v>169_K04_CBY_ANALYTICS</x:v>
      </x:c>
      <x:c r="C161" s="24" t="str">
        <x:v>Analytical production</x:v>
      </x:c>
      <x:c r="D161" s="24" t="n">
        <x:v>13</x:v>
      </x:c>
      <x:c r="E161" s="24" t="n">
        <x:v>2022</x:v>
      </x:c>
      <x:c r="F161" s="24" t="str">
        <x:v>2026-09-10</x:v>
      </x:c>
      <x:c r="G161" s="24" t="n">
        <x:v>0</x:v>
      </x:c>
      <x:c r="H161" s="24" t="n">
        <x:v>0</x:v>
      </x:c>
      <x:c r="I161" s="24" t="str">
        <x:v>ANA-CBY-001..013</x:v>
      </x:c>
      <x:c r="J161" s="24" t="str">
        <x:v>Reproducible CBY-derived analyses and bounded interpretations.</x:v>
      </x:c>
    </x:row>
    <x:row r="162">
      <x:c r="A162" s="24" t="str">
        <x:v>DS-K04-CBY-COV</x:v>
      </x:c>
      <x:c r="B162" s="24" t="str">
        <x:v>170_K04_CBY_COVERAGE_RECON</x:v>
      </x:c>
      <x:c r="C162" s="24" t="str">
        <x:v>Evidence governance</x:v>
      </x:c>
      <x:c r="D162" s="24" t="n">
        <x:v>16</x:v>
      </x:c>
      <x:c r="E162" s="24" t="str">
        <x:v>historical</x:v>
      </x:c>
      <x:c r="F162" s="24" t="str">
        <x:v>2026-09-10</x:v>
      </x:c>
      <x:c r="G162" s="24" t="n">
        <x:v>0</x:v>
      </x:c>
      <x:c r="H162" s="24" t="n">
        <x:v>0</x:v>
      </x:c>
      <x:c r="I162" s="24" t="str">
        <x:v>COV-K04-001..010</x:v>
      </x:c>
      <x:c r="J162" s="24" t="str">
        <x:v>v0.35 reconciled item count = 16; latest controlled content retained in this canonical sheet.</x:v>
      </x:c>
    </x:row>
    <x:row r="163">
      <x:c r="A163" s="24" t="str">
        <x:v>DS-K04-RECON-GATE</x:v>
      </x:c>
      <x:c r="B163" s="24" t="str">
        <x:v>171_K04_RECON_GATE</x:v>
      </x:c>
      <x:c r="C163" s="24" t="str">
        <x:v>K04 reconciliation</x:v>
      </x:c>
      <x:c r="D163" s="24" t="n">
        <x:v>23</x:v>
      </x:c>
      <x:c r="E163" s="24" t="str">
        <x:v>2026-09-10</x:v>
      </x:c>
      <x:c r="F163" s="24" t="str">
        <x:v>2026-09-10</x:v>
      </x:c>
      <x:c r="G163" s="24" t="n">
        <x:v>0</x:v>
      </x:c>
      <x:c r="H163" s="24" t="n">
        <x:v>0</x:v>
      </x:c>
      <x:c r="I163" s="24" t="str">
        <x:v>K04-G01..G09</x:v>
      </x:c>
      <x:c r="J163" s="24" t="str">
        <x:v>v0.35 reconciled item count = 23; latest controlled content retained in this canonical sheet.</x:v>
      </x:c>
    </x:row>
    <x:row r="164">
      <x:c r="A164" s="24" t="str">
        <x:v>DS-K04-CBY-ANNUAL-VINTAGES</x:v>
      </x:c>
      <x:c r="B164" s="24" t="str">
        <x:v>173_CBY_ANNUAL_VINTAGES</x:v>
      </x:c>
      <x:c r="C164" s="24" t="str">
        <x:v>Evidence / annual vintage</x:v>
      </x:c>
      <x:c r="D164" s="24" t="n">
        <x:v>40</x:v>
      </x:c>
      <x:c r="E164" s="24" t="n">
        <x:v>2020</x:v>
      </x:c>
      <x:c r="F164" s="24" t="n">
        <x:v>2025</x:v>
      </x:c>
      <x:c r="G164" s="24" t="n">
        <x:v>4</x:v>
      </x:c>
      <x:c r="H164" s="24" t="n">
        <x:v>4</x:v>
      </x:c>
      <x:c r="I164" s="24" t="str">
        <x:v>CBY Annual Reports 2022–2025</x:v>
      </x:c>
      <x:c r="J164" s="24" t="str">
        <x:v>Reference-year × report-vintage raw source observations for selected decision-critical series.</x:v>
      </x:c>
    </x:row>
    <x:row r="165">
      <x:c r="A165" s="24" t="str">
        <x:v>DS-K04-CBY-VINTAGE-ANALYTICS</x:v>
      </x:c>
      <x:c r="B165" s="24" t="str">
        <x:v>174_CBY_VINTAGE_ANALYTICS</x:v>
      </x:c>
      <x:c r="C165" s="24" t="str">
        <x:v>Evidence / derived analytics</x:v>
      </x:c>
      <x:c r="D165" s="24" t="n">
        <x:v>11</x:v>
      </x:c>
      <x:c r="E165" s="24" t="n">
        <x:v>2021</x:v>
      </x:c>
      <x:c r="F165" s="24" t="n">
        <x:v>2025</x:v>
      </x:c>
      <x:c r="G165" s="24" t="n">
        <x:v>4</x:v>
      </x:c>
      <x:c r="H165" s="24" t="n">
        <x:v>4</x:v>
      </x:c>
      <x:c r="I165" s="24" t="str">
        <x:v>173_CBY_ANNUAL_VINTAGES</x:v>
      </x:c>
      <x:c r="J165" s="24" t="str">
        <x:v>Reproducible same-year revision and method-break analytics.</x:v>
      </x:c>
    </x:row>
    <x:row r="166">
      <x:c r="A166" s="24" t="str">
        <x:v>DS-K04-CAUSEWAY-READINGS</x:v>
      </x:c>
      <x:c r="B166" s="24" t="str">
        <x:v>175_CAUSEWAY_READINGS</x:v>
      </x:c>
      <x:c r="C166" s="24" t="str">
        <x:v>Editorial / decision products</x:v>
      </x:c>
      <x:c r="D166" s="24" t="n">
        <x:v>10</x:v>
      </x:c>
      <x:c r="E166" s="24"/>
      <x:c r="F166" s="24"/>
      <x:c r="G166" s="24" t="n">
        <x:v>0</x:v>
      </x:c>
      <x:c r="H166" s="24" t="n">
        <x:v>0</x:v>
      </x:c>
      <x:c r="I166" s="24" t="str">
        <x:v>K04 evidence objects</x:v>
      </x:c>
      <x:c r="J166" s="24" t="str">
        <x:v>v0.35 reconciled item count = 10; latest controlled content retained in this canonical sheet.</x:v>
      </x:c>
    </x:row>
    <x:row r="167">
      <x:c r="A167" s="24" t="str">
        <x:v>DS-K04-PUBLICATION-BENCHMARK</x:v>
      </x:c>
      <x:c r="B167" s="24" t="str">
        <x:v>176_PUBLICATION_BENCHMARK</x:v>
      </x:c>
      <x:c r="C167" s="24" t="str">
        <x:v>Research / prior art</x:v>
      </x:c>
      <x:c r="D167" s="24" t="n">
        <x:v>16</x:v>
      </x:c>
      <x:c r="E167" s="24"/>
      <x:c r="F167" s="24" t="n">
        <x:v>2026</x:v>
      </x:c>
      <x:c r="G167" s="24" t="n">
        <x:v>9</x:v>
      </x:c>
      <x:c r="H167" s="24" t="n">
        <x:v>9</x:v>
      </x:c>
      <x:c r="I167" s="24" t="str">
        <x:v>Sana'a Center; DeepRoot; IMPACT; IGC; OECD; IMF; World Bank</x:v>
      </x:c>
      <x:c r="J167" s="24" t="str">
        <x:v>v0.35 reconciled item count = 16; latest controlled content retained in this canonical sheet.</x:v>
      </x:c>
    </x:row>
    <x:row r="168">
      <x:c r="A168" s="24" t="str">
        <x:v>DS-K04-VINTAGE-VISUAL-LAB</x:v>
      </x:c>
      <x:c r="B168" s="24" t="str">
        <x:v>177_VINTAGE_VISUAL_LAB</x:v>
      </x:c>
      <x:c r="C168" s="24" t="str">
        <x:v>Visualization / evidence semantics</x:v>
      </x:c>
      <x:c r="D168" s="24" t="n">
        <x:v>3</x:v>
      </x:c>
      <x:c r="E168" s="24" t="n">
        <x:v>2021</x:v>
      </x:c>
      <x:c r="F168" s="24" t="n">
        <x:v>2025</x:v>
      </x:c>
      <x:c r="G168" s="24" t="n">
        <x:v>4</x:v>
      </x:c>
      <x:c r="H168" s="24" t="n">
        <x:v>4</x:v>
      </x:c>
      <x:c r="I168" s="24" t="str">
        <x:v>173/174</x:v>
      </x:c>
      <x:c r="J168" s="24" t="str">
        <x:v>Charts and tables for same-year revision, matched-vintage composition and method breaks.</x:v>
      </x:c>
    </x:row>
    <x:row r="169">
      <x:c r="A169" s="24" t="str">
        <x:v>DS-K04-V033-RECON-GATE</x:v>
      </x:c>
      <x:c r="B169" s="24" t="str">
        <x:v>178_V033_RECON_GATE</x:v>
      </x:c>
      <x:c r="C169" s="24" t="str">
        <x:v>Backend governance</x:v>
      </x:c>
      <x:c r="D169" s="24" t="n">
        <x:v>9</x:v>
      </x:c>
      <x:c r="E169" s="24"/>
      <x:c r="F169" s="24"/>
      <x:c r="G169" s="24" t="n">
        <x:v>0</x:v>
      </x:c>
      <x:c r="H169" s="24" t="n">
        <x:v>0</x:v>
      </x:c>
      <x:c r="I169" s="24" t="str">
        <x:v>K04 v0.33 controls</x:v>
      </x:c>
      <x:c r="J169" s="24" t="str">
        <x:v>Acceptance/reopen conditions for v0.33 evidence and reading production.</x:v>
      </x:c>
    </x:row>
    <x:row r="170">
      <x:c r="A170" s="24" t="str">
        <x:v>DS-K04-EDITORIAL-GATE</x:v>
      </x:c>
      <x:c r="B170" s="24" t="str">
        <x:v>179_CAUSEWAY_EDITORIAL_GATE</x:v>
      </x:c>
      <x:c r="C170" s="24" t="str">
        <x:v>Editorial governance</x:v>
      </x:c>
      <x:c r="D170" s="24" t="n">
        <x:v>10</x:v>
      </x:c>
      <x:c r="E170" s="24"/>
      <x:c r="F170" s="24"/>
      <x:c r="G170" s="24" t="n">
        <x:v>0</x:v>
      </x:c>
      <x:c r="H170" s="24" t="n">
        <x:v>0</x:v>
      </x:c>
      <x:c r="I170" s="24" t="str">
        <x:v>CauseWay publication controls</x:v>
      </x:c>
      <x:c r="J170" s="24" t="str">
        <x:v>Persistent gate requiring decision value, evidence, prior-art, delta, counter-reading, semantics, bilingual/public-interest QA.</x:v>
      </x:c>
    </x:row>
    <x:row r="171">
      <x:c r="A171" s="24" t="str">
        <x:v>DS-K04-V033-EXEC-READOUT</x:v>
      </x:c>
      <x:c r="B171" s="24" t="str">
        <x:v>180_V033_EXEC_READOUT</x:v>
      </x:c>
      <x:c r="C171" s="24" t="str">
        <x:v>Decision readout</x:v>
      </x:c>
      <x:c r="D171" s="24" t="n">
        <x:v>4</x:v>
      </x:c>
      <x:c r="E171" s="24" t="n">
        <x:v>2021</x:v>
      </x:c>
      <x:c r="F171" s="24" t="n">
        <x:v>2025</x:v>
      </x:c>
      <x:c r="G171" s="24" t="n">
        <x:v>0</x:v>
      </x:c>
      <x:c r="H171" s="24" t="n">
        <x:v>0</x:v>
      </x:c>
      <x:c r="I171" s="24" t="str">
        <x:v>173–179</x:v>
      </x:c>
      <x:c r="J171" s="24" t="str">
        <x:v>Executive navigation/readout; no independent evidence authority.</x:v>
      </x:c>
    </x:row>
    <x:row r="172">
      <x:c r="A172" s="24" t="str">
        <x:v>DS-K04-REMIT-METHOD-RECON</x:v>
      </x:c>
      <x:c r="B172" s="24" t="str">
        <x:v>181_REMITTANCE_METHOD_RECON</x:v>
      </x:c>
      <x:c r="C172" s="24" t="str">
        <x:v>Remittances / methodology</x:v>
      </x:c>
      <x:c r="D172" s="24" t="n">
        <x:v>13</x:v>
      </x:c>
      <x:c r="E172" s="24" t="n">
        <x:v>2021</x:v>
      </x:c>
      <x:c r="F172" s="24" t="n">
        <x:v>2026</x:v>
      </x:c>
      <x:c r="G172" s="24" t="n">
        <x:v>2</x:v>
      </x:c>
      <x:c r="H172" s="24" t="n">
        <x:v>2</x:v>
      </x:c>
      <x:c r="I172" s="24" t="str">
        <x:v>SRC-IMF-YEM-AIV-2025-2026; CBY AR2024/AR2025</x:v>
      </x:c>
      <x:c r="J172" s="24" t="str">
        <x:v>v0.35 reconciled governed-object count = 13.</x:v>
      </x:c>
    </x:row>
    <x:row r="173">
      <x:c r="A173" s="24" t="str">
        <x:v>DS-K04-REMIT-SOURCE-LENSES</x:v>
      </x:c>
      <x:c r="B173" s="24" t="str">
        <x:v>182_REMITTANCE_SOURCE_LENSES</x:v>
      </x:c>
      <x:c r="C173" s="24" t="str">
        <x:v>Remittances / source governance</x:v>
      </x:c>
      <x:c r="D173" s="24" t="n">
        <x:v>13</x:v>
      </x:c>
      <x:c r="E173" s="24" t="n">
        <x:v>1990</x:v>
      </x:c>
      <x:c r="F173" s="24" t="n">
        <x:v>2026</x:v>
      </x:c>
      <x:c r="G173" s="24" t="n">
        <x:v>7</x:v>
      </x:c>
      <x:c r="H173" s="24" t="n">
        <x:v>7</x:v>
      </x:c>
      <x:c r="I173" s="24" t="str">
        <x:v>CBY; IMF; World Bank WDI; IGC/AidData; Sana'a Center; ACAPS</x:v>
      </x:c>
      <x:c r="J173" s="24" t="str">
        <x:v>v0.35 reconciled item count = 13; latest controlled content retained in this canonical sheet.</x:v>
      </x:c>
    </x:row>
    <x:row r="174">
      <x:c r="A174" s="24" t="str">
        <x:v>DS-K04-CAUSEWAY-READING-001</x:v>
      </x:c>
      <x:c r="B174" s="24" t="str">
        <x:v>183_CAUSEWAY_READING_001</x:v>
      </x:c>
      <x:c r="C174" s="24" t="str">
        <x:v>Editorial / flagship reading</x:v>
      </x:c>
      <x:c r="D174" s="24" t="n">
        <x:v>1</x:v>
      </x:c>
      <x:c r="E174" s="24" t="n">
        <x:v>2021</x:v>
      </x:c>
      <x:c r="F174" s="24" t="n">
        <x:v>2026</x:v>
      </x:c>
      <x:c r="G174" s="24" t="n">
        <x:v>6</x:v>
      </x:c>
      <x:c r="H174" s="24" t="n">
        <x:v>6</x:v>
      </x:c>
      <x:c r="I174" s="24" t="str">
        <x:v>181;182;173;175;176</x:v>
      </x:c>
      <x:c r="J174" s="24" t="str">
        <x:v>v0.35 bilingual flagship brief upgraded to measurement-regime + component-crosswalk + residual framing; public R0 remains held by independent release gates.</x:v>
      </x:c>
    </x:row>
    <x:row r="175">
      <x:c r="A175" s="24" t="str">
        <x:v>DS-K04-V034-RECON-GATE</x:v>
      </x:c>
      <x:c r="B175" s="24" t="str">
        <x:v>184_V034_RECON_GATE</x:v>
      </x:c>
      <x:c r="C175" s="24" t="str">
        <x:v>Backend governance</x:v>
      </x:c>
      <x:c r="D175" s="24" t="n">
        <x:v>8</x:v>
      </x:c>
      <x:c r="E175" s="24"/>
      <x:c r="F175" s="24"/>
      <x:c r="G175" s="24" t="n">
        <x:v>0</x:v>
      </x:c>
      <x:c r="H175" s="24" t="n">
        <x:v>0</x:v>
      </x:c>
      <x:c r="I175" s="24" t="str">
        <x:v>v0.34 K04 controls</x:v>
      </x:c>
      <x:c r="J175" s="24" t="str">
        <x:v>Evidence/inference/reopen gate after external methodology validation.</x:v>
      </x:c>
    </x:row>
    <x:row r="176">
      <x:c r="A176" s="24" t="str">
        <x:v>DS-K04-BANK-VALUATION-RECON</x:v>
      </x:c>
      <x:c r="B176" s="24" t="str">
        <x:v>185_BANKING_VALUATION_RECON</x:v>
      </x:c>
      <x:c r="C176" s="24" t="str">
        <x:v>Banking / methodology lineage</x:v>
      </x:c>
      <x:c r="D176" s="24" t="n">
        <x:v>5</x:v>
      </x:c>
      <x:c r="E176" s="24" t="n">
        <x:v>1996</x:v>
      </x:c>
      <x:c r="F176" s="24" t="n">
        <x:v>2023</x:v>
      </x:c>
      <x:c r="G176" s="24" t="n">
        <x:v>3</x:v>
      </x:c>
      <x:c r="H176" s="24" t="n">
        <x:v>3</x:v>
      </x:c>
      <x:c r="I176" s="24" t="str">
        <x:v>SRC-IMF-YEM-EGDDS-VAL-1996; CBY AR2023; CBY MFD</x:v>
      </x:c>
      <x:c r="J176" s="24" t="str">
        <x:v>Historical and contemporary market-rate valuation lineage; corrects overbroad first-use interpretation.</x:v>
      </x:c>
    </x:row>
    <x:row r="177">
      <x:c r="A177" s="24" t="str">
        <x:v>DS-K04-REMIT-REGIMES</x:v>
      </x:c>
      <x:c r="B177" s="24" t="str">
        <x:v>186_REMITTANCE_REGIMES</x:v>
      </x:c>
      <x:c r="C177" s="24" t="str">
        <x:v>Remittances / measurement regimes</x:v>
      </x:c>
      <x:c r="D177" s="24" t="n">
        <x:v>11</x:v>
      </x:c>
      <x:c r="E177" s="24" t="n">
        <x:v>2004</x:v>
      </x:c>
      <x:c r="F177" s="24" t="n">
        <x:v>2026</x:v>
      </x:c>
      <x:c r="G177" s="24" t="n">
        <x:v>10</x:v>
      </x:c>
      <x:c r="H177" s="24" t="n">
        <x:v>10</x:v>
      </x:c>
      <x:c r="I177" s="24" t="str">
        <x:v>IMF; World Bank; CBY; CCY; IGC/AidData; RPW</x:v>
      </x:c>
      <x:c r="J177" s="24" t="str">
        <x:v>No raw cross-regime merge; every level retains concept/scope/method/vintage.</x:v>
      </x:c>
    </x:row>
    <x:row r="178">
      <x:c r="A178" s="24" t="str">
        <x:v>DS-K04-BOP-RESIDUAL-STRESS</x:v>
      </x:c>
      <x:c r="B178" s="24" t="str">
        <x:v>187_BOP_RESIDUAL_STRESS</x:v>
      </x:c>
      <x:c r="C178" s="24" t="str">
        <x:v>External sector / uncertainty + model identification</x:v>
      </x:c>
      <x:c r="D178" s="24" t="n">
        <x:v>16</x:v>
      </x:c>
      <x:c r="E178" s="24" t="n">
        <x:v>2021</x:v>
      </x:c>
      <x:c r="F178" s="24" t="n">
        <x:v>2025</x:v>
      </x:c>
      <x:c r="G178" s="24" t="n">
        <x:v>3</x:v>
      </x:c>
      <x:c r="H178" s="24" t="n">
        <x:v>3</x:v>
      </x:c>
      <x:c r="I178" s="24" t="str">
        <x:v>CBY; IMF; CCY</x:v>
      </x:c>
      <x:c r="J178" s="24" t="str">
        <x:v>Source-internal E&amp;O ratios and residual-model identification; residual never becomes hidden flow.</x:v>
      </x:c>
    </x:row>
    <x:row r="179">
      <x:c r="A179" s="24" t="str">
        <x:v>DS-K04-SOURCE-DEEP-INTAKE</x:v>
      </x:c>
      <x:c r="B179" s="24" t="str">
        <x:v>188_SOURCE_DEEP_INTAKE</x:v>
      </x:c>
      <x:c r="C179" s="24" t="str">
        <x:v>Evidence intake / supplied-source audit</x:v>
      </x:c>
      <x:c r="D179" s="24" t="n">
        <x:v>21</x:v>
      </x:c>
      <x:c r="E179" s="24" t="n">
        <x:v>2024</x:v>
      </x:c>
      <x:c r="F179" s="24" t="n">
        <x:v>2026</x:v>
      </x:c>
      <x:c r="G179" s="24" t="n">
        <x:v>10</x:v>
      </x:c>
      <x:c r="H179" s="24" t="n">
        <x:v>10</x:v>
      </x:c>
      <x:c r="I179" s="24" t="str">
        <x:v>IMF; IGC/AidData; CCY/REACH; AidData</x:v>
      </x:c>
      <x:c r="J179" s="24" t="str">
        <x:v>v0.36 expands deep source intake from 10 to 21 objects and adds explicit rejection/comparative/pointer-only states.</x:v>
      </x:c>
    </x:row>
    <x:row r="180">
      <x:c r="A180" s="24" t="str">
        <x:v>DS-K04-CASH-FIN-TRANSMISSION</x:v>
      </x:c>
      <x:c r="B180" s="24" t="str">
        <x:v>189_CASH_FINANCE_TRANSMISSION</x:v>
      </x:c>
      <x:c r="C180" s="24" t="str">
        <x:v>Cash / remittance → finance transmission</x:v>
      </x:c>
      <x:c r="D180" s="24" t="n">
        <x:v>17</x:v>
      </x:c>
      <x:c r="E180" s="24" t="n">
        <x:v>2023</x:v>
      </x:c>
      <x:c r="F180" s="24" t="n">
        <x:v>2026</x:v>
      </x:c>
      <x:c r="G180" s="24" t="n">
        <x:v>7</x:v>
      </x:c>
      <x:c r="H180" s="24" t="n">
        <x:v>7</x:v>
      </x:c>
      <x:c r="I180" s="24" t="str">
        <x:v>CCY/REACH; World Bank; RPW</x:v>
      </x:c>
      <x:c r="J180" s="24" t="str">
        <x:v>Delivery→usability→resilience→linkages→access→durable-use→outcome; proof stops where evidence stops.</x:v>
      </x:c>
    </x:row>
    <x:row r="181">
      <x:c r="A181" s="24" t="str">
        <x:v>DS-K04-SAUDI-SUPPORT-TRANSMISSION</x:v>
      </x:c>
      <x:c r="B181" s="24" t="str">
        <x:v>190_SAUDI_SUPPORT_TRANSMISSION</x:v>
      </x:c>
      <x:c r="C181" s="24" t="str">
        <x:v>External support / flow states</x:v>
      </x:c>
      <x:c r="D181" s="24" t="n">
        <x:v>29</x:v>
      </x:c>
      <x:c r="E181" s="24" t="n">
        <x:v>2010</x:v>
      </x:c>
      <x:c r="F181" s="24" t="n">
        <x:v>2026</x:v>
      </x:c>
      <x:c r="G181" s="24" t="n">
        <x:v>8</x:v>
      </x:c>
      <x:c r="H181" s="24" t="n">
        <x:v>8</x:v>
      </x:c>
      <x:c r="I181" s="24" t="str">
        <x:v>AidData; SPA; SDRPY; IMF; Saudi Aid Platform</x:v>
      </x:c>
      <x:c r="J181" s="24" t="str">
        <x:v>Pledge/commitment/deposit/availability/disbursement/use/project/platform states with double-count rules.</x:v>
      </x:c>
    </x:row>
    <x:row r="182">
      <x:c r="A182" s="24" t="str">
        <x:v>DS-K04-BOP-COMPONENT-XWALK</x:v>
      </x:c>
      <x:c r="B182" s="24" t="str">
        <x:v>191_BOP_COMPONENT_CROSSWALK</x:v>
      </x:c>
      <x:c r="C182" s="24" t="str">
        <x:v>External sector / component crosswalk</x:v>
      </x:c>
      <x:c r="D182" s="24" t="n">
        <x:v>57</x:v>
      </x:c>
      <x:c r="E182" s="24" t="n">
        <x:v>2021</x:v>
      </x:c>
      <x:c r="F182" s="24" t="n">
        <x:v>2024</x:v>
      </x:c>
      <x:c r="G182" s="24" t="n">
        <x:v>5</x:v>
      </x:c>
      <x:c r="H182" s="24" t="n">
        <x:v>5</x:v>
      </x:c>
      <x:c r="I182" s="24" t="str">
        <x:v>CBY AR2025; IMF Article IV Annex IV/Table 4</x:v>
      </x:c>
      <x:c r="J182" s="24" t="str">
        <x:v>Nine-component method map + 36 year-component comparisons + classification; BOP-wide scalar rejected.</x:v>
      </x:c>
    </x:row>
    <x:row r="183">
      <x:c r="A183" s="24" t="str">
        <x:v>DS-K04-CBY-IMF-XWALK-REQUEST</x:v>
      </x:c>
      <x:c r="B183" s="24" t="str">
        <x:v>192_CBY_IMF_CROSSWALK_REQUEST</x:v>
      </x:c>
      <x:c r="C183" s="24" t="str">
        <x:v>Evidence acquisition / institutional request</x:v>
      </x:c>
      <x:c r="D183" s="24" t="n">
        <x:v>23</x:v>
      </x:c>
      <x:c r="E183" s="24" t="n">
        <x:v>2014</x:v>
      </x:c>
      <x:c r="F183" s="24" t="n">
        <x:v>2026</x:v>
      </x:c>
      <x:c r="G183" s="24" t="n">
        <x:v>0</x:v>
      </x:c>
      <x:c r="H183" s="24" t="n">
        <x:v>0</x:v>
      </x:c>
      <x:c r="I183" s="24" t="str">
        <x:v>IMF STA; CBY; MoF; trade/ESS compilers</x:v>
      </x:c>
      <x:c r="J183" s="24" t="str">
        <x:v>18 exact requests + closure logic; converts broad blocker into answerable institutional evidence request.</x:v>
      </x:c>
    </x:row>
    <x:row r="184">
      <x:c r="A184" s="24" t="str">
        <x:v>DS-K04-BOP-IIP-RECON-SPEC</x:v>
      </x:c>
      <x:c r="B184" s="24" t="str">
        <x:v>193_BOP_IIP_RECON_SPEC</x:v>
      </x:c>
      <x:c r="C184" s="24" t="str">
        <x:v>External sector / reproducible reconciliation</x:v>
      </x:c>
      <x:c r="D184" s="24" t="n">
        <x:v>49</x:v>
      </x:c>
      <x:c r="E184" s="24" t="n">
        <x:v>2021</x:v>
      </x:c>
      <x:c r="F184" s="24" t="n">
        <x:v>2026</x:v>
      </x:c>
      <x:c r="G184" s="24" t="n">
        <x:v>4</x:v>
      </x:c>
      <x:c r="H184" s="24" t="n">
        <x:v>4</x:v>
      </x:c>
      <x:c r="I184" s="24" t="str">
        <x:v>IMF BPM6; Article IV; BPM7 implementation strategy</x:v>
      </x:c>
      <x:c r="J184" s="24" t="str">
        <x:v>BOP identity, IIP stock-flow equation, data contract, populated template structure and fail-closed tests.</x:v>
      </x:c>
    </x:row>
    <x:row r="185">
      <x:c r="A185" s="24" t="str">
        <x:v>DS-K04-V035-RECON-GATE</x:v>
      </x:c>
      <x:c r="B185" s="24" t="str">
        <x:v>194_V035_RECON_GATE</x:v>
      </x:c>
      <x:c r="C185" s="24" t="str">
        <x:v>Backend governance / v0.35</x:v>
      </x:c>
      <x:c r="D185" s="24" t="n">
        <x:v>28</x:v>
      </x:c>
      <x:c r="E185" s="24"/>
      <x:c r="F185" s="24"/>
      <x:c r="G185" s="24" t="n">
        <x:v>0</x:v>
      </x:c>
      <x:c r="H185" s="24" t="n">
        <x:v>0</x:v>
      </x:c>
      <x:c r="I185" s="24" t="str">
        <x:v>186–193 + canonical gates</x:v>
      </x:c>
      <x:c r="J185" s="24" t="str">
        <x:v>14 acceptance gates + 6 maturity-delta rows + 8 specialist red-team tests.</x:v>
      </x:c>
    </x:row>
    <x:row r="186">
      <x:c r="A186" s="24" t="str">
        <x:v>DS-K04-LITERATURE-SOURCE-AUDIT</x:v>
      </x:c>
      <x:c r="B186" s="24" t="str">
        <x:v>195_LITERATURE_SOURCE_AUDIT</x:v>
      </x:c>
      <x:c r="C186" s="24" t="str">
        <x:v>Evidence intake / literature quality control</x:v>
      </x:c>
      <x:c r="D186" s="24" t="n">
        <x:v>11</x:v>
      </x:c>
      <x:c r="E186" s="24" t="n">
        <x:v>2016</x:v>
      </x:c>
      <x:c r="F186" s="24" t="n">
        <x:v>2025</x:v>
      </x:c>
      <x:c r="G186" s="24" t="n">
        <x:v>11</x:v>
      </x:c>
      <x:c r="H186" s="24" t="n">
        <x:v>11</x:v>
      </x:c>
      <x:c r="I186" s="24" t="str">
        <x:v>Xidian/Yemen FI; Invest; ASJP; Sana'a Center; MDPI; IBS; University of Aden</x:v>
      </x:c>
      <x:c r="J186" s="24" t="str">
        <x:v>Credibility/method/country relevance/use/prohibited-use disposition for the v0.36 literature batch; does not replace canonical source registry.</x:v>
      </x:c>
    </x:row>
    <x:row r="187">
      <x:c r="A187" s="24" t="str">
        <x:v>DS-K04-CAUSEWAY-READING-002</x:v>
      </x:c>
      <x:c r="B187" s="24" t="str">
        <x:v>196_CAUSEWAY_READING_002</x:v>
      </x:c>
      <x:c r="C187" s="24" t="str">
        <x:v>Editorial / digital-use measurement reading</x:v>
      </x:c>
      <x:c r="D187" s="24" t="n">
        <x:v>1</x:v>
      </x:c>
      <x:c r="E187" s="24" t="n">
        <x:v>2020</x:v>
      </x:c>
      <x:c r="F187" s="24" t="n">
        <x:v>2024</x:v>
      </x:c>
      <x:c r="G187" s="24" t="n">
        <x:v>4</x:v>
      </x:c>
      <x:c r="H187" s="24" t="n">
        <x:v>4</x:v>
      </x:c>
      <x:c r="I187" s="24" t="str">
        <x:v>Sana'a Center 2022/2024; MDPI 2022; IBS pointer</x:v>
      </x:c>
      <x:c r="J187" s="24" t="str">
        <x:v>Bilingual reading on constraint-induced digital adoption and provider-transformation measurement; not public until upstream/right/editorial gates close.</x:v>
      </x:c>
    </x:row>
    <x:row r="188">
      <x:c r="A188" s="24" t="str">
        <x:v>DS-K04-V036-RECON-GATE</x:v>
      </x:c>
      <x:c r="B188" s="24" t="str">
        <x:v>197_V036_RECON_GATE</x:v>
      </x:c>
      <x:c r="C188" s="24" t="str">
        <x:v>Backend governance / v0.36</x:v>
      </x:c>
      <x:c r="D188" s="24" t="n">
        <x:v>14</x:v>
      </x:c>
      <x:c r="E188" s="24"/>
      <x:c r="F188" s="24"/>
      <x:c r="G188" s="24" t="n">
        <x:v>0</x:v>
      </x:c>
      <x:c r="H188" s="24" t="n">
        <x:v>0</x:v>
      </x:c>
      <x:c r="I188" s="24" t="str">
        <x:v>188;195;196 + canonical registries</x:v>
      </x:c>
      <x:c r="J188" s="24" t="str">
        <x:v>14 acceptance gates for literature integrity, source tracing, measurement boundaries, custody and release hold.</x:v>
      </x:c>
    </x:row>
    <x:row r="189">
      <x:c r="A189" s="24" t="str">
        <x:v>DS-K04-IBS2020-UPSTREAM</x:v>
      </x:c>
      <x:c r="B189" s="24" t="str">
        <x:v>198_IBS2020_UPSTREAM</x:v>
      </x:c>
      <x:c r="C189" s="24" t="str">
        <x:v>Payments / historical upstream evidence</x:v>
      </x:c>
      <x:c r="D189" s="24" t="n">
        <x:v>61</x:v>
      </x:c>
      <x:c r="E189" s="24" t="n">
        <x:v>2016</x:v>
      </x:c>
      <x:c r="F189" s="24" t="n">
        <x:v>2019</x:v>
      </x:c>
      <x:c r="G189" s="24" t="n">
        <x:v>1</x:v>
      </x:c>
      <x:c r="H189" s="24" t="n">
        <x:v>3</x:v>
      </x:c>
      <x:c r="I189" s="24" t="str">
        <x:v>SRC-IBS-EPAY-YEM-2020</x:v>
      </x:c>
      <x:c r="J189" s="24" t="str">
        <x:v>Direct-indexed IBS Tables 3/5/6/7/8, bounded qualifiers, reproducible functional mix and user-study method controls.</x:v>
      </x:c>
    </x:row>
    <x:row r="190">
      <x:c r="A190" s="24" t="str">
        <x:v>DS-K04-IBS2020-RECON</x:v>
      </x:c>
      <x:c r="B190" s="24" t="str">
        <x:v>199_IBS2020_RECON</x:v>
      </x:c>
      <x:c r="C190" s="24" t="str">
        <x:v>Evidence reconciliation / payment history</x:v>
      </x:c>
      <x:c r="D190" s="24" t="n">
        <x:v>12</x:v>
      </x:c>
      <x:c r="E190" s="24" t="n">
        <x:v>2016</x:v>
      </x:c>
      <x:c r="F190" s="24" t="n">
        <x:v>2022</x:v>
      </x:c>
      <x:c r="G190" s="24" t="n">
        <x:v>2</x:v>
      </x:c>
      <x:c r="H190" s="24" t="n">
        <x:v>2</x:v>
      </x:c>
      <x:c r="I190" s="24" t="str">
        <x:v>SRC-IBS-EPAY-YEM-2020; Sana'a Center 2022</x:v>
      </x:c>
      <x:c r="J190" s="24" t="str">
        <x:v>Primary-vs-secondary denominator, grouping, terminology, missingness and custody reconciliation.</x:v>
      </x:c>
    </x:row>
    <x:row r="191">
      <x:c r="A191" s="24" t="str">
        <x:v>DS-K04-V037-RECON-GATE</x:v>
      </x:c>
      <x:c r="B191" s="24" t="str">
        <x:v>200_V037_RECON_GATE</x:v>
      </x:c>
      <x:c r="C191" s="24" t="str">
        <x:v>Backend governance / v0.37</x:v>
      </x:c>
      <x:c r="D191" s="24" t="n">
        <x:v>14</x:v>
      </x:c>
      <x:c r="E191" s="24"/>
      <x:c r="F191" s="24"/>
      <x:c r="G191" s="24" t="n">
        <x:v>0</x:v>
      </x:c>
      <x:c r="H191" s="24" t="n">
        <x:v>0</x:v>
      </x:c>
      <x:c r="I191" s="24" t="str">
        <x:v>198;199 + canonical registries</x:v>
      </x:c>
      <x:c r="J191" s="24" t="str">
        <x:v>14 acceptance gates for upstream extraction, arithmetic, semantics, custody and public-release boundary.</x:v>
      </x:c>
    </x:row>
    <x:row r="192">
      <x:c r="A192" s="24" t="str">
        <x:v>DS-K04-MFB2023-RECON</x:v>
      </x:c>
      <x:c r="B192" s="24" t="str">
        <x:v>201_MFB2023_RECON</x:v>
      </x:c>
      <x:c r="C192" s="24" t="str">
        <x:v>Microfinance / 2023 upstream reconciliation</x:v>
      </x:c>
      <x:c r="D192" s="24" t="n">
        <x:v>26</x:v>
      </x:c>
      <x:c r="E192" s="24" t="n">
        <x:v>2015</x:v>
      </x:c>
      <x:c r="F192" s="24" t="n">
        <x:v>2025</x:v>
      </x:c>
      <x:c r="G192" s="24" t="n">
        <x:v>6</x:v>
      </x:c>
      <x:c r="H192" s="24" t="n">
        <x:v>5</x:v>
      </x:c>
      <x:c r="I192" s="24" t="str">
        <x:v>SRC-SFD-SMED-LP-2023-NOV; SRC-MOPIC-YSEU-2023-080; SRC-SANAA-MFB-2024; SRC-SANAA-SOCPROT-2024; SRC-WB-FSD-2024-001; SRC-SANAA-YR-2025-Q2-MFB</x:v>
      </x:c>
      <x:c r="J192" s="24" t="str">
        <x:v>Claim-by-claim control for 2023 borrowers, savers/depositors, nominal portfolio, concentration semantics, source periods and upstream locators.</x:v>
      </x:c>
    </x:row>
    <x:row r="193">
      <x:c r="A193" s="24" t="str">
        <x:v>DS-K04-MFB-TRANSFORM-LENS</x:v>
      </x:c>
      <x:c r="B193" s="24" t="str">
        <x:v>202_MFB_TRANSFORM_LENS</x:v>
      </x:c>
      <x:c r="C193" s="24" t="str">
        <x:v>Microfinance / analytical transformation lens</x:v>
      </x:c>
      <x:c r="D193" s="24" t="n">
        <x:v>15</x:v>
      </x:c>
      <x:c r="E193" s="24" t="n">
        <x:v>2015</x:v>
      </x:c>
      <x:c r="F193" s="24" t="n">
        <x:v>2026</x:v>
      </x:c>
      <x:c r="G193" s="24" t="n">
        <x:v>5</x:v>
      </x:c>
      <x:c r="H193" s="24" t="n">
        <x:v>4</x:v>
      </x:c>
      <x:c r="I193" s="24" t="str">
        <x:v>SFD historical spine; SRC-WB-FSD-2024-001; SRC-SANAA-MFB-2024; SRC-CBY-BANKLIST-AR-2026-001; 201 reconciliation</x:v>
      </x:c>
      <x:c r="J193" s="24" t="str">
        <x:v>Separates institutional form, deposits, credit reach, nominal portfolio, quality and outcomes; formulas expose bounded cross-period diagnostics.</x:v>
      </x:c>
    </x:row>
    <x:row r="194">
      <x:c r="A194" s="24" t="str">
        <x:v>DS-K04-CAUSEWAY-READING-003</x:v>
      </x:c>
      <x:c r="B194" s="24" t="str">
        <x:v>203_CAUSEWAY_READING_003</x:v>
      </x:c>
      <x:c r="C194" s="24" t="str">
        <x:v>Editorial / microfinance evidence reading</x:v>
      </x:c>
      <x:c r="D194" s="24" t="n">
        <x:v>1</x:v>
      </x:c>
      <x:c r="E194" s="24" t="n">
        <x:v>2015</x:v>
      </x:c>
      <x:c r="F194" s="24" t="n">
        <x:v>2026</x:v>
      </x:c>
      <x:c r="G194" s="24" t="n">
        <x:v>5</x:v>
      </x:c>
      <x:c r="H194" s="24" t="n">
        <x:v>4</x:v>
      </x:c>
      <x:c r="I194" s="24" t="str">
        <x:v>SFD historical primary; World Bank FSD 2024; Sana'a Center 2024; Social Protection 2024; CBY-Aden 2026 roster</x:v>
      </x:c>
      <x:c r="J194" s="24" t="str">
        <x:v>Authoritative EN/AR internal reading translating the MFB transformation evidence into a controlled public-content candidate without overstating authority.</x:v>
      </x:c>
    </x:row>
    <x:row r="195">
      <x:c r="A195" s="24" t="str">
        <x:v>DS-K04-V038-RECON-GATE</x:v>
      </x:c>
      <x:c r="B195" s="24" t="str">
        <x:v>204_V038_RECON_GATE</x:v>
      </x:c>
      <x:c r="C195" s="24" t="str">
        <x:v>Backend governance / v0.38</x:v>
      </x:c>
      <x:c r="D195" s="24" t="n">
        <x:v>16</x:v>
      </x:c>
      <x:c r="E195" s="24"/>
      <x:c r="F195" s="24"/>
      <x:c r="G195" s="24" t="n">
        <x:v>0</x:v>
      </x:c>
      <x:c r="H195" s="24" t="n">
        <x:v>0</x:v>
      </x:c>
      <x:c r="I195" s="24" t="str">
        <x:v>201–203 + canonical registries</x:v>
      </x:c>
      <x:c r="J195" s="24" t="str">
        <x:v>Sixteen acceptance gates for 2023 source-chain, arithmetic, period/universe semantics, neutrality, rights and release boundary.</x:v>
      </x:c>
    </x:row>
    <x:row r="196">
      <x:c r="A196" s="24" t="str">
        <x:v>DS-K04-V038-REDTEAM-COUNSEL</x:v>
      </x:c>
      <x:c r="B196" s="24" t="str">
        <x:v>205_V038_REDTEAM_COUNSEL</x:v>
      </x:c>
      <x:c r="C196" s="24" t="str">
        <x:v>Independent red-team / counsel audit</x:v>
      </x:c>
      <x:c r="D196" s="24" t="n">
        <x:v>16</x:v>
      </x:c>
      <x:c r="E196" s="24"/>
      <x:c r="F196" s="24"/>
      <x:c r="G196" s="24" t="n">
        <x:v>0</x:v>
      </x:c>
      <x:c r="H196" s="24" t="n">
        <x:v>0</x:v>
      </x:c>
      <x:c r="I196" s="24" t="str">
        <x:v>201–204 + canonical registries</x:v>
      </x:c>
      <x:c r="J196" s="24" t="str">
        <x:v>Sixteen multidisciplinary challenge tests across measurement, statistics, causal inference, regulation, rights, neutrality, bilingual parity, UX/safety and release.</x:v>
      </x:c>
    </x:row>
    <x:row r="197">
      <x:c r="A197" s="24" t="str">
        <x:v>DS-R0-PUBLIC-COPY-DELTA</x:v>
      </x:c>
      <x:c r="B197" s="24" t="str">
        <x:v>206_R0_PUBLIC_COPY_DELTA</x:v>
      </x:c>
      <x:c r="C197" s="24" t="str">
        <x:v>Current post-v0.22 EN/AR public-copy and placement authority</x:v>
      </x:c>
      <x:c r="D197" s="24" t="n">
        <x:v>27</x:v>
      </x:c>
      <x:c r="E197" s="24" t="str">
        <x:v>2026-09-11</x:v>
      </x:c>
      <x:c r="F197" s="24" t="str">
        <x:v>current</x:v>
      </x:c>
      <x:c r="G197" s="24" t="n">
        <x:v>27</x:v>
      </x:c>
      <x:c r="H197" s="24" t="n">
        <x:v>27</x:v>
      </x:c>
      <x:c r="I197" s="24" t="str">
        <x:v>CLM-032..058; PUB-082..108; CWR-001..010</x:v>
      </x:c>
      <x:c r="J197" s="24" t="str">
        <x:v>Native bilingual public copy, selection tier, route placement, badge, release state, must-show and prohibited-inference contract for every post-v0.22 claim.</x:v>
      </x:c>
    </x:row>
    <x:row r="198">
      <x:c r="A198" s="24" t="str">
        <x:v>DS-V039-RECON-GATE</x:v>
      </x:c>
      <x:c r="B198" s="24" t="str">
        <x:v>207_V039_RECON_GATE</x:v>
      </x:c>
      <x:c r="C198" s="24" t="str">
        <x:v>v0.39 publication/compiler reconciliation + red-team/counsel</x:v>
      </x:c>
      <x:c r="D198" s="24" t="n">
        <x:v>16</x:v>
      </x:c>
      <x:c r="E198" s="24" t="str">
        <x:v>2026-09-11</x:v>
      </x:c>
      <x:c r="F198" s="24" t="str">
        <x:v>current</x:v>
      </x:c>
      <x:c r="G198" s="24" t="n">
        <x:v>0</x:v>
      </x:c>
      <x:c r="H198" s="24" t="n">
        <x:v>0</x:v>
      </x:c>
      <x:c r="I198" s="24" t="str">
        <x:v>158–163;206; current claim/publication/rights registries</x:v>
      </x:c>
      <x:c r="J198" s="24" t="str">
        <x:v>Sixteen promotion and red-team tests proving current compiler coverage while preserving historical package immutability and R0 fail-closed gates.</x:v>
      </x:c>
    </x:row>
    <x:row r="199">
      <x:c r="A199" s="24" t="str">
        <x:v>DS-R0-TR01-RENDER-CONTROL</x:v>
      </x:c>
      <x:c r="B199" s="24" t="str">
        <x:v>208_TR01_RENDER_CONTROL</x:v>
      </x:c>
      <x:c r="C199" s="24" t="str">
        <x:v>R0 substantive render hardening / object contracts</x:v>
      </x:c>
      <x:c r="D199" s="24" t="n">
        <x:v>18</x:v>
      </x:c>
      <x:c r="E199" s="24" t="str">
        <x:v>2026-09-11</x:v>
      </x:c>
      <x:c r="F199" s="24" t="str">
        <x:v>current</x:v>
      </x:c>
      <x:c r="G199" s="24" t="n">
        <x:v>0</x:v>
      </x:c>
      <x:c r="H199" s="24" t="n">
        <x:v>0</x:v>
      </x:c>
      <x:c r="I199" s="24" t="str">
        <x:v>CLM-032..054 tranche</x:v>
      </x:c>
      <x:c r="J199" s="24" t="str">
        <x:v>18 object-level contracts close must-show/source/rights/red-team state without public promotion or canonical-copy fork.</x:v>
      </x:c>
    </x:row>
    <x:row r="200">
      <x:c r="A200" s="24" t="str">
        <x:v>DS-R0-TR01-MUST-SHOW</x:v>
      </x:c>
      <x:c r="B200" s="24" t="str">
        <x:v>209_TR01_MUST_SHOW</x:v>
      </x:c>
      <x:c r="C200" s="24" t="str">
        <x:v>R0 must-show supplement atoms</x:v>
      </x:c>
      <x:c r="D200" s="24" t="n">
        <x:v>115</x:v>
      </x:c>
      <x:c r="E200" s="24" t="str">
        <x:v>2026-09-11</x:v>
      </x:c>
      <x:c r="F200" s="24" t="str">
        <x:v>current</x:v>
      </x:c>
      <x:c r="G200" s="24" t="n">
        <x:v>0</x:v>
      </x:c>
      <x:c r="H200" s="24" t="n">
        <x:v>0</x:v>
      </x:c>
      <x:c r="I200" s="24" t="str">
        <x:v>208 + controlled evidence objects</x:v>
      </x:c>
      <x:c r="J200" s="24" t="str">
        <x:v>Atomic bilingual facts/table rows required for faithful rendering; all inherit trace and public-hold state from governed objects.</x:v>
      </x:c>
    </x:row>
    <x:row r="201">
      <x:c r="A201" s="24" t="str">
        <x:v>DS-V040-RECON-GATE</x:v>
      </x:c>
      <x:c r="B201" s="24" t="str">
        <x:v>210_V040_RECON_GATE</x:v>
      </x:c>
      <x:c r="C201" s="24" t="str">
        <x:v>v0.40 render-hardening reconciliation + red-team/counsel</x:v>
      </x:c>
      <x:c r="D201" s="24" t="n">
        <x:v>18</x:v>
      </x:c>
      <x:c r="E201" s="24" t="str">
        <x:v>2026-09-11</x:v>
      </x:c>
      <x:c r="F201" s="24" t="str">
        <x:v>current</x:v>
      </x:c>
      <x:c r="G201" s="24" t="n">
        <x:v>0</x:v>
      </x:c>
      <x:c r="H201" s="24" t="n">
        <x:v>0</x:v>
      </x:c>
      <x:c r="I201" s="24" t="str">
        <x:v>206–210; current claim/publication/rights registries</x:v>
      </x:c>
      <x:c r="J201" s="24" t="str">
        <x:v>Eighteen gates integrate Tranche 01, preserve v0.39 copy authority, keep zero public promotions, and select visual-truth/input-rights hardening as the next internal unit.</x:v>
      </x:c>
    </x:row>
    <x:row r="202">
      <x:c r="A202" s="24" t="str">
        <x:v>DS-V041-STRICT-COUNSEL</x:v>
      </x:c>
      <x:c r="B202" s="24" t="str">
        <x:v>211_STRICT_COUNSEL_TRIAD</x:v>
      </x:c>
      <x:c r="C202" s="24" t="str">
        <x:v>Strict counsel / high-risk claim resolution</x:v>
      </x:c>
      <x:c r="D202" s="24" t="n">
        <x:v>31</x:v>
      </x:c>
      <x:c r="E202" s="24" t="str">
        <x:v>2026-09-11</x:v>
      </x:c>
      <x:c r="F202" s="24" t="str">
        <x:v>current</x:v>
      </x:c>
      <x:c r="G202" s="24" t="n">
        <x:v>1</x:v>
      </x:c>
      <x:c r="H202" s="24" t="n">
        <x:v>2</x:v>
      </x:c>
      <x:c r="I202" s="24" t="str">
        <x:v>SRC-SANAA-MF-2020 + governed IMF/SFD/Sana'a sources</x:v>
      </x:c>
      <x:c r="J202" s="24" t="str">
        <x:v>A-to-Z counsel review plus reproducible historical arithmetic for CLM-041, CLM-054 and CLM-056/91%.</x:v>
      </x:c>
    </x:row>
    <x:row r="203">
      <x:c r="A203" s="24" t="str">
        <x:v>DS-V041-COUNSEL-GATE</x:v>
      </x:c>
      <x:c r="B203" s="24" t="str">
        <x:v>212_V041_COUNSEL_GATE</x:v>
      </x:c>
      <x:c r="C203" s="24" t="str">
        <x:v>v0.41 strict-counsel reconciliation</x:v>
      </x:c>
      <x:c r="D203" s="24" t="n">
        <x:v>18</x:v>
      </x:c>
      <x:c r="E203" s="24" t="str">
        <x:v>2026-09-11</x:v>
      </x:c>
      <x:c r="F203" s="24" t="str">
        <x:v>current</x:v>
      </x:c>
      <x:c r="G203" s="24" t="n">
        <x:v>0</x:v>
      </x:c>
      <x:c r="H203" s="24" t="n">
        <x:v>0</x:v>
      </x:c>
      <x:c r="I203" s="24" t="str">
        <x:v>68;69;163;201;206;211</x:v>
      </x:c>
      <x:c r="J203" s="24" t="str">
        <x:v>Synchronizes narrowed canonical wording, bounded-secondary treatment and semantic hierarchy resolution without public promotion.</x:v>
      </x:c>
    </x:row>
    <x:row r="204">
      <x:c r="A204" s="24" t="str">
        <x:v>DS-V041-VIS-HARDENING</x:v>
      </x:c>
      <x:c r="B204" s="24" t="str">
        <x:v>213_VISUAL_HARDENING</x:v>
      </x:c>
      <x:c r="C204" s="24" t="str">
        <x:v>Visual truth / object hardening</x:v>
      </x:c>
      <x:c r="D204" s="24" t="n">
        <x:v>27</x:v>
      </x:c>
      <x:c r="E204" s="24" t="str">
        <x:v>2026-09-11</x:v>
      </x:c>
      <x:c r="F204" s="24" t="str">
        <x:v>current</x:v>
      </x:c>
      <x:c r="G204" s="24" t="n">
        <x:v>0</x:v>
      </x:c>
      <x:c r="H204" s="24" t="n">
        <x:v>0</x:v>
      </x:c>
      <x:c r="I204" s="24" t="str">
        <x:v>43;59;69;158 + governed input objects</x:v>
      </x:c>
      <x:c r="J204" s="24" t="str">
        <x:v>One current IA route, evidence/freshness/semantic gate, rights-release class and reopen trigger per visual.</x:v>
      </x:c>
    </x:row>
    <x:row r="205">
      <x:c r="A205" s="24" t="str">
        <x:v>DS-V041-VIS-RIGHTS</x:v>
      </x:c>
      <x:c r="B205" s="24" t="str">
        <x:v>214_VIS_INPUT_RIGHTS</x:v>
      </x:c>
      <x:c r="C205" s="24" t="str">
        <x:v>Visual input rights / attribution</x:v>
      </x:c>
      <x:c r="D205" s="24" t="n">
        <x:v>27</x:v>
      </x:c>
      <x:c r="E205" s="24" t="str">
        <x:v>2026-09-11</x:v>
      </x:c>
      <x:c r="F205" s="24" t="str">
        <x:v>current</x:v>
      </x:c>
      <x:c r="G205" s="24" t="n">
        <x:v>0</x:v>
      </x:c>
      <x:c r="H205" s="24" t="n">
        <x:v>0</x:v>
      </x:c>
      <x:c r="I205" s="24" t="str">
        <x:v>82 + source-specific rights/terms</x:v>
      </x:c>
      <x:c r="J205" s="24" t="str">
        <x:v>Per-visual allowed use, prohibited reuse, attribution and public-rights state; SFD public visuals remain held.</x:v>
      </x:c>
    </x:row>
    <x:row r="206">
      <x:c r="A206" s="24" t="str">
        <x:v>DS-V041-VIS-SEMANTICS</x:v>
      </x:c>
      <x:c r="B206" s="24" t="str">
        <x:v>215_VIS_DATA_SEMANTICS</x:v>
      </x:c>
      <x:c r="C206" s="24" t="str">
        <x:v>Visual denominator / unit / period / encoding</x:v>
      </x:c>
      <x:c r="D206" s="24" t="n">
        <x:v>27</x:v>
      </x:c>
      <x:c r="E206" s="24" t="str">
        <x:v>2026-09-11</x:v>
      </x:c>
      <x:c r="F206" s="24" t="str">
        <x:v>current</x:v>
      </x:c>
      <x:c r="G206" s="24" t="n">
        <x:v>0</x:v>
      </x:c>
      <x:c r="H206" s="24" t="n">
        <x:v>0</x:v>
      </x:c>
      <x:c r="I206" s="24" t="str">
        <x:v>43;45;49;59 + governed data sheets</x:v>
      </x:c>
      <x:c r="J206" s="24" t="str">
        <x:v>Prevents hidden denominator, object collapse, interpolation, target/result confusion, causal arrows and unlabeled forecast/secondary states.</x:v>
      </x:c>
    </x:row>
    <x:row r="207">
      <x:c r="A207" s="24" t="str">
        <x:v>DS-V041-VIS-ACCESS</x:v>
      </x:c>
      <x:c r="B207" s="24" t="str">
        <x:v>216_VIS_BILINGUAL_ACCESS</x:v>
      </x:c>
      <x:c r="C207" s="24" t="str">
        <x:v>Visual bilingual / accessibility</x:v>
      </x:c>
      <x:c r="D207" s="24" t="n">
        <x:v>27</x:v>
      </x:c>
      <x:c r="E207" s="24" t="str">
        <x:v>2026-09-11</x:v>
      </x:c>
      <x:c r="F207" s="24" t="str">
        <x:v>current</x:v>
      </x:c>
      <x:c r="G207" s="24" t="n">
        <x:v>0</x:v>
      </x:c>
      <x:c r="H207" s="24" t="n">
        <x:v>0</x:v>
      </x:c>
      <x:c r="I207" s="24" t="str">
        <x:v>95;96;122;213;215</x:v>
      </x:c>
      <x:c r="J207" s="24" t="str">
        <x:v>Native Arabic titles + accessible summaries/fallbacks; no color-only or hover-only meaning; real browser/AT acceptance remains open.</x:v>
      </x:c>
    </x:row>
    <x:row r="208">
      <x:c r="A208" s="24" t="str">
        <x:v>DS-V041-VIS-RUNTIME</x:v>
      </x:c>
      <x:c r="B208" s="24" t="str">
        <x:v>217_VIS_RUNTIME_RELEASE</x:v>
      </x:c>
      <x:c r="C208" s="24" t="str">
        <x:v>Visual runtime / security / release</x:v>
      </x:c>
      <x:c r="D208" s="24" t="n">
        <x:v>27</x:v>
      </x:c>
      <x:c r="E208" s="24" t="str">
        <x:v>2026-09-11</x:v>
      </x:c>
      <x:c r="F208" s="24" t="str">
        <x:v>current</x:v>
      </x:c>
      <x:c r="G208" s="24" t="n">
        <x:v>0</x:v>
      </x:c>
      <x:c r="H208" s="24" t="n">
        <x:v>0</x:v>
      </x:c>
      <x:c r="I208" s="24" t="str">
        <x:v>213–216 + route/release controls</x:v>
      </x:c>
      <x:c r="J208" s="24" t="str">
        <x:v>Same object release filter for route/search/export/API/detail/alt/hidden payload; runtime/security/privacy remain untested, not passed.</x:v>
      </x:c>
    </x:row>
    <x:row r="209">
      <x:c r="A209" s="24" t="str">
        <x:v>DS-V041-RECON-GATE</x:v>
      </x:c>
      <x:c r="B209" s="24" t="str">
        <x:v>218_V041_RECON_GATE</x:v>
      </x:c>
      <x:c r="C209" s="24" t="str">
        <x:v>v0.41 strict counsel + visual hardening final gate</x:v>
      </x:c>
      <x:c r="D209" s="24" t="n">
        <x:v>24</x:v>
      </x:c>
      <x:c r="E209" s="24" t="str">
        <x:v>2026-09-11</x:v>
      </x:c>
      <x:c r="F209" s="24" t="str">
        <x:v>current</x:v>
      </x:c>
      <x:c r="G209" s="24" t="n">
        <x:v>0</x:v>
      </x:c>
      <x:c r="H209" s="24" t="n">
        <x:v>0</x:v>
      </x:c>
      <x:c r="I209" s="24" t="str">
        <x:v>211–217 + canonical registries</x:v>
      </x:c>
      <x:c r="J209" s="24" t="str">
        <x:v>Final 24-gate reconciliation: 27/27 visuals fully specified, rights classified, three high-risk claims resolved/bounded, zero public promotions.</x:v>
      </x:c>
    </x:row>
    <x:row r="210">
      <x:c r="A210" s="24" t="str">
        <x:v>DS-SMEPS-2024-PROGRAMME-EVIDENCE</x:v>
      </x:c>
      <x:c r="B210" s="24" t="str">
        <x:v>219_SMEPS_PROGRAMME_EVIDENCE</x:v>
      </x:c>
      <x:c r="C210" s="24" t="str">
        <x:v>MSME development / programme-to-inclusion evidence</x:v>
      </x:c>
      <x:c r="D210" s="24" t="n">
        <x:v>28</x:v>
      </x:c>
      <x:c r="E210" s="24" t="n">
        <x:v>2021</x:v>
      </x:c>
      <x:c r="F210" s="24" t="n">
        <x:v>2024</x:v>
      </x:c>
      <x:c r="G210" s="24" t="n">
        <x:v>1</x:v>
      </x:c>
      <x:c r="H210" s="24" t="n">
        <x:v>2</x:v>
      </x:c>
      <x:c r="I210" s="24" t="str">
        <x:v>SRC-SMEPS-AR2024-2025</x:v>
      </x:c>
      <x:c r="J210" s="24" t="str">
        <x:v>Official SMEPS 2024 programme results and KPI series. Supports bounded programme analysis; never national MSME prevalence or causal impact.</x:v>
      </x:c>
    </x:row>
    <x:row r="211">
      <x:c r="A211" s="24" t="str">
        <x:v>DS-V4R3-SYSTEM-CHRONOLOGY</x:v>
      </x:c>
      <x:c r="B211" s="24" t="str">
        <x:v>244_V4R3_SYSTEM_CHRONOLOGY</x:v>
      </x:c>
      <x:c r="C211" s="24" t="str">
        <x:v>System chronology / macro-financial context</x:v>
      </x:c>
      <x:c r="D211" s="24" t="str">
        <x:v>24</x:v>
      </x:c>
      <x:c r="E211" s="24" t="n">
        <x:v>2014</x:v>
      </x:c>
      <x:c r="F211" s="24" t="str">
        <x:v>2026-07-16</x:v>
      </x:c>
      <x:c r="G211" s="24" t="str">
        <x:v>18</x:v>
      </x:c>
      <x:c r="H211" s="24" t="str">
        <x:v>18</x:v>
      </x:c>
      <x:c r="I211" s="24" t="str">
        <x:v>SRC-WB-YEM-OUTLOOK-2016-001; SRC-WB-YEM-FRAGMENTATION-2025-001; SRC-IMF-AIV-2025-STAFF-001; SRC-CBY-AR2024-BOP; SRC-CBY-AR2025-BOP; SRC-UNDP-FMIIP-001; +6</x:v>
      </x:c>
      <x:c r="J211" s="24" t="str">
        <x:v>Cross-system chronology for conflict shocks, liquidity, FX, import finance, currency fragmentation, remittances, support and policy. Sequence/co-movement are never causal proof.</x:v>
      </x:c>
    </x:row>
    <x:row r="212">
      <x:c r="A212" s="142" t="str">
        <x:v>DS-FINDEX-CURRENTNESS</x:v>
      </x:c>
      <x:c r="B212" s="142" t="str">
        <x:v>25_FINDEX_BASELINE</x:v>
      </x:c>
      <x:c r="C212" s="142" t="str">
        <x:v>People / demand-side currentness</x:v>
      </x:c>
      <x:c r="D212" s="142" t="n">
        <x:v>1</x:v>
      </x:c>
      <x:c r="E212" s="142" t="n">
        <x:v>2022</x:v>
      </x:c>
      <x:c r="F212" s="142" t="str">
        <x:v>2025 edition</x:v>
      </x:c>
      <x:c r="G212" s="142" t="n">
        <x:v>2</x:v>
      </x:c>
      <x:c r="H212" s="142" t="n">
        <x:v>3</x:v>
      </x:c>
      <x:c r="I212" s="142" t="str">
        <x:v>SRC-WB-FINDEX-2025-EDITION, SRC-WB-FINDEX-AGG-2022</x:v>
      </x:c>
      <x:c r="J212" s="142" t="str">
        <x:v>Records the current Global Findex edition and the fact that Yemen's latest available account-ownership observation remains 2022; no 2024 Yemen value may be inferred or interpolated.</x:v>
      </x:c>
    </x:row>
    <x:row r="213">
      <x:c r="A213" s="142" t="str">
        <x:v>DS-FMIIP-PROJECT-RESULTS</x:v>
      </x:c>
      <x:c r="B213" s="142" t="str">
        <x:v>31_REFORMS_REGULATION</x:v>
      </x:c>
      <x:c r="C213" s="142" t="str">
        <x:v>Payment infrastructure / project results framework</x:v>
      </x:c>
      <x:c r="D213" s="142" t="n">
        <x:v>24</x:v>
      </x:c>
      <x:c r="E213" s="142" t="str">
        <x:v>2025-01</x:v>
      </x:c>
      <x:c r="F213" s="142" t="str">
        <x:v>2030-06</x:v>
      </x:c>
      <x:c r="G213" s="142" t="n">
        <x:v>2</x:v>
      </x:c>
      <x:c r="H213" s="142" t="n">
        <x:v>6</x:v>
      </x:c>
      <x:c r="I213" s="142" t="str">
        <x:v>SRC-WB-FMIIP-P180708, SRC-UNDP-FMIIP-001</x:v>
      </x:c>
      <x:c r="J213" s="142" t="str">
        <x:v>Official FMIIP baselines and 2030 targets. Baseline, project target, implementation milestone and observed inclusion outcome remain separate states.</x:v>
      </x:c>
    </x:row>
    <x:row r="214">
      <x:c r="A214" s="142" t="str">
        <x:v>DS-FMIIP-IMPLEMENTATION-2026</x:v>
      </x:c>
      <x:c r="B214" s="142" t="str">
        <x:v>31_REFORMS_REGULATION</x:v>
      </x:c>
      <x:c r="C214" s="142" t="str">
        <x:v>Payment infrastructure / project currentness</x:v>
      </x:c>
      <x:c r="D214" s="142" t="n">
        <x:v>1</x:v>
      </x:c>
      <x:c r="E214" s="142" t="str">
        <x:v>2026-04-08</x:v>
      </x:c>
      <x:c r="F214" s="142" t="str">
        <x:v>2026-04-08</x:v>
      </x:c>
      <x:c r="G214" s="142" t="n">
        <x:v>1</x:v>
      </x:c>
      <x:c r="H214" s="142" t="n">
        <x:v>1</x:v>
      </x:c>
      <x:c r="I214" s="142" t="str">
        <x:v>SRC-WB-FMIIP-ISR2-2026-001</x:v>
      </x:c>
      <x:c r="J214" s="142" t="str">
        <x:v>Latest disclosed World Bank ISR currentness checkpoint identified in this review. Disclosure of an ISR is not target achievement; indicator values must be read from the report before any progress claim.</x:v>
      </x:c>
    </x:row>
    <x:row r="215">
      <x:c r="A215" t="str">
        <x:v>DS-CBY-EXCHANGE-ROSTER-2026-COUNTS</x:v>
      </x:c>
      <x:c r="B215" t="str">
        <x:v>22_PROVIDERS_DATA</x:v>
      </x:c>
      <x:c r="C215" t="str">
        <x:v>Provider universe / exchange &amp; remittance</x:v>
      </x:c>
      <x:c r="D215" t="n">
        <x:v>4</x:v>
      </x:c>
      <x:c r="E215" t="n">
        <x:v>2026</x:v>
      </x:c>
      <x:c r="F215" t="n">
        <x:v>2026</x:v>
      </x:c>
      <x:c r="G215" t="n">
        <x:v>1</x:v>
      </x:c>
      <x:c r="H215" t="n">
        <x:v>1</x:v>
      </x:c>
      <x:c r="I215" t="str">
        <x:v>SRC-CBY-EXCH-LIST-2026-001</x:v>
      </x:c>
      <x:c r="J215" t="str">
        <x:v>Official roster category counts: 100 exchange companies, 231 individual establishments, 111 remittance agents, plus 442 arithmetic total rows. Roster ≠ current operation.</x:v>
      </x:c>
    </x:row>
  </x:sheetData>
  <x:mergeCells>
    <x:mergeCell ref="A1:J1"/>
    <x:mergeCell ref="A2:J2"/>
  </x:mergeCells>
  <x:pageMargins left="0.7" right="0.7" top="0.75" bottom="0.75" header="0.3" footer="0.3"/>
</x:worksheet>
</file>

<file path=xl/worksheets/sheet16.xml><?xml version="1.0" encoding="utf-8"?>
<x:worksheet xmlns:x="http://schemas.openxmlformats.org/spreadsheetml/2006/main">
  <x:sheetFormatPr defaultRowHeight="15"/>
  <x:cols>
    <x:col min="1" max="1" width="26" hidden="0" customWidth="1"/>
    <x:col min="2" max="2" width="18" hidden="0" customWidth="1"/>
    <x:col min="3" max="3" width="28" hidden="0" customWidth="1"/>
    <x:col min="4" max="4" width="18" hidden="0" customWidth="1"/>
    <x:col min="5" max="5" width="18" hidden="0" customWidth="1"/>
    <x:col min="6" max="6" width="18" hidden="0" customWidth="1"/>
    <x:col min="7" max="7" width="18" hidden="0" customWidth="1"/>
    <x:col min="8" max="8" width="18" hidden="0" customWidth="1"/>
    <x:col min="9" max="9" width="42" hidden="0" customWidth="1"/>
  </x:cols>
  <x:sheetData>
    <x:row r="1">
      <x:c r="A1" s="45" t="str">
        <x:v>Indicator and metric library / مكتبة المؤشرات والمقاييس</x:v>
      </x:c>
      <x:c r="B1" s="45"/>
      <x:c r="C1" s="45"/>
      <x:c r="D1" s="45"/>
      <x:c r="E1" s="45"/>
      <x:c r="F1" s="45"/>
      <x:c r="G1" s="45"/>
      <x:c r="H1" s="45"/>
      <x:c r="I1" s="45"/>
    </x:row>
    <x:row r="2">
      <x:c r="A2" s="48" t="str">
        <x:v>Catalogue of the 216 indicators and metrics held in the evidence base. Each row names its dataset, unit, period range and use rule; it is an index to the data sheets, not a table of values, and publication follows each dataset's own rules. Coverage by dimension, including what is not measured, is recorded in audit/INDICATOR_COVERAGE_MATRIX.csv.</x:v>
      </x:c>
      <x:c r="B2" s="48"/>
      <x:c r="C2" s="48"/>
      <x:c r="D2" s="48"/>
      <x:c r="E2" s="48"/>
      <x:c r="F2" s="48"/>
      <x:c r="G2" s="48"/>
      <x:c r="H2" s="48"/>
      <x:c r="I2" s="48"/>
    </x:row>
    <x:row r="4">
      <x:c r="A4" s="51" t="str">
        <x:v>dataset_id</x:v>
      </x:c>
      <x:c r="B4" s="51" t="str">
        <x:v>indicator_or_metric_id</x:v>
      </x:c>
      <x:c r="C4" s="51" t="str">
        <x:v>label</x:v>
      </x:c>
      <x:c r="D4" s="51" t="str">
        <x:v>domain</x:v>
      </x:c>
      <x:c r="E4" s="51" t="str">
        <x:v>units</x:v>
      </x:c>
      <x:c r="F4" s="51" t="str">
        <x:v>rows</x:v>
      </x:c>
      <x:c r="G4" s="51" t="str">
        <x:v>period_min</x:v>
      </x:c>
      <x:c r="H4" s="51" t="str">
        <x:v>period_max</x:v>
      </x:c>
      <x:c r="I4" s="51" t="str">
        <x:v>use_rule</x:v>
      </x:c>
    </x:row>
    <x:row r="5">
      <x:c r="A5" s="24" t="str">
        <x:v>DS-CBY-MONETARY</x:v>
      </x:c>
      <x:c r="B5" s="24" t="str">
        <x:v>BANK_ABROAD_LIABILITIES_BN_YER</x:v>
      </x:c>
      <x:c r="C5" s="24" t="str">
        <x:v>Banks Abroad Liabilities</x:v>
      </x:c>
      <x:c r="D5" s="24" t="str">
        <x:v>Macro / banking context</x:v>
      </x:c>
      <x:c r="E5" s="24" t="str">
        <x:v>YER billion</x:v>
      </x:c>
      <x:c r="F5" s="24" t="n">
        <x:v>12</x:v>
      </x:c>
      <x:c r="G5" s="24" t="str">
        <x:v>2017</x:v>
      </x:c>
      <x:c r="H5" s="24" t="str">
        <x:v>2026-05</x:v>
      </x:c>
      <x:c r="I5" s="24" t="str">
        <x:v>Use only within the dataset's comparability/publication rules.</x:v>
      </x:c>
    </x:row>
    <x:row r="6">
      <x:c r="A6" s="24" t="str">
        <x:v>DS-CBY-MONETARY</x:v>
      </x:c>
      <x:c r="B6" s="24" t="str">
        <x:v>BANK_CAPITAL_RESERVES_BN_YER</x:v>
      </x:c>
      <x:c r="C6" s="24" t="str">
        <x:v>Banks Capital &amp; Reserves</x:v>
      </x:c>
      <x:c r="D6" s="24" t="str">
        <x:v>Macro / banking context</x:v>
      </x:c>
      <x:c r="E6" s="24" t="str">
        <x:v>YER billion</x:v>
      </x:c>
      <x:c r="F6" s="24" t="n">
        <x:v>12</x:v>
      </x:c>
      <x:c r="G6" s="24" t="str">
        <x:v>2017</x:v>
      </x:c>
      <x:c r="H6" s="24" t="str">
        <x:v>2026-05</x:v>
      </x:c>
      <x:c r="I6" s="24" t="str">
        <x:v>Use only within the dataset's comparability/publication rules.</x:v>
      </x:c>
    </x:row>
    <x:row r="7">
      <x:c r="A7" s="24" t="str">
        <x:v>DS-CBY-MONETARY</x:v>
      </x:c>
      <x:c r="B7" s="24" t="str">
        <x:v>BANK_CLAIMS_GOV_BN_YER</x:v>
      </x:c>
      <x:c r="C7" s="24" t="str">
        <x:v>Banks Loans &amp; Advances - Government</x:v>
      </x:c>
      <x:c r="D7" s="24" t="str">
        <x:v>Macro / banking context</x:v>
      </x:c>
      <x:c r="E7" s="24" t="str">
        <x:v>YER billion</x:v>
      </x:c>
      <x:c r="F7" s="24" t="n">
        <x:v>12</x:v>
      </x:c>
      <x:c r="G7" s="24" t="str">
        <x:v>2017</x:v>
      </x:c>
      <x:c r="H7" s="24" t="str">
        <x:v>2026-05</x:v>
      </x:c>
      <x:c r="I7" s="24" t="str">
        <x:v>Use only within the dataset's comparability/publication rules.</x:v>
      </x:c>
    </x:row>
    <x:row r="8">
      <x:c r="A8" s="24" t="str">
        <x:v>DS-CBY-MONETARY</x:v>
      </x:c>
      <x:c r="B8" s="24" t="str">
        <x:v>BANK_CLAIMS_PUBLIC_ENTERPRISES_BN_YER</x:v>
      </x:c>
      <x:c r="C8" s="24" t="str">
        <x:v>Banks Loans &amp; Advances - Public Enterprises</x:v>
      </x:c>
      <x:c r="D8" s="24" t="str">
        <x:v>Macro / banking context</x:v>
      </x:c>
      <x:c r="E8" s="24" t="str">
        <x:v>YER billion</x:v>
      </x:c>
      <x:c r="F8" s="24" t="n">
        <x:v>12</x:v>
      </x:c>
      <x:c r="G8" s="24" t="str">
        <x:v>2017</x:v>
      </x:c>
      <x:c r="H8" s="24" t="str">
        <x:v>2026-05</x:v>
      </x:c>
      <x:c r="I8" s="24" t="str">
        <x:v>Use only within the dataset's comparability/publication rules.</x:v>
      </x:c>
    </x:row>
    <x:row r="9">
      <x:c r="A9" s="24" t="str">
        <x:v>DS-CBY-MONETARY</x:v>
      </x:c>
      <x:c r="B9" s="24" t="str">
        <x:v>BANK_CREDIT_PRIVATE_SECTOR_BN_YER</x:v>
      </x:c>
      <x:c r="C9" s="24" t="str">
        <x:v>Banks Credit to Private Sector</x:v>
      </x:c>
      <x:c r="D9" s="24" t="str">
        <x:v>Macro / banking context</x:v>
      </x:c>
      <x:c r="E9" s="24" t="str">
        <x:v>YER billion</x:v>
      </x:c>
      <x:c r="F9" s="24" t="n">
        <x:v>12</x:v>
      </x:c>
      <x:c r="G9" s="24" t="str">
        <x:v>2017</x:v>
      </x:c>
      <x:c r="H9" s="24" t="str">
        <x:v>2026-05</x:v>
      </x:c>
      <x:c r="I9" s="24" t="str">
        <x:v>Use only within the dataset's comparability/publication rules.</x:v>
      </x:c>
    </x:row>
    <x:row r="10">
      <x:c r="A10" s="24" t="str">
        <x:v>DS-CBY-MONETARY</x:v>
      </x:c>
      <x:c r="B10" s="24" t="str">
        <x:v>BANK_DEMAND_DEPOSITS_BN_YER</x:v>
      </x:c>
      <x:c r="C10" s="24" t="str">
        <x:v>Demand Deposits at Banks</x:v>
      </x:c>
      <x:c r="D10" s="24" t="str">
        <x:v>Macro / banking context</x:v>
      </x:c>
      <x:c r="E10" s="24" t="str">
        <x:v>YER billion</x:v>
      </x:c>
      <x:c r="F10" s="24" t="n">
        <x:v>12</x:v>
      </x:c>
      <x:c r="G10" s="24" t="str">
        <x:v>2017</x:v>
      </x:c>
      <x:c r="H10" s="24" t="str">
        <x:v>2026-05</x:v>
      </x:c>
      <x:c r="I10" s="24" t="str">
        <x:v>Use only within the dataset's comparability/publication rules.</x:v>
      </x:c>
    </x:row>
    <x:row r="11">
      <x:c r="A11" s="24" t="str">
        <x:v>DS-CBY-MONETARY</x:v>
      </x:c>
      <x:c r="B11" s="24" t="str">
        <x:v>BANK_DEPOSITS_ABROAD_BN_YER</x:v>
      </x:c>
      <x:c r="C11" s="24" t="str">
        <x:v>Banks Deposits Abroad</x:v>
      </x:c>
      <x:c r="D11" s="24" t="str">
        <x:v>Macro / banking context</x:v>
      </x:c>
      <x:c r="E11" s="24" t="str">
        <x:v>YER billion</x:v>
      </x:c>
      <x:c r="F11" s="24" t="n">
        <x:v>12</x:v>
      </x:c>
      <x:c r="G11" s="24" t="str">
        <x:v>2017</x:v>
      </x:c>
      <x:c r="H11" s="24" t="str">
        <x:v>2026-05</x:v>
      </x:c>
      <x:c r="I11" s="24" t="str">
        <x:v>Use only within the dataset's comparability/publication rules.</x:v>
      </x:c>
    </x:row>
    <x:row r="12">
      <x:c r="A12" s="24" t="str">
        <x:v>DS-CBY-MONETARY</x:v>
      </x:c>
      <x:c r="B12" s="24" t="str">
        <x:v>BANK_DEPOSITS_WITH_CBY_BN_YER</x:v>
      </x:c>
      <x:c r="C12" s="24" t="str">
        <x:v>Banks Deposits with CBY</x:v>
      </x:c>
      <x:c r="D12" s="24" t="str">
        <x:v>Macro / banking context</x:v>
      </x:c>
      <x:c r="E12" s="24" t="str">
        <x:v>YER billion</x:v>
      </x:c>
      <x:c r="F12" s="24" t="n">
        <x:v>12</x:v>
      </x:c>
      <x:c r="G12" s="24" t="str">
        <x:v>2017</x:v>
      </x:c>
      <x:c r="H12" s="24" t="str">
        <x:v>2026-05</x:v>
      </x:c>
      <x:c r="I12" s="24" t="str">
        <x:v>Use only within the dataset's comparability/publication rules.</x:v>
      </x:c>
    </x:row>
    <x:row r="13">
      <x:c r="A13" s="24" t="str">
        <x:v>DS-CBY-MONETARY</x:v>
      </x:c>
      <x:c r="B13" s="24" t="str">
        <x:v>BANK_EARMARKED_DEPOSITS_BN_YER</x:v>
      </x:c>
      <x:c r="C13" s="24" t="str">
        <x:v>Earmarked Deposits at Banks</x:v>
      </x:c>
      <x:c r="D13" s="24" t="str">
        <x:v>Macro / banking context</x:v>
      </x:c>
      <x:c r="E13" s="24" t="str">
        <x:v>YER billion</x:v>
      </x:c>
      <x:c r="F13" s="24" t="n">
        <x:v>12</x:v>
      </x:c>
      <x:c r="G13" s="24" t="str">
        <x:v>2017</x:v>
      </x:c>
      <x:c r="H13" s="24" t="str">
        <x:v>2026-05</x:v>
      </x:c>
      <x:c r="I13" s="24" t="str">
        <x:v>Use only within the dataset's comparability/publication rules.</x:v>
      </x:c>
    </x:row>
    <x:row r="14">
      <x:c r="A14" s="24" t="str">
        <x:v>DS-CBY-MONETARY</x:v>
      </x:c>
      <x:c r="B14" s="24" t="str">
        <x:v>BANK_FOREIGN_ASSETS_BN_YER</x:v>
      </x:c>
      <x:c r="C14" s="24" t="str">
        <x:v>Commercial &amp; Islamic Banks Foreign Assets</x:v>
      </x:c>
      <x:c r="D14" s="24" t="str">
        <x:v>Macro / banking context</x:v>
      </x:c>
      <x:c r="E14" s="24" t="str">
        <x:v>YER billion</x:v>
      </x:c>
      <x:c r="F14" s="24" t="n">
        <x:v>12</x:v>
      </x:c>
      <x:c r="G14" s="24" t="str">
        <x:v>2017</x:v>
      </x:c>
      <x:c r="H14" s="24" t="str">
        <x:v>2026-05</x:v>
      </x:c>
      <x:c r="I14" s="24" t="str">
        <x:v>Use only within the dataset's comparability/publication rules.</x:v>
      </x:c>
    </x:row>
    <x:row r="15">
      <x:c r="A15" s="24" t="str">
        <x:v>DS-CBY-MONETARY</x:v>
      </x:c>
      <x:c r="B15" s="24" t="str">
        <x:v>BANK_FOREIGN_CURRENCY_ASSET_BN_YER</x:v>
      </x:c>
      <x:c r="C15" s="24" t="str">
        <x:v>Banks Foreign Currency</x:v>
      </x:c>
      <x:c r="D15" s="24" t="str">
        <x:v>Macro / banking context</x:v>
      </x:c>
      <x:c r="E15" s="24" t="str">
        <x:v>YER billion</x:v>
      </x:c>
      <x:c r="F15" s="24" t="n">
        <x:v>12</x:v>
      </x:c>
      <x:c r="G15" s="24" t="str">
        <x:v>2017</x:v>
      </x:c>
      <x:c r="H15" s="24" t="str">
        <x:v>2026-05</x:v>
      </x:c>
      <x:c r="I15" s="24" t="str">
        <x:v>Use only within the dataset's comparability/publication rules.</x:v>
      </x:c>
    </x:row>
    <x:row r="16">
      <x:c r="A16" s="24" t="str">
        <x:v>DS-CBY-MONETARY</x:v>
      </x:c>
      <x:c r="B16" s="24" t="str">
        <x:v>BANK_FOREIGN_INVESTMENT_BN_YER</x:v>
      </x:c>
      <x:c r="C16" s="24" t="str">
        <x:v>Banks Foreign Investment</x:v>
      </x:c>
      <x:c r="D16" s="24" t="str">
        <x:v>Macro / banking context</x:v>
      </x:c>
      <x:c r="E16" s="24" t="str">
        <x:v>YER billion</x:v>
      </x:c>
      <x:c r="F16" s="24" t="n">
        <x:v>12</x:v>
      </x:c>
      <x:c r="G16" s="24" t="str">
        <x:v>2017</x:v>
      </x:c>
      <x:c r="H16" s="24" t="str">
        <x:v>2026-05</x:v>
      </x:c>
      <x:c r="I16" s="24" t="str">
        <x:v>Use only within the dataset's comparability/publication rules.</x:v>
      </x:c>
    </x:row>
    <x:row r="17">
      <x:c r="A17" s="24" t="str">
        <x:v>DS-CBY-MONETARY</x:v>
      </x:c>
      <x:c r="B17" s="24" t="str">
        <x:v>BANK_FOREIGN_LIABILITIES_BN_YER</x:v>
      </x:c>
      <x:c r="C17" s="24" t="str">
        <x:v>Banks Foreign Liabilities</x:v>
      </x:c>
      <x:c r="D17" s="24" t="str">
        <x:v>Macro / banking context</x:v>
      </x:c>
      <x:c r="E17" s="24" t="str">
        <x:v>YER billion</x:v>
      </x:c>
      <x:c r="F17" s="24" t="n">
        <x:v>12</x:v>
      </x:c>
      <x:c r="G17" s="24" t="str">
        <x:v>2017</x:v>
      </x:c>
      <x:c r="H17" s="24" t="str">
        <x:v>2026-05</x:v>
      </x:c>
      <x:c r="I17" s="24" t="str">
        <x:v>Use only within the dataset's comparability/publication rules.</x:v>
      </x:c>
    </x:row>
    <x:row r="18">
      <x:c r="A18" s="24" t="str">
        <x:v>DS-CBY-MONETARY</x:v>
      </x:c>
      <x:c r="B18" s="24" t="str">
        <x:v>BANK_FX_DEPOSITS_BN_YER</x:v>
      </x:c>
      <x:c r="C18" s="24" t="str">
        <x:v>Foreign Currency Deposits at Banks</x:v>
      </x:c>
      <x:c r="D18" s="24" t="str">
        <x:v>Macro / banking context</x:v>
      </x:c>
      <x:c r="E18" s="24" t="str">
        <x:v>YER billion</x:v>
      </x:c>
      <x:c r="F18" s="24" t="n">
        <x:v>12</x:v>
      </x:c>
      <x:c r="G18" s="24" t="str">
        <x:v>2017</x:v>
      </x:c>
      <x:c r="H18" s="24" t="str">
        <x:v>2026-05</x:v>
      </x:c>
      <x:c r="I18" s="24" t="str">
        <x:v>Use only within the dataset's comparability/publication rules.</x:v>
      </x:c>
    </x:row>
    <x:row r="19">
      <x:c r="A19" s="24" t="str">
        <x:v>DS-CBY-MONETARY</x:v>
      </x:c>
      <x:c r="B19" s="24" t="str">
        <x:v>BANK_GOV_DEPOSITS_BN_YER</x:v>
      </x:c>
      <x:c r="C19" s="24" t="str">
        <x:v>Government Deposits at Banks</x:v>
      </x:c>
      <x:c r="D19" s="24" t="str">
        <x:v>Macro / banking context</x:v>
      </x:c>
      <x:c r="E19" s="24" t="str">
        <x:v>YER billion</x:v>
      </x:c>
      <x:c r="F19" s="24" t="n">
        <x:v>12</x:v>
      </x:c>
      <x:c r="G19" s="24" t="str">
        <x:v>2017</x:v>
      </x:c>
      <x:c r="H19" s="24" t="str">
        <x:v>2026-05</x:v>
      </x:c>
      <x:c r="I19" s="24" t="str">
        <x:v>Use only within the dataset's comparability/publication rules.</x:v>
      </x:c>
    </x:row>
    <x:row r="20">
      <x:c r="A20" s="24" t="str">
        <x:v>DS-CBY-MONETARY</x:v>
      </x:c>
      <x:c r="B20" s="24" t="str">
        <x:v>BANK_LOANS_ADVANCES_BN_YER</x:v>
      </x:c>
      <x:c r="C20" s="24" t="str">
        <x:v>Banks Loans &amp; Advances</x:v>
      </x:c>
      <x:c r="D20" s="24" t="str">
        <x:v>Macro / banking context</x:v>
      </x:c>
      <x:c r="E20" s="24" t="str">
        <x:v>YER billion</x:v>
      </x:c>
      <x:c r="F20" s="24" t="n">
        <x:v>12</x:v>
      </x:c>
      <x:c r="G20" s="24" t="str">
        <x:v>2017</x:v>
      </x:c>
      <x:c r="H20" s="24" t="str">
        <x:v>2026-05</x:v>
      </x:c>
      <x:c r="I20" s="24" t="str">
        <x:v>Use only within the dataset's comparability/publication rules.</x:v>
      </x:c>
    </x:row>
    <x:row r="21">
      <x:c r="A21" s="24" t="str">
        <x:v>DS-CBY-MONETARY</x:v>
      </x:c>
      <x:c r="B21" s="24" t="str">
        <x:v>BANK_LOANS_FROM_CBY_BN_YER</x:v>
      </x:c>
      <x:c r="C21" s="24" t="str">
        <x:v>Banks Loans from CBY</x:v>
      </x:c>
      <x:c r="D21" s="24" t="str">
        <x:v>Macro / banking context</x:v>
      </x:c>
      <x:c r="E21" s="24" t="str">
        <x:v>YER billion</x:v>
      </x:c>
      <x:c r="F21" s="24" t="n">
        <x:v>12</x:v>
      </x:c>
      <x:c r="G21" s="24" t="str">
        <x:v>2017</x:v>
      </x:c>
      <x:c r="H21" s="24" t="str">
        <x:v>2026-05</x:v>
      </x:c>
      <x:c r="I21" s="24" t="str">
        <x:v>Use only within the dataset's comparability/publication rules.</x:v>
      </x:c>
    </x:row>
    <x:row r="22">
      <x:c r="A22" s="24" t="str">
        <x:v>DS-CBY-MONETARY</x:v>
      </x:c>
      <x:c r="B22" s="24" t="str">
        <x:v>BANK_LOCAL_CURRENCY_RESERVE_BN_YER</x:v>
      </x:c>
      <x:c r="C22" s="24" t="str">
        <x:v>Banks Local Currency Reserve</x:v>
      </x:c>
      <x:c r="D22" s="24" t="str">
        <x:v>Macro / banking context</x:v>
      </x:c>
      <x:c r="E22" s="24" t="str">
        <x:v>YER billion</x:v>
      </x:c>
      <x:c r="F22" s="24" t="n">
        <x:v>12</x:v>
      </x:c>
      <x:c r="G22" s="24" t="str">
        <x:v>2017</x:v>
      </x:c>
      <x:c r="H22" s="24" t="str">
        <x:v>2026-05</x:v>
      </x:c>
      <x:c r="I22" s="24" t="str">
        <x:v>Use only within the dataset's comparability/publication rules.</x:v>
      </x:c>
    </x:row>
    <x:row r="23">
      <x:c r="A23" s="24" t="str">
        <x:v>DS-CBY-MONETARY</x:v>
      </x:c>
      <x:c r="B23" s="24" t="str">
        <x:v>BANK_NONRESIDENT_LIABILITIES_BN_YER</x:v>
      </x:c>
      <x:c r="C23" s="24" t="str">
        <x:v>Non-resident Liabilities</x:v>
      </x:c>
      <x:c r="D23" s="24" t="str">
        <x:v>Macro / banking context</x:v>
      </x:c>
      <x:c r="E23" s="24" t="str">
        <x:v>YER billion</x:v>
      </x:c>
      <x:c r="F23" s="24" t="n">
        <x:v>12</x:v>
      </x:c>
      <x:c r="G23" s="24" t="str">
        <x:v>2017</x:v>
      </x:c>
      <x:c r="H23" s="24" t="str">
        <x:v>2026-05</x:v>
      </x:c>
      <x:c r="I23" s="24" t="str">
        <x:v>Use only within the dataset's comparability/publication rules.</x:v>
      </x:c>
    </x:row>
    <x:row r="24">
      <x:c r="A24" s="24" t="str">
        <x:v>DS-CBY-MONETARY</x:v>
      </x:c>
      <x:c r="B24" s="24" t="str">
        <x:v>BANK_OTHER_ASSETS_BN_YER</x:v>
      </x:c>
      <x:c r="C24" s="24" t="str">
        <x:v>Banks Other Assets</x:v>
      </x:c>
      <x:c r="D24" s="24" t="str">
        <x:v>Macro / banking context</x:v>
      </x:c>
      <x:c r="E24" s="24" t="str">
        <x:v>YER billion</x:v>
      </x:c>
      <x:c r="F24" s="24" t="n">
        <x:v>12</x:v>
      </x:c>
      <x:c r="G24" s="24" t="str">
        <x:v>2017</x:v>
      </x:c>
      <x:c r="H24" s="24" t="str">
        <x:v>2026-05</x:v>
      </x:c>
      <x:c r="I24" s="24" t="str">
        <x:v>Use only within the dataset's comparability/publication rules.</x:v>
      </x:c>
    </x:row>
    <x:row r="25">
      <x:c r="A25" s="24" t="str">
        <x:v>DS-CBY-MONETARY</x:v>
      </x:c>
      <x:c r="B25" s="24" t="str">
        <x:v>BANK_OTHER_LIABILITIES_RESIDUAL_BN_YER</x:v>
      </x:c>
      <x:c r="C25" s="24" t="str">
        <x:v>Banks Other Liabilities (Residual)</x:v>
      </x:c>
      <x:c r="D25" s="24" t="str">
        <x:v>Macro / banking context</x:v>
      </x:c>
      <x:c r="E25" s="24" t="str">
        <x:v>YER billion</x:v>
      </x:c>
      <x:c r="F25" s="24" t="n">
        <x:v>12</x:v>
      </x:c>
      <x:c r="G25" s="24" t="str">
        <x:v>2017</x:v>
      </x:c>
      <x:c r="H25" s="24" t="str">
        <x:v>2026-05</x:v>
      </x:c>
      <x:c r="I25" s="24" t="str">
        <x:v>Use only within the dataset's comparability/publication rules.</x:v>
      </x:c>
    </x:row>
    <x:row r="26">
      <x:c r="A26" s="24" t="str">
        <x:v>DS-CBY-MONETARY</x:v>
      </x:c>
      <x:c r="B26" s="24" t="str">
        <x:v>BANK_OTHER_LIABILITIES_TOTAL_BN_YER</x:v>
      </x:c>
      <x:c r="C26" s="24" t="str">
        <x:v>Banks Other Liabilities (Total)</x:v>
      </x:c>
      <x:c r="D26" s="24" t="str">
        <x:v>Macro / banking context</x:v>
      </x:c>
      <x:c r="E26" s="24" t="str">
        <x:v>YER billion</x:v>
      </x:c>
      <x:c r="F26" s="24" t="n">
        <x:v>12</x:v>
      </x:c>
      <x:c r="G26" s="24" t="str">
        <x:v>2017</x:v>
      </x:c>
      <x:c r="H26" s="24" t="str">
        <x:v>2026-05</x:v>
      </x:c>
      <x:c r="I26" s="24" t="str">
        <x:v>Use only within the dataset's comparability/publication rules.</x:v>
      </x:c>
    </x:row>
    <x:row r="27">
      <x:c r="A27" s="24" t="str">
        <x:v>DS-CBY-MONETARY</x:v>
      </x:c>
      <x:c r="B27" s="24" t="str">
        <x:v>BANK_RESERVES_ASSET_BN_YER</x:v>
      </x:c>
      <x:c r="C27" s="24" t="str">
        <x:v>Banks Reserves</x:v>
      </x:c>
      <x:c r="D27" s="24" t="str">
        <x:v>Macro / banking context</x:v>
      </x:c>
      <x:c r="E27" s="24" t="str">
        <x:v>YER billion</x:v>
      </x:c>
      <x:c r="F27" s="24" t="n">
        <x:v>12</x:v>
      </x:c>
      <x:c r="G27" s="24" t="str">
        <x:v>2017</x:v>
      </x:c>
      <x:c r="H27" s="24" t="str">
        <x:v>2026-05</x:v>
      </x:c>
      <x:c r="I27" s="24" t="str">
        <x:v>Use only within the dataset's comparability/publication rules.</x:v>
      </x:c>
    </x:row>
    <x:row r="28">
      <x:c r="A28" s="24" t="str">
        <x:v>DS-CBY-MONETARY</x:v>
      </x:c>
      <x:c r="B28" s="24" t="str">
        <x:v>BANK_RESERVES_CBY_BN_YER</x:v>
      </x:c>
      <x:c r="C28" s="24" t="str">
        <x:v>Banks Reserves Held at the CBY</x:v>
      </x:c>
      <x:c r="D28" s="24" t="str">
        <x:v>Macro / banking context</x:v>
      </x:c>
      <x:c r="E28" s="24" t="str">
        <x:v>YER billion</x:v>
      </x:c>
      <x:c r="F28" s="24" t="n">
        <x:v>11</x:v>
      </x:c>
      <x:c r="G28" s="24" t="str">
        <x:v>2017</x:v>
      </x:c>
      <x:c r="H28" s="24" t="str">
        <x:v>2026-05</x:v>
      </x:c>
      <x:c r="I28" s="24" t="str">
        <x:v>Use only within the dataset's comparability/publication rules.</x:v>
      </x:c>
    </x:row>
    <x:row r="29">
      <x:c r="A29" s="24" t="str">
        <x:v>DS-CBY-MONETARY</x:v>
      </x:c>
      <x:c r="B29" s="24" t="str">
        <x:v>BANK_SAVINGS_DEPOSITS_BN_YER</x:v>
      </x:c>
      <x:c r="C29" s="24" t="str">
        <x:v>Savings Deposits at Banks</x:v>
      </x:c>
      <x:c r="D29" s="24" t="str">
        <x:v>Macro / banking context</x:v>
      </x:c>
      <x:c r="E29" s="24" t="str">
        <x:v>YER billion</x:v>
      </x:c>
      <x:c r="F29" s="24" t="n">
        <x:v>12</x:v>
      </x:c>
      <x:c r="G29" s="24" t="str">
        <x:v>2017</x:v>
      </x:c>
      <x:c r="H29" s="24" t="str">
        <x:v>2026-05</x:v>
      </x:c>
      <x:c r="I29" s="24" t="str">
        <x:v>Use only within the dataset's comparability/publication rules.</x:v>
      </x:c>
    </x:row>
    <x:row r="30">
      <x:c r="A30" s="24" t="str">
        <x:v>DS-CBY-MONETARY</x:v>
      </x:c>
      <x:c r="B30" s="24" t="str">
        <x:v>BANK_TIME_DEPOSITS_BN_YER</x:v>
      </x:c>
      <x:c r="C30" s="24" t="str">
        <x:v>Time Deposits at Banks</x:v>
      </x:c>
      <x:c r="D30" s="24" t="str">
        <x:v>Macro / banking context</x:v>
      </x:c>
      <x:c r="E30" s="24" t="str">
        <x:v>YER billion</x:v>
      </x:c>
      <x:c r="F30" s="24" t="n">
        <x:v>12</x:v>
      </x:c>
      <x:c r="G30" s="24" t="str">
        <x:v>2017</x:v>
      </x:c>
      <x:c r="H30" s="24" t="str">
        <x:v>2026-05</x:v>
      </x:c>
      <x:c r="I30" s="24" t="str">
        <x:v>Use only within the dataset's comparability/publication rules.</x:v>
      </x:c>
    </x:row>
    <x:row r="31">
      <x:c r="A31" s="24" t="str">
        <x:v>DS-CBY-MONETARY</x:v>
      </x:c>
      <x:c r="B31" s="24" t="str">
        <x:v>BANK_TOTAL_ASSETS_BN_YER</x:v>
      </x:c>
      <x:c r="C31" s="24" t="str">
        <x:v>Commercial &amp; Islamic Banks Total Assets</x:v>
      </x:c>
      <x:c r="D31" s="24" t="str">
        <x:v>Macro / banking context</x:v>
      </x:c>
      <x:c r="E31" s="24" t="str">
        <x:v>YER billion</x:v>
      </x:c>
      <x:c r="F31" s="24" t="n">
        <x:v>12</x:v>
      </x:c>
      <x:c r="G31" s="24" t="str">
        <x:v>2017</x:v>
      </x:c>
      <x:c r="H31" s="24" t="str">
        <x:v>2026-05</x:v>
      </x:c>
      <x:c r="I31" s="24" t="str">
        <x:v>Use only within the dataset's comparability/publication rules.</x:v>
      </x:c>
    </x:row>
    <x:row r="32">
      <x:c r="A32" s="24" t="str">
        <x:v>DS-CBY-MONETARY</x:v>
      </x:c>
      <x:c r="B32" s="24" t="str">
        <x:v>BANK_TOTAL_DEPOSITS_BN_YER</x:v>
      </x:c>
      <x:c r="C32" s="24" t="str">
        <x:v>Banks Total Deposits</x:v>
      </x:c>
      <x:c r="D32" s="24" t="str">
        <x:v>Macro / banking context</x:v>
      </x:c>
      <x:c r="E32" s="24" t="str">
        <x:v>YER billion</x:v>
      </x:c>
      <x:c r="F32" s="24" t="n">
        <x:v>12</x:v>
      </x:c>
      <x:c r="G32" s="24" t="str">
        <x:v>2017</x:v>
      </x:c>
      <x:c r="H32" s="24" t="str">
        <x:v>2026-05</x:v>
      </x:c>
      <x:c r="I32" s="24" t="str">
        <x:v>Use only within the dataset's comparability/publication rules.</x:v>
      </x:c>
    </x:row>
    <x:row r="33">
      <x:c r="A33" s="24" t="str">
        <x:v>DS-CBY-MONETARY</x:v>
      </x:c>
      <x:c r="B33" s="24" t="str">
        <x:v>BANK_TOTAL_LIABILITIES_BN_YER</x:v>
      </x:c>
      <x:c r="C33" s="24" t="str">
        <x:v>Commercial &amp; Islamic Banks Total Liabilities</x:v>
      </x:c>
      <x:c r="D33" s="24" t="str">
        <x:v>Macro / banking context</x:v>
      </x:c>
      <x:c r="E33" s="24" t="str">
        <x:v>YER billion</x:v>
      </x:c>
      <x:c r="F33" s="24" t="n">
        <x:v>12</x:v>
      </x:c>
      <x:c r="G33" s="24" t="str">
        <x:v>2017</x:v>
      </x:c>
      <x:c r="H33" s="24" t="str">
        <x:v>2026-05</x:v>
      </x:c>
      <x:c r="I33" s="24" t="str">
        <x:v>Use only within the dataset's comparability/publication rules.</x:v>
      </x:c>
    </x:row>
    <x:row r="34">
      <x:c r="A34" s="24" t="str">
        <x:v>DS-CBY-MONETARY</x:v>
      </x:c>
      <x:c r="B34" s="24" t="str">
        <x:v>CURRENCY_CIRCULATION_ANNUAL_CHANGE_PCT</x:v>
      </x:c>
      <x:c r="C34" s="24" t="str">
        <x:v>Currency in Circulation Annual Change</x:v>
      </x:c>
      <x:c r="D34" s="24" t="str">
        <x:v>Macro / banking context</x:v>
      </x:c>
      <x:c r="E34" s="24" t="str">
        <x:v>percent</x:v>
      </x:c>
      <x:c r="F34" s="24" t="n">
        <x:v>12</x:v>
      </x:c>
      <x:c r="G34" s="24" t="str">
        <x:v>2017</x:v>
      </x:c>
      <x:c r="H34" s="24" t="str">
        <x:v>2026-05</x:v>
      </x:c>
      <x:c r="I34" s="24" t="str">
        <x:v>Use only within the dataset's comparability/publication rules.</x:v>
      </x:c>
    </x:row>
    <x:row r="35">
      <x:c r="A35" s="24" t="str">
        <x:v>DS-CBY-MONETARY</x:v>
      </x:c>
      <x:c r="B35" s="24" t="str">
        <x:v>CURRENCY_CIRCULATION_BN_YER</x:v>
      </x:c>
      <x:c r="C35" s="24" t="str">
        <x:v>Currency in Circulation</x:v>
      </x:c>
      <x:c r="D35" s="24" t="str">
        <x:v>Macro / banking context</x:v>
      </x:c>
      <x:c r="E35" s="24" t="str">
        <x:v>YER billion</x:v>
      </x:c>
      <x:c r="F35" s="24" t="n">
        <x:v>12</x:v>
      </x:c>
      <x:c r="G35" s="24" t="str">
        <x:v>2017</x:v>
      </x:c>
      <x:c r="H35" s="24" t="str">
        <x:v>2026-05</x:v>
      </x:c>
      <x:c r="I35" s="24" t="str">
        <x:v>Use only within the dataset's comparability/publication rules.</x:v>
      </x:c>
    </x:row>
    <x:row r="36">
      <x:c r="A36" s="24" t="str">
        <x:v>DS-CBY-MONETARY</x:v>
      </x:c>
      <x:c r="B36" s="24" t="str">
        <x:v>CURRENCY_CIRCULATION_SHARE_M2_PCT</x:v>
      </x:c>
      <x:c r="C36" s="24" t="str">
        <x:v>Currency in Circulation / Broad Money</x:v>
      </x:c>
      <x:c r="D36" s="24" t="str">
        <x:v>Macro / banking context</x:v>
      </x:c>
      <x:c r="E36" s="24" t="str">
        <x:v>percent</x:v>
      </x:c>
      <x:c r="F36" s="24" t="n">
        <x:v>12</x:v>
      </x:c>
      <x:c r="G36" s="24" t="str">
        <x:v>2017</x:v>
      </x:c>
      <x:c r="H36" s="24" t="str">
        <x:v>2026-05</x:v>
      </x:c>
      <x:c r="I36" s="24" t="str">
        <x:v>Use only within the dataset's comparability/publication rules.</x:v>
      </x:c>
    </x:row>
    <x:row r="37">
      <x:c r="A37" s="24" t="str">
        <x:v>DS-CBY-MONETARY</x:v>
      </x:c>
      <x:c r="B37" s="24" t="str">
        <x:v>CURRENCY_ISSUED_BN_YER</x:v>
      </x:c>
      <x:c r="C37" s="24" t="str">
        <x:v>Currency Issued</x:v>
      </x:c>
      <x:c r="D37" s="24" t="str">
        <x:v>Macro / banking context</x:v>
      </x:c>
      <x:c r="E37" s="24" t="str">
        <x:v>YER billion</x:v>
      </x:c>
      <x:c r="F37" s="24" t="n">
        <x:v>11</x:v>
      </x:c>
      <x:c r="G37" s="24" t="str">
        <x:v>2017</x:v>
      </x:c>
      <x:c r="H37" s="24" t="str">
        <x:v>2026-05</x:v>
      </x:c>
      <x:c r="I37" s="24" t="str">
        <x:v>Use only within the dataset's comparability/publication rules.</x:v>
      </x:c>
    </x:row>
    <x:row r="38">
      <x:c r="A38" s="24" t="str">
        <x:v>DS-CBY-MONETARY</x:v>
      </x:c>
      <x:c r="B38" s="24" t="str">
        <x:v>DEMAND_DEPOSITS_ANNUAL_CHANGE_PCT</x:v>
      </x:c>
      <x:c r="C38" s="24" t="str">
        <x:v>Demand Deposits Annual Change</x:v>
      </x:c>
      <x:c r="D38" s="24" t="str">
        <x:v>Macro / banking context</x:v>
      </x:c>
      <x:c r="E38" s="24" t="str">
        <x:v>percent</x:v>
      </x:c>
      <x:c r="F38" s="24" t="n">
        <x:v>12</x:v>
      </x:c>
      <x:c r="G38" s="24" t="str">
        <x:v>2017</x:v>
      </x:c>
      <x:c r="H38" s="24" t="str">
        <x:v>2026-05</x:v>
      </x:c>
      <x:c r="I38" s="24" t="str">
        <x:v>Use only within the dataset's comparability/publication rules.</x:v>
      </x:c>
    </x:row>
    <x:row r="39">
      <x:c r="A39" s="24" t="str">
        <x:v>DS-CBY-MONETARY</x:v>
      </x:c>
      <x:c r="B39" s="24" t="str">
        <x:v>DEMAND_DEPOSITS_BN_YER</x:v>
      </x:c>
      <x:c r="C39" s="24" t="str">
        <x:v>Demand Deposits</x:v>
      </x:c>
      <x:c r="D39" s="24" t="str">
        <x:v>Macro / banking context</x:v>
      </x:c>
      <x:c r="E39" s="24" t="str">
        <x:v>YER billion</x:v>
      </x:c>
      <x:c r="F39" s="24" t="n">
        <x:v>12</x:v>
      </x:c>
      <x:c r="G39" s="24" t="str">
        <x:v>2017</x:v>
      </x:c>
      <x:c r="H39" s="24" t="str">
        <x:v>2026-05</x:v>
      </x:c>
      <x:c r="I39" s="24" t="str">
        <x:v>Use only within the dataset's comparability/publication rules.</x:v>
      </x:c>
    </x:row>
    <x:row r="40">
      <x:c r="A40" s="24" t="str">
        <x:v>DS-CBY-MONETARY</x:v>
      </x:c>
      <x:c r="B40" s="24" t="str">
        <x:v>DEMAND_DEPOSITS_SHARE_M2_PCT</x:v>
      </x:c>
      <x:c r="C40" s="24" t="str">
        <x:v>Demand Deposits / Broad Money</x:v>
      </x:c>
      <x:c r="D40" s="24" t="str">
        <x:v>Macro / banking context</x:v>
      </x:c>
      <x:c r="E40" s="24" t="str">
        <x:v>percent</x:v>
      </x:c>
      <x:c r="F40" s="24" t="n">
        <x:v>12</x:v>
      </x:c>
      <x:c r="G40" s="24" t="str">
        <x:v>2017</x:v>
      </x:c>
      <x:c r="H40" s="24" t="str">
        <x:v>2026-05</x:v>
      </x:c>
      <x:c r="I40" s="24" t="str">
        <x:v>Use only within the dataset's comparability/publication rules.</x:v>
      </x:c>
    </x:row>
    <x:row r="41">
      <x:c r="A41" s="24" t="str">
        <x:v>DS-CBY-MONETARY</x:v>
      </x:c>
      <x:c r="B41" s="24" t="str">
        <x:v>FX_DEPOSITS_ANNUAL_CHANGE_PCT</x:v>
      </x:c>
      <x:c r="C41" s="24" t="str">
        <x:v>Foreign Currency Deposits Annual Change</x:v>
      </x:c>
      <x:c r="D41" s="24" t="str">
        <x:v>Macro / banking context</x:v>
      </x:c>
      <x:c r="E41" s="24" t="str">
        <x:v>percent</x:v>
      </x:c>
      <x:c r="F41" s="24" t="n">
        <x:v>12</x:v>
      </x:c>
      <x:c r="G41" s="24" t="str">
        <x:v>2017</x:v>
      </x:c>
      <x:c r="H41" s="24" t="str">
        <x:v>2026-05</x:v>
      </x:c>
      <x:c r="I41" s="24" t="str">
        <x:v>Use only within the dataset's comparability/publication rules.</x:v>
      </x:c>
    </x:row>
    <x:row r="42">
      <x:c r="A42" s="24" t="str">
        <x:v>DS-CBY-MONETARY</x:v>
      </x:c>
      <x:c r="B42" s="24" t="str">
        <x:v>FX_DEPOSITS_BN_YER</x:v>
      </x:c>
      <x:c r="C42" s="24" t="str">
        <x:v>Foreign Currency Deposits</x:v>
      </x:c>
      <x:c r="D42" s="24" t="str">
        <x:v>Macro / banking context</x:v>
      </x:c>
      <x:c r="E42" s="24" t="str">
        <x:v>YER billion</x:v>
      </x:c>
      <x:c r="F42" s="24" t="n">
        <x:v>12</x:v>
      </x:c>
      <x:c r="G42" s="24" t="str">
        <x:v>2017</x:v>
      </x:c>
      <x:c r="H42" s="24" t="str">
        <x:v>2026-05</x:v>
      </x:c>
      <x:c r="I42" s="24" t="str">
        <x:v>Use only within the dataset's comparability/publication rules.</x:v>
      </x:c>
    </x:row>
    <x:row r="43">
      <x:c r="A43" s="24" t="str">
        <x:v>DS-CBY-MONETARY</x:v>
      </x:c>
      <x:c r="B43" s="24" t="str">
        <x:v>FX_DEPOSITS_SHARE_TOTAL_DEPOSITS_PCT</x:v>
      </x:c>
      <x:c r="C43" s="24" t="str">
        <x:v>Foreign Currency Deposits / Total Deposits</x:v>
      </x:c>
      <x:c r="D43" s="24" t="str">
        <x:v>Macro / banking context</x:v>
      </x:c>
      <x:c r="E43" s="24" t="str">
        <x:v>percent</x:v>
      </x:c>
      <x:c r="F43" s="24" t="n">
        <x:v>12</x:v>
      </x:c>
      <x:c r="G43" s="24" t="str">
        <x:v>2017</x:v>
      </x:c>
      <x:c r="H43" s="24" t="str">
        <x:v>2026-05</x:v>
      </x:c>
      <x:c r="I43" s="24" t="str">
        <x:v>Use only within the dataset's comparability/publication rules.</x:v>
      </x:c>
    </x:row>
    <x:row r="44">
      <x:c r="A44" s="24" t="str">
        <x:v>DS-CBY-MONETARY</x:v>
      </x:c>
      <x:c r="B44" s="24" t="str">
        <x:v>M1_ANNUAL_CHANGE_PCT</x:v>
      </x:c>
      <x:c r="C44" s="24" t="str">
        <x:v>Narrow Money Annual Change</x:v>
      </x:c>
      <x:c r="D44" s="24" t="str">
        <x:v>Macro / banking context</x:v>
      </x:c>
      <x:c r="E44" s="24" t="str">
        <x:v>percent</x:v>
      </x:c>
      <x:c r="F44" s="24" t="n">
        <x:v>12</x:v>
      </x:c>
      <x:c r="G44" s="24" t="str">
        <x:v>2017</x:v>
      </x:c>
      <x:c r="H44" s="24" t="str">
        <x:v>2026-05</x:v>
      </x:c>
      <x:c r="I44" s="24" t="str">
        <x:v>Use only within the dataset's comparability/publication rules.</x:v>
      </x:c>
    </x:row>
    <x:row r="45">
      <x:c r="A45" s="24" t="str">
        <x:v>DS-CBY-MONETARY</x:v>
      </x:c>
      <x:c r="B45" s="24" t="str">
        <x:v>M1_BN_YER</x:v>
      </x:c>
      <x:c r="C45" s="24" t="str">
        <x:v>Narrow Money Supply (M1)</x:v>
      </x:c>
      <x:c r="D45" s="24" t="str">
        <x:v>Macro / banking context</x:v>
      </x:c>
      <x:c r="E45" s="24" t="str">
        <x:v>YER billion</x:v>
      </x:c>
      <x:c r="F45" s="24" t="n">
        <x:v>12</x:v>
      </x:c>
      <x:c r="G45" s="24" t="str">
        <x:v>2017</x:v>
      </x:c>
      <x:c r="H45" s="24" t="str">
        <x:v>2026-05</x:v>
      </x:c>
      <x:c r="I45" s="24" t="str">
        <x:v>Use only within the dataset's comparability/publication rules.</x:v>
      </x:c>
    </x:row>
    <x:row r="46">
      <x:c r="A46" s="24" t="str">
        <x:v>DS-CBY-MONETARY</x:v>
      </x:c>
      <x:c r="B46" s="24" t="str">
        <x:v>M1_SHARE_M2_PCT</x:v>
      </x:c>
      <x:c r="C46" s="24" t="str">
        <x:v>Narrow Money / Broad Money</x:v>
      </x:c>
      <x:c r="D46" s="24" t="str">
        <x:v>Macro / banking context</x:v>
      </x:c>
      <x:c r="E46" s="24" t="str">
        <x:v>percent</x:v>
      </x:c>
      <x:c r="F46" s="24" t="n">
        <x:v>12</x:v>
      </x:c>
      <x:c r="G46" s="24" t="str">
        <x:v>2017</x:v>
      </x:c>
      <x:c r="H46" s="24" t="str">
        <x:v>2026-05</x:v>
      </x:c>
      <x:c r="I46" s="24" t="str">
        <x:v>Use only within the dataset's comparability/publication rules.</x:v>
      </x:c>
    </x:row>
    <x:row r="47">
      <x:c r="A47" s="24" t="str">
        <x:v>DS-CBY-MONETARY</x:v>
      </x:c>
      <x:c r="B47" s="24" t="str">
        <x:v>M2_ANNUAL_CHANGE_PCT</x:v>
      </x:c>
      <x:c r="C47" s="24" t="str">
        <x:v>Broad Money Annual Change</x:v>
      </x:c>
      <x:c r="D47" s="24" t="str">
        <x:v>Macro / banking context</x:v>
      </x:c>
      <x:c r="E47" s="24" t="str">
        <x:v>percent</x:v>
      </x:c>
      <x:c r="F47" s="24" t="n">
        <x:v>12</x:v>
      </x:c>
      <x:c r="G47" s="24" t="str">
        <x:v>2017</x:v>
      </x:c>
      <x:c r="H47" s="24" t="str">
        <x:v>2026-05</x:v>
      </x:c>
      <x:c r="I47" s="24" t="str">
        <x:v>Use only within the dataset's comparability/publication rules.</x:v>
      </x:c>
    </x:row>
    <x:row r="48">
      <x:c r="A48" s="24" t="str">
        <x:v>DS-CBY-MONETARY</x:v>
      </x:c>
      <x:c r="B48" s="24" t="str">
        <x:v>M2_BN_YER</x:v>
      </x:c>
      <x:c r="C48" s="24" t="str">
        <x:v>Broad Money Supply (M2)</x:v>
      </x:c>
      <x:c r="D48" s="24" t="str">
        <x:v>Macro / banking context</x:v>
      </x:c>
      <x:c r="E48" s="24" t="str">
        <x:v>YER billion</x:v>
      </x:c>
      <x:c r="F48" s="24" t="n">
        <x:v>12</x:v>
      </x:c>
      <x:c r="G48" s="24" t="str">
        <x:v>2017</x:v>
      </x:c>
      <x:c r="H48" s="24" t="str">
        <x:v>2026-05</x:v>
      </x:c>
      <x:c r="I48" s="24" t="str">
        <x:v>Use only within the dataset's comparability/publication rules.</x:v>
      </x:c>
    </x:row>
    <x:row r="49">
      <x:c r="A49" s="24" t="str">
        <x:v>DS-CBY-MONETARY</x:v>
      </x:c>
      <x:c r="B49" s="24" t="str">
        <x:v>MONETARY_BASE_BN_YER</x:v>
      </x:c>
      <x:c r="C49" s="24" t="str">
        <x:v>Monetary Base</x:v>
      </x:c>
      <x:c r="D49" s="24" t="str">
        <x:v>Macro / banking context</x:v>
      </x:c>
      <x:c r="E49" s="24" t="str">
        <x:v>YER billion</x:v>
      </x:c>
      <x:c r="F49" s="24" t="n">
        <x:v>11</x:v>
      </x:c>
      <x:c r="G49" s="24" t="str">
        <x:v>2017</x:v>
      </x:c>
      <x:c r="H49" s="24" t="str">
        <x:v>2026-05</x:v>
      </x:c>
      <x:c r="I49" s="24" t="str">
        <x:v>Use only within the dataset's comparability/publication rules.</x:v>
      </x:c>
    </x:row>
    <x:row r="50">
      <x:c r="A50" s="24" t="str">
        <x:v>DS-CBY-MONETARY</x:v>
      </x:c>
      <x:c r="B50" s="24" t="str">
        <x:v>QUASI_MONEY_ANNUAL_CHANGE_PCT</x:v>
      </x:c>
      <x:c r="C50" s="24" t="str">
        <x:v>Quasi-Money Annual Change</x:v>
      </x:c>
      <x:c r="D50" s="24" t="str">
        <x:v>Macro / banking context</x:v>
      </x:c>
      <x:c r="E50" s="24" t="str">
        <x:v>percent</x:v>
      </x:c>
      <x:c r="F50" s="24" t="n">
        <x:v>12</x:v>
      </x:c>
      <x:c r="G50" s="24" t="str">
        <x:v>2017</x:v>
      </x:c>
      <x:c r="H50" s="24" t="str">
        <x:v>2026-05</x:v>
      </x:c>
      <x:c r="I50" s="24" t="str">
        <x:v>Use only within the dataset's comparability/publication rules.</x:v>
      </x:c>
    </x:row>
    <x:row r="51">
      <x:c r="A51" s="24" t="str">
        <x:v>DS-CBY-MONETARY</x:v>
      </x:c>
      <x:c r="B51" s="24" t="str">
        <x:v>QUASI_MONEY_BN_YER</x:v>
      </x:c>
      <x:c r="C51" s="24" t="str">
        <x:v>Quasi-Money</x:v>
      </x:c>
      <x:c r="D51" s="24" t="str">
        <x:v>Macro / banking context</x:v>
      </x:c>
      <x:c r="E51" s="24" t="str">
        <x:v>YER billion</x:v>
      </x:c>
      <x:c r="F51" s="24" t="n">
        <x:v>12</x:v>
      </x:c>
      <x:c r="G51" s="24" t="str">
        <x:v>2017</x:v>
      </x:c>
      <x:c r="H51" s="24" t="str">
        <x:v>2026-05</x:v>
      </x:c>
      <x:c r="I51" s="24" t="str">
        <x:v>Use only within the dataset's comparability/publication rules.</x:v>
      </x:c>
    </x:row>
    <x:row r="52">
      <x:c r="A52" s="24" t="str">
        <x:v>DS-CBY-MONETARY</x:v>
      </x:c>
      <x:c r="B52" s="24" t="str">
        <x:v>QUASI_MONEY_SHARE_M2_PCT</x:v>
      </x:c>
      <x:c r="C52" s="24" t="str">
        <x:v>Quasi-Money / Broad Money</x:v>
      </x:c>
      <x:c r="D52" s="24" t="str">
        <x:v>Macro / banking context</x:v>
      </x:c>
      <x:c r="E52" s="24" t="str">
        <x:v>percent</x:v>
      </x:c>
      <x:c r="F52" s="24" t="n">
        <x:v>12</x:v>
      </x:c>
      <x:c r="G52" s="24" t="str">
        <x:v>2017</x:v>
      </x:c>
      <x:c r="H52" s="24" t="str">
        <x:v>2026-05</x:v>
      </x:c>
      <x:c r="I52" s="24" t="str">
        <x:v>Use only within the dataset's comparability/publication rules.</x:v>
      </x:c>
    </x:row>
    <x:row r="53">
      <x:c r="A53" s="24" t="str">
        <x:v>DS-CBY-MONETARY</x:v>
      </x:c>
      <x:c r="B53" s="24" t="str">
        <x:v>YER_USD_MARKET_RATE</x:v>
      </x:c>
      <x:c r="C53" s="24" t="str">
        <x:v>Average Market Exchange Rate</x:v>
      </x:c>
      <x:c r="D53" s="24" t="str">
        <x:v>Macro / banking context</x:v>
      </x:c>
      <x:c r="E53" s="24" t="str">
        <x:v>YER per USD</x:v>
      </x:c>
      <x:c r="F53" s="24" t="n">
        <x:v>113</x:v>
      </x:c>
      <x:c r="G53" s="24" t="str">
        <x:v>2017-01</x:v>
      </x:c>
      <x:c r="H53" s="24" t="str">
        <x:v>2026-05</x:v>
      </x:c>
      <x:c r="I53" s="24" t="str">
        <x:v>Use only within the dataset's comparability/publication rules.</x:v>
      </x:c>
    </x:row>
    <x:row r="54">
      <x:c r="A54" s="24" t="str">
        <x:v>DS-CBY-PAYMENTS</x:v>
      </x:c>
      <x:c r="B54" s="24" t="str">
        <x:v>IND-0001</x:v>
      </x:c>
      <x:c r="C54" s="24" t="str">
        <x:v>Payment cards — source-reported count; period semantics vary by publication</x:v>
      </x:c>
      <x:c r="D54" s="24" t="str">
        <x:v>Payments &amp; digital finance</x:v>
      </x:c>
      <x:c r="E54" s="24" t="str">
        <x:v>count</x:v>
      </x:c>
      <x:c r="F54" s="24" t="n">
        <x:v>4</x:v>
      </x:c>
      <x:c r="G54" s="24" t="str">
        <x:v>2024 Q1</x:v>
      </x:c>
      <x:c r="H54" s="24" t="str">
        <x:v>2025 H1</x:v>
      </x:c>
      <x:c r="I54" s="24" t="str">
        <x:v>Use only within the dataset's comparability/publication rules.</x:v>
      </x:c>
    </x:row>
    <x:row r="55">
      <x:c r="A55" s="24" t="str">
        <x:v>DS-CBY-PAYMENTS</x:v>
      </x:c>
      <x:c r="B55" s="24" t="str">
        <x:v>IND-0002</x:v>
      </x:c>
      <x:c r="C55" s="24" t="str">
        <x:v>POS terminals</x:v>
      </x:c>
      <x:c r="D55" s="24" t="str">
        <x:v>Payments &amp; digital finance</x:v>
      </x:c>
      <x:c r="E55" s="24" t="str">
        <x:v>count</x:v>
      </x:c>
      <x:c r="F55" s="24" t="n">
        <x:v>18</x:v>
      </x:c>
      <x:c r="G55" s="24" t="str">
        <x:v>2024 Q3</x:v>
      </x:c>
      <x:c r="H55" s="24" t="str">
        <x:v>2026-06</x:v>
      </x:c>
      <x:c r="I55" s="24" t="str">
        <x:v>Use only within the dataset's comparability/publication rules.</x:v>
      </x:c>
    </x:row>
    <x:row r="56">
      <x:c r="A56" s="24" t="str">
        <x:v>DS-CBY-PAYMENTS</x:v>
      </x:c>
      <x:c r="B56" s="24" t="str">
        <x:v>IND-0003</x:v>
      </x:c>
      <x:c r="C56" s="24" t="str">
        <x:v>POS transactions</x:v>
      </x:c>
      <x:c r="D56" s="24" t="str">
        <x:v>Payments &amp; digital finance</x:v>
      </x:c>
      <x:c r="E56" s="24" t="str">
        <x:v>count</x:v>
      </x:c>
      <x:c r="F56" s="24" t="n">
        <x:v>19</x:v>
      </x:c>
      <x:c r="G56" s="24" t="str">
        <x:v>2024 Q1</x:v>
      </x:c>
      <x:c r="H56" s="24" t="str">
        <x:v>2026-06</x:v>
      </x:c>
      <x:c r="I56" s="24" t="str">
        <x:v>Use only within the dataset's comparability/publication rules.</x:v>
      </x:c>
    </x:row>
    <x:row r="57">
      <x:c r="A57" s="24" t="str">
        <x:v>DS-CBY-PAYMENTS</x:v>
      </x:c>
      <x:c r="B57" s="24" t="str">
        <x:v>IND-0004</x:v>
      </x:c>
      <x:c r="C57" s="24" t="str">
        <x:v>POS transaction value</x:v>
      </x:c>
      <x:c r="D57" s="24" t="str">
        <x:v>Payments &amp; digital finance</x:v>
      </x:c>
      <x:c r="E57" s="24" t="str">
        <x:v>YER_million</x:v>
      </x:c>
      <x:c r="F57" s="24" t="n">
        <x:v>18</x:v>
      </x:c>
      <x:c r="G57" s="24" t="str">
        <x:v>2024 Q1</x:v>
      </x:c>
      <x:c r="H57" s="24" t="str">
        <x:v>2026-06</x:v>
      </x:c>
      <x:c r="I57" s="24" t="str">
        <x:v>Use only within the dataset's comparability/publication rules.</x:v>
      </x:c>
    </x:row>
    <x:row r="58">
      <x:c r="A58" s="24" t="str">
        <x:v>DS-CBY-PAYMENTS</x:v>
      </x:c>
      <x:c r="B58" s="24" t="str">
        <x:v>IND-0006</x:v>
      </x:c>
      <x:c r="C58" s="24" t="str">
        <x:v>ATMs</x:v>
      </x:c>
      <x:c r="D58" s="24" t="str">
        <x:v>Payments &amp; digital finance</x:v>
      </x:c>
      <x:c r="E58" s="24" t="str">
        <x:v>count</x:v>
      </x:c>
      <x:c r="F58" s="24" t="n">
        <x:v>2</x:v>
      </x:c>
      <x:c r="G58" s="24" t="str">
        <x:v>2024 Q3</x:v>
      </x:c>
      <x:c r="H58" s="24" t="str">
        <x:v>2025 H1</x:v>
      </x:c>
      <x:c r="I58" s="24" t="str">
        <x:v>Use only within the dataset's comparability/publication rules.</x:v>
      </x:c>
    </x:row>
    <x:row r="59">
      <x:c r="A59" s="24" t="str">
        <x:v>DS-CBY-PAYMENTS</x:v>
      </x:c>
      <x:c r="B59" s="24" t="str">
        <x:v>IND-0007</x:v>
      </x:c>
      <x:c r="C59" s="24" t="str">
        <x:v>ATM withdrawal value — YER</x:v>
      </x:c>
      <x:c r="D59" s="24" t="str">
        <x:v>Payments &amp; digital finance</x:v>
      </x:c>
      <x:c r="E59" s="24" t="str">
        <x:v>YER_billion</x:v>
      </x:c>
      <x:c r="F59" s="24" t="n">
        <x:v>1</x:v>
      </x:c>
      <x:c r="G59" s="24" t="str">
        <x:v>2024 Q3</x:v>
      </x:c>
      <x:c r="H59" s="24" t="str">
        <x:v>2024 Q3</x:v>
      </x:c>
      <x:c r="I59" s="24" t="str">
        <x:v>Use only within the dataset's comparability/publication rules.</x:v>
      </x:c>
    </x:row>
    <x:row r="60">
      <x:c r="A60" s="24" t="str">
        <x:v>DS-CBY-PAYMENTS</x:v>
      </x:c>
      <x:c r="B60" s="24" t="str">
        <x:v>IND-0008</x:v>
      </x:c>
      <x:c r="C60" s="24" t="str">
        <x:v>ATM withdrawal value — USD</x:v>
      </x:c>
      <x:c r="D60" s="24" t="str">
        <x:v>Payments &amp; digital finance</x:v>
      </x:c>
      <x:c r="E60" s="24" t="str">
        <x:v>USD_million</x:v>
      </x:c>
      <x:c r="F60" s="24" t="n">
        <x:v>1</x:v>
      </x:c>
      <x:c r="G60" s="24" t="str">
        <x:v>2024 Q3</x:v>
      </x:c>
      <x:c r="H60" s="24" t="str">
        <x:v>2024 Q3</x:v>
      </x:c>
      <x:c r="I60" s="24" t="str">
        <x:v>Use only within the dataset's comparability/publication rules.</x:v>
      </x:c>
    </x:row>
    <x:row r="61">
      <x:c r="A61" s="24" t="str">
        <x:v>DS-CBY-PAYMENTS</x:v>
      </x:c>
      <x:c r="B61" s="24" t="str">
        <x:v>IND-0009</x:v>
      </x:c>
      <x:c r="C61" s="24" t="str">
        <x:v>ATM withdrawal value — SAR</x:v>
      </x:c>
      <x:c r="D61" s="24" t="str">
        <x:v>Payments &amp; digital finance</x:v>
      </x:c>
      <x:c r="E61" s="24" t="str">
        <x:v>SAR_million</x:v>
      </x:c>
      <x:c r="F61" s="24" t="n">
        <x:v>1</x:v>
      </x:c>
      <x:c r="G61" s="24" t="str">
        <x:v>2024 Q3</x:v>
      </x:c>
      <x:c r="H61" s="24" t="str">
        <x:v>2024 Q3</x:v>
      </x:c>
      <x:c r="I61" s="24" t="str">
        <x:v>Use only within the dataset's comparability/publication rules.</x:v>
      </x:c>
    </x:row>
    <x:row r="62">
      <x:c r="A62" s="24" t="str">
        <x:v>DS-CBY-PAYMENTS</x:v>
      </x:c>
      <x:c r="B62" s="24" t="str">
        <x:v>IND-0010</x:v>
      </x:c>
      <x:c r="C62" s="24" t="str">
        <x:v>E-wallets</x:v>
      </x:c>
      <x:c r="D62" s="24" t="str">
        <x:v>Payments &amp; digital finance</x:v>
      </x:c>
      <x:c r="E62" s="24" t="str">
        <x:v>count</x:v>
      </x:c>
      <x:c r="F62" s="24" t="n">
        <x:v>2</x:v>
      </x:c>
      <x:c r="G62" s="24" t="str">
        <x:v>2024 Q3</x:v>
      </x:c>
      <x:c r="H62" s="24" t="str">
        <x:v>2025 H1</x:v>
      </x:c>
      <x:c r="I62" s="24" t="str">
        <x:v>Use only within the dataset's comparability/publication rules.</x:v>
      </x:c>
    </x:row>
    <x:row r="63">
      <x:c r="A63" s="24" t="str">
        <x:v>DS-CBY-PAYMENTS</x:v>
      </x:c>
      <x:c r="B63" s="24" t="str">
        <x:v>IND-0011</x:v>
      </x:c>
      <x:c r="C63" s="24" t="str">
        <x:v>E-wallet subscribers</x:v>
      </x:c>
      <x:c r="D63" s="24" t="str">
        <x:v>Payments &amp; digital finance</x:v>
      </x:c>
      <x:c r="E63" s="24" t="str">
        <x:v>count</x:v>
      </x:c>
      <x:c r="F63" s="24" t="n">
        <x:v>4</x:v>
      </x:c>
      <x:c r="G63" s="24" t="str">
        <x:v>2024 Q1</x:v>
      </x:c>
      <x:c r="H63" s="24" t="str">
        <x:v>2025 H1</x:v>
      </x:c>
      <x:c r="I63" s="24" t="str">
        <x:v>Use only within the dataset's comparability/publication rules.</x:v>
      </x:c>
    </x:row>
    <x:row r="64">
      <x:c r="A64" s="24" t="str">
        <x:v>DS-CBY-PAYMENTS</x:v>
      </x:c>
      <x:c r="B64" s="24" t="str">
        <x:v>IND-0012</x:v>
      </x:c>
      <x:c r="C64" s="24" t="str">
        <x:v>E-money issued volume</x:v>
      </x:c>
      <x:c r="D64" s="24" t="str">
        <x:v>Payments &amp; digital finance</x:v>
      </x:c>
      <x:c r="E64" s="24" t="str">
        <x:v>YER_billion</x:v>
      </x:c>
      <x:c r="F64" s="24" t="n">
        <x:v>3</x:v>
      </x:c>
      <x:c r="G64" s="24" t="str">
        <x:v>2024 Q1</x:v>
      </x:c>
      <x:c r="H64" s="24" t="str">
        <x:v>2024 Q3</x:v>
      </x:c>
      <x:c r="I64" s="24" t="str">
        <x:v>Use only within the dataset's comparability/publication rules.</x:v>
      </x:c>
    </x:row>
    <x:row r="65">
      <x:c r="A65" s="24" t="str">
        <x:v>DS-CBY-PAYMENTS</x:v>
      </x:c>
      <x:c r="B65" s="24" t="str">
        <x:v>IND-0013</x:v>
      </x:c>
      <x:c r="C65" s="24" t="str">
        <x:v>Cheques — count</x:v>
      </x:c>
      <x:c r="D65" s="24" t="str">
        <x:v>Payments &amp; digital finance</x:v>
      </x:c>
      <x:c r="E65" s="24" t="str">
        <x:v>count</x:v>
      </x:c>
      <x:c r="F65" s="24" t="n">
        <x:v>1</x:v>
      </x:c>
      <x:c r="G65" s="24" t="str">
        <x:v>2024 Q3</x:v>
      </x:c>
      <x:c r="H65" s="24" t="str">
        <x:v>2024 Q3</x:v>
      </x:c>
      <x:c r="I65" s="24" t="str">
        <x:v>Use only within the dataset's comparability/publication rules.</x:v>
      </x:c>
    </x:row>
    <x:row r="66">
      <x:c r="A66" s="24" t="str">
        <x:v>DS-CBY-PAYMENTS</x:v>
      </x:c>
      <x:c r="B66" s="24" t="str">
        <x:v>IND-0014</x:v>
      </x:c>
      <x:c r="C66" s="24" t="str">
        <x:v>Cheques — value</x:v>
      </x:c>
      <x:c r="D66" s="24" t="str">
        <x:v>Payments &amp; digital finance</x:v>
      </x:c>
      <x:c r="E66" s="24" t="str">
        <x:v>YER_billion</x:v>
      </x:c>
      <x:c r="F66" s="24" t="n">
        <x:v>3</x:v>
      </x:c>
      <x:c r="G66" s="24" t="str">
        <x:v>2024 Q1</x:v>
      </x:c>
      <x:c r="H66" s="24" t="str">
        <x:v>2024 Q3</x:v>
      </x:c>
      <x:c r="I66" s="24" t="str">
        <x:v>Use only within the dataset's comparability/publication rules.</x:v>
      </x:c>
    </x:row>
    <x:row r="67">
      <x:c r="A67" s="24" t="str">
        <x:v>DS-CBY-PAYMENTS</x:v>
      </x:c>
      <x:c r="B67" s="24" t="str">
        <x:v>IND-0015</x:v>
      </x:c>
      <x:c r="C67" s="24" t="str">
        <x:v>SWIFT local transfers — count</x:v>
      </x:c>
      <x:c r="D67" s="24" t="str">
        <x:v>Payments &amp; digital finance</x:v>
      </x:c>
      <x:c r="E67" s="24" t="str">
        <x:v>count</x:v>
      </x:c>
      <x:c r="F67" s="24" t="n">
        <x:v>3</x:v>
      </x:c>
      <x:c r="G67" s="24" t="str">
        <x:v>2024 Q1</x:v>
      </x:c>
      <x:c r="H67" s="24" t="str">
        <x:v>2024 Q3</x:v>
      </x:c>
      <x:c r="I67" s="24" t="str">
        <x:v>Use only within the dataset's comparability/publication rules.</x:v>
      </x:c>
    </x:row>
    <x:row r="68">
      <x:c r="A68" s="24" t="str">
        <x:v>DS-CBY-PAYMENTS</x:v>
      </x:c>
      <x:c r="B68" s="24" t="str">
        <x:v>IND-0016</x:v>
      </x:c>
      <x:c r="C68" s="24" t="str">
        <x:v>SWIFT local transfers — value</x:v>
      </x:c>
      <x:c r="D68" s="24" t="str">
        <x:v>Payments &amp; digital finance</x:v>
      </x:c>
      <x:c r="E68" s="24" t="str">
        <x:v>YER_billion</x:v>
      </x:c>
      <x:c r="F68" s="24" t="n">
        <x:v>3</x:v>
      </x:c>
      <x:c r="G68" s="24" t="str">
        <x:v>2024 Q1</x:v>
      </x:c>
      <x:c r="H68" s="24" t="str">
        <x:v>2024 Q3</x:v>
      </x:c>
      <x:c r="I68" s="24" t="str">
        <x:v>Use only within the dataset's comparability/publication rules.</x:v>
      </x:c>
    </x:row>
    <x:row r="69">
      <x:c r="A69" s="24" t="str">
        <x:v>DS-CBY-PAYMENTS</x:v>
      </x:c>
      <x:c r="B69" s="24" t="str">
        <x:v>IND-0017</x:v>
      </x:c>
      <x:c r="C69" s="24" t="str">
        <x:v>Accounts</x:v>
      </x:c>
      <x:c r="D69" s="24" t="str">
        <x:v>Payments &amp; digital finance</x:v>
      </x:c>
      <x:c r="E69" s="24" t="str">
        <x:v>count</x:v>
      </x:c>
      <x:c r="F69" s="24" t="n">
        <x:v>1</x:v>
      </x:c>
      <x:c r="G69" s="24" t="str">
        <x:v>2025 H1</x:v>
      </x:c>
      <x:c r="H69" s="24" t="str">
        <x:v>2025 H1</x:v>
      </x:c>
      <x:c r="I69" s="24" t="str">
        <x:v>Use only within the dataset's comparability/publication rules.</x:v>
      </x:c>
    </x:row>
    <x:row r="70">
      <x:c r="A70" s="24" t="str">
        <x:v>DS-CBY-PAYMENTS</x:v>
      </x:c>
      <x:c r="B70" s="24" t="str">
        <x:v>IND-0018</x:v>
      </x:c>
      <x:c r="C70" s="24" t="str">
        <x:v>Accounts — male share</x:v>
      </x:c>
      <x:c r="D70" s="24" t="str">
        <x:v>Payments &amp; digital finance</x:v>
      </x:c>
      <x:c r="E70" s="24" t="str">
        <x:v>percent</x:v>
      </x:c>
      <x:c r="F70" s="24" t="n">
        <x:v>1</x:v>
      </x:c>
      <x:c r="G70" s="24" t="str">
        <x:v>2025 H1</x:v>
      </x:c>
      <x:c r="H70" s="24" t="str">
        <x:v>2025 H1</x:v>
      </x:c>
      <x:c r="I70" s="24" t="str">
        <x:v>Use only within the dataset's comparability/publication rules.</x:v>
      </x:c>
    </x:row>
    <x:row r="71">
      <x:c r="A71" s="24" t="str">
        <x:v>DS-CBY-PAYMENTS</x:v>
      </x:c>
      <x:c r="B71" s="24" t="str">
        <x:v>IND-0019</x:v>
      </x:c>
      <x:c r="C71" s="24" t="str">
        <x:v>Accounts — female share</x:v>
      </x:c>
      <x:c r="D71" s="24" t="str">
        <x:v>Payments &amp; digital finance</x:v>
      </x:c>
      <x:c r="E71" s="24" t="str">
        <x:v>percent</x:v>
      </x:c>
      <x:c r="F71" s="24" t="n">
        <x:v>1</x:v>
      </x:c>
      <x:c r="G71" s="24" t="str">
        <x:v>2025 H1</x:v>
      </x:c>
      <x:c r="H71" s="24" t="str">
        <x:v>2025 H1</x:v>
      </x:c>
      <x:c r="I71" s="24" t="str">
        <x:v>Use only within the dataset's comparability/publication rules.</x:v>
      </x:c>
    </x:row>
    <x:row r="72">
      <x:c r="A72" s="24" t="str">
        <x:v>DS-CBY-PAYMENTS</x:v>
      </x:c>
      <x:c r="B72" s="24" t="str">
        <x:v>IND-0020</x:v>
      </x:c>
      <x:c r="C72" s="24" t="str">
        <x:v>Accounts — company share</x:v>
      </x:c>
      <x:c r="D72" s="24" t="str">
        <x:v>Payments &amp; digital finance</x:v>
      </x:c>
      <x:c r="E72" s="24" t="str">
        <x:v>percent</x:v>
      </x:c>
      <x:c r="F72" s="24" t="n">
        <x:v>1</x:v>
      </x:c>
      <x:c r="G72" s="24" t="str">
        <x:v>2025 H1</x:v>
      </x:c>
      <x:c r="H72" s="24" t="str">
        <x:v>2025 H1</x:v>
      </x:c>
      <x:c r="I72" s="24" t="str">
        <x:v>Use only within the dataset's comparability/publication rules.</x:v>
      </x:c>
    </x:row>
    <x:row r="73">
      <x:c r="A73" s="24" t="str">
        <x:v>DS-CBY-PAYMENTS</x:v>
      </x:c>
      <x:c r="B73" s="24" t="str">
        <x:v>IND-0021</x:v>
      </x:c>
      <x:c r="C73" s="24" t="str">
        <x:v>E-wallet subscribers — male share</x:v>
      </x:c>
      <x:c r="D73" s="24" t="str">
        <x:v>Payments &amp; digital finance</x:v>
      </x:c>
      <x:c r="E73" s="24" t="str">
        <x:v>percent</x:v>
      </x:c>
      <x:c r="F73" s="24" t="n">
        <x:v>1</x:v>
      </x:c>
      <x:c r="G73" s="24" t="str">
        <x:v>2025 H1</x:v>
      </x:c>
      <x:c r="H73" s="24" t="str">
        <x:v>2025 H1</x:v>
      </x:c>
      <x:c r="I73" s="24" t="str">
        <x:v>Use only within the dataset's comparability/publication rules.</x:v>
      </x:c>
    </x:row>
    <x:row r="74">
      <x:c r="A74" s="24" t="str">
        <x:v>DS-CBY-PAYMENTS</x:v>
      </x:c>
      <x:c r="B74" s="24" t="str">
        <x:v>IND-0022</x:v>
      </x:c>
      <x:c r="C74" s="24" t="str">
        <x:v>E-wallet subscribers — female share</x:v>
      </x:c>
      <x:c r="D74" s="24" t="str">
        <x:v>Payments &amp; digital finance</x:v>
      </x:c>
      <x:c r="E74" s="24" t="str">
        <x:v>percent</x:v>
      </x:c>
      <x:c r="F74" s="24" t="n">
        <x:v>1</x:v>
      </x:c>
      <x:c r="G74" s="24" t="str">
        <x:v>2025 H1</x:v>
      </x:c>
      <x:c r="H74" s="24" t="str">
        <x:v>2025 H1</x:v>
      </x:c>
      <x:c r="I74" s="24" t="str">
        <x:v>Use only within the dataset's comparability/publication rules.</x:v>
      </x:c>
    </x:row>
    <x:row r="75">
      <x:c r="A75" s="24" t="str">
        <x:v>DS-CBY-PAYMENTS</x:v>
      </x:c>
      <x:c r="B75" s="24" t="str">
        <x:v>IND-0023</x:v>
      </x:c>
      <x:c r="C75" s="24" t="str">
        <x:v>Cards — debit share</x:v>
      </x:c>
      <x:c r="D75" s="24" t="str">
        <x:v>Payments &amp; digital finance</x:v>
      </x:c>
      <x:c r="E75" s="24" t="str">
        <x:v>percent</x:v>
      </x:c>
      <x:c r="F75" s="24" t="n">
        <x:v>1</x:v>
      </x:c>
      <x:c r="G75" s="24" t="str">
        <x:v>2025 H1</x:v>
      </x:c>
      <x:c r="H75" s="24" t="str">
        <x:v>2025 H1</x:v>
      </x:c>
      <x:c r="I75" s="24" t="str">
        <x:v>Use only within the dataset's comparability/publication rules.</x:v>
      </x:c>
    </x:row>
    <x:row r="76">
      <x:c r="A76" s="24" t="str">
        <x:v>DS-CBY-PAYMENTS</x:v>
      </x:c>
      <x:c r="B76" s="24" t="str">
        <x:v>IND-0024</x:v>
      </x:c>
      <x:c r="C76" s="24" t="str">
        <x:v>Cards — credit share</x:v>
      </x:c>
      <x:c r="D76" s="24" t="str">
        <x:v>Payments &amp; digital finance</x:v>
      </x:c>
      <x:c r="E76" s="24" t="str">
        <x:v>percent</x:v>
      </x:c>
      <x:c r="F76" s="24" t="n">
        <x:v>1</x:v>
      </x:c>
      <x:c r="G76" s="24" t="str">
        <x:v>2025 H1</x:v>
      </x:c>
      <x:c r="H76" s="24" t="str">
        <x:v>2025 H1</x:v>
      </x:c>
      <x:c r="I76" s="24" t="str">
        <x:v>Use only within the dataset's comparability/publication rules.</x:v>
      </x:c>
    </x:row>
    <x:row r="77">
      <x:c r="A77" s="24" t="str">
        <x:v>DS-CBY-PAYMENTS</x:v>
      </x:c>
      <x:c r="B77" s="24" t="str">
        <x:v>IND-0025</x:v>
      </x:c>
      <x:c r="C77" s="24" t="str">
        <x:v>Cards — prepaid share</x:v>
      </x:c>
      <x:c r="D77" s="24" t="str">
        <x:v>Payments &amp; digital finance</x:v>
      </x:c>
      <x:c r="E77" s="24" t="str">
        <x:v>percent</x:v>
      </x:c>
      <x:c r="F77" s="24" t="n">
        <x:v>1</x:v>
      </x:c>
      <x:c r="G77" s="24" t="str">
        <x:v>2025 H1</x:v>
      </x:c>
      <x:c r="H77" s="24" t="str">
        <x:v>2025 H1</x:v>
      </x:c>
      <x:c r="I77" s="24" t="str">
        <x:v>Use only within the dataset's comparability/publication rules.</x:v>
      </x:c>
    </x:row>
    <x:row r="78">
      <x:c r="A78" s="24" t="str">
        <x:v>DS-CBY-PAYMENTS</x:v>
      </x:c>
      <x:c r="B78" s="24" t="str">
        <x:v>IND-0026</x:v>
      </x:c>
      <x:c r="C78" s="24" t="str">
        <x:v>ATM concentration — Sana’a</x:v>
      </x:c>
      <x:c r="D78" s="24" t="str">
        <x:v>Payments &amp; digital finance</x:v>
      </x:c>
      <x:c r="E78" s="24" t="str">
        <x:v>percent</x:v>
      </x:c>
      <x:c r="F78" s="24" t="n">
        <x:v>1</x:v>
      </x:c>
      <x:c r="G78" s="24" t="str">
        <x:v>2025 H1</x:v>
      </x:c>
      <x:c r="H78" s="24" t="str">
        <x:v>2025 H1</x:v>
      </x:c>
      <x:c r="I78" s="24" t="str">
        <x:v>Use only within the dataset's comparability/publication rules.</x:v>
      </x:c>
    </x:row>
    <x:row r="79">
      <x:c r="A79" s="24" t="str">
        <x:v>DS-CBY-PAYMENTS</x:v>
      </x:c>
      <x:c r="B79" s="24" t="str">
        <x:v>IND-0027</x:v>
      </x:c>
      <x:c r="C79" s="24" t="str">
        <x:v>ATM concentration — Aden</x:v>
      </x:c>
      <x:c r="D79" s="24" t="str">
        <x:v>Payments &amp; digital finance</x:v>
      </x:c>
      <x:c r="E79" s="24" t="str">
        <x:v>percent</x:v>
      </x:c>
      <x:c r="F79" s="24" t="n">
        <x:v>1</x:v>
      </x:c>
      <x:c r="G79" s="24" t="str">
        <x:v>2025 H1</x:v>
      </x:c>
      <x:c r="H79" s="24" t="str">
        <x:v>2025 H1</x:v>
      </x:c>
      <x:c r="I79" s="24" t="str">
        <x:v>Use only within the dataset's comparability/publication rules.</x:v>
      </x:c>
    </x:row>
    <x:row r="80">
      <x:c r="A80" s="24" t="str">
        <x:v>DS-CBY-PAYMENTS</x:v>
      </x:c>
      <x:c r="B80" s="24" t="str">
        <x:v>IND-0028</x:v>
      </x:c>
      <x:c r="C80" s="24" t="str">
        <x:v>ATM concentration — Taiz</x:v>
      </x:c>
      <x:c r="D80" s="24" t="str">
        <x:v>Payments &amp; digital finance</x:v>
      </x:c>
      <x:c r="E80" s="24" t="str">
        <x:v>percent</x:v>
      </x:c>
      <x:c r="F80" s="24" t="n">
        <x:v>1</x:v>
      </x:c>
      <x:c r="G80" s="24" t="str">
        <x:v>2025 H1</x:v>
      </x:c>
      <x:c r="H80" s="24" t="str">
        <x:v>2025 H1</x:v>
      </x:c>
      <x:c r="I80" s="24" t="str">
        <x:v>Use only within the dataset's comparability/publication rules.</x:v>
      </x:c>
    </x:row>
    <x:row r="81">
      <x:c r="A81" s="24" t="str">
        <x:v>DS-CBY-PAYMENTS</x:v>
      </x:c>
      <x:c r="B81" s="24" t="str">
        <x:v>IND-0029</x:v>
      </x:c>
      <x:c r="C81" s="24" t="str">
        <x:v>ATM concentration — Hadramout</x:v>
      </x:c>
      <x:c r="D81" s="24" t="str">
        <x:v>Payments &amp; digital finance</x:v>
      </x:c>
      <x:c r="E81" s="24" t="str">
        <x:v>percent</x:v>
      </x:c>
      <x:c r="F81" s="24" t="n">
        <x:v>1</x:v>
      </x:c>
      <x:c r="G81" s="24" t="str">
        <x:v>2025 H1</x:v>
      </x:c>
      <x:c r="H81" s="24" t="str">
        <x:v>2025 H1</x:v>
      </x:c>
      <x:c r="I81" s="24" t="str">
        <x:v>Use only within the dataset's comparability/publication rules.</x:v>
      </x:c>
    </x:row>
    <x:row r="82">
      <x:c r="A82" s="24" t="str">
        <x:v>DS-CBY-PAYMENTS</x:v>
      </x:c>
      <x:c r="B82" s="24" t="str">
        <x:v>IND-0030</x:v>
      </x:c>
      <x:c r="C82" s="24" t="str">
        <x:v>ATM concentration — Marib</x:v>
      </x:c>
      <x:c r="D82" s="24" t="str">
        <x:v>Payments &amp; digital finance</x:v>
      </x:c>
      <x:c r="E82" s="24" t="str">
        <x:v>percent</x:v>
      </x:c>
      <x:c r="F82" s="24" t="n">
        <x:v>1</x:v>
      </x:c>
      <x:c r="G82" s="24" t="str">
        <x:v>2025 H1</x:v>
      </x:c>
      <x:c r="H82" s="24" t="str">
        <x:v>2025 H1</x:v>
      </x:c>
      <x:c r="I82" s="24" t="str">
        <x:v>Use only within the dataset's comparability/publication rules.</x:v>
      </x:c>
    </x:row>
    <x:row r="83">
      <x:c r="A83" s="24" t="str">
        <x:v>DS-FIRM-FINANCE</x:v>
      </x:c>
      <x:c r="B83" s="24" t="str">
        <x:v>FFM-001</x:v>
      </x:c>
      <x:c r="C83" s="24" t="str">
        <x:v>Formal enterprises with checking/savings bank account</x:v>
      </x:c>
      <x:c r="D83" s="24" t="str">
        <x:v>Firms &amp; access to finance</x:v>
      </x:c>
      <x:c r="E83" s="24" t="str">
        <x:v>percent</x:v>
      </x:c>
      <x:c r="F83" s="24" t="n">
        <x:v>3</x:v>
      </x:c>
      <x:c r="G83" s="24" t="str">
        <x:v>2022-09</x:v>
      </x:c>
      <x:c r="H83" s="24" t="str">
        <x:v>2022-09</x:v>
      </x:c>
      <x:c r="I83" s="24" t="str">
        <x:v>Use only within the dataset's comparability/publication rules.</x:v>
      </x:c>
    </x:row>
    <x:row r="84">
      <x:c r="A84" s="24" t="str">
        <x:v>DS-FIRM-FINANCE</x:v>
      </x:c>
      <x:c r="B84" s="24" t="str">
        <x:v>FFM-002</x:v>
      </x:c>
      <x:c r="C84" s="24" t="str">
        <x:v>Formal establishments reporting a line of credit</x:v>
      </x:c>
      <x:c r="D84" s="24" t="str">
        <x:v>Firms &amp; access to finance</x:v>
      </x:c>
      <x:c r="E84" s="24" t="str">
        <x:v>count</x:v>
      </x:c>
      <x:c r="F84" s="24" t="n">
        <x:v>3</x:v>
      </x:c>
      <x:c r="G84" s="24" t="str">
        <x:v>2022-09</x:v>
      </x:c>
      <x:c r="H84" s="24" t="str">
        <x:v>2022-09</x:v>
      </x:c>
      <x:c r="I84" s="24" t="str">
        <x:v>Use only within the dataset's comparability/publication rules.</x:v>
      </x:c>
    </x:row>
    <x:row r="85">
      <x:c r="A85" s="24" t="str">
        <x:v>DS-FIRM-FINANCE</x:v>
      </x:c>
      <x:c r="B85" s="24" t="str">
        <x:v>FFM-003</x:v>
      </x:c>
      <x:c r="C85" s="24" t="str">
        <x:v>Loan/credit source: Private commercial banks</x:v>
      </x:c>
      <x:c r="D85" s="24" t="str">
        <x:v>Firms &amp; access to finance</x:v>
      </x:c>
      <x:c r="E85" s="24" t="str">
        <x:v>count</x:v>
      </x:c>
      <x:c r="F85" s="24" t="n">
        <x:v>4</x:v>
      </x:c>
      <x:c r="G85" s="24" t="str">
        <x:v>2022-09</x:v>
      </x:c>
      <x:c r="H85" s="24" t="str">
        <x:v>2022-09</x:v>
      </x:c>
      <x:c r="I85" s="24" t="str">
        <x:v>Use only within the dataset's comparability/publication rules.</x:v>
      </x:c>
    </x:row>
    <x:row r="86">
      <x:c r="A86" s="24" t="str">
        <x:v>DS-FIRM-FINANCE</x:v>
      </x:c>
      <x:c r="B86" s="24" t="str">
        <x:v>FFM-004</x:v>
      </x:c>
      <x:c r="C86" s="24" t="str">
        <x:v>Collateral type: Land/buildings under establishment ownership</x:v>
      </x:c>
      <x:c r="D86" s="24" t="str">
        <x:v>Firms &amp; access to finance</x:v>
      </x:c>
      <x:c r="E86" s="24" t="str">
        <x:v>count</x:v>
      </x:c>
      <x:c r="F86" s="24" t="n">
        <x:v>4</x:v>
      </x:c>
      <x:c r="G86" s="24" t="str">
        <x:v>2022-09</x:v>
      </x:c>
      <x:c r="H86" s="24" t="str">
        <x:v>2022-09</x:v>
      </x:c>
      <x:c r="I86" s="24" t="str">
        <x:v>Use only within the dataset's comparability/publication rules.</x:v>
      </x:c>
    </x:row>
    <x:row r="87">
      <x:c r="A87" s="24" t="str">
        <x:v>DS-FIRM-FINANCE</x:v>
      </x:c>
      <x:c r="B87" s="24" t="str">
        <x:v>FFM-005</x:v>
      </x:c>
      <x:c r="C87" s="24" t="str">
        <x:v>Reason for not applying: No need for loan / establishment had enough capital</x:v>
      </x:c>
      <x:c r="D87" s="24" t="str">
        <x:v>Firms &amp; access to finance</x:v>
      </x:c>
      <x:c r="E87" s="24" t="str">
        <x:v>count</x:v>
      </x:c>
      <x:c r="F87" s="24" t="n">
        <x:v>8</x:v>
      </x:c>
      <x:c r="G87" s="24" t="str">
        <x:v>2022-09</x:v>
      </x:c>
      <x:c r="H87" s="24" t="str">
        <x:v>2022-09</x:v>
      </x:c>
      <x:c r="I87" s="24" t="str">
        <x:v>Use only within the dataset's comparability/publication rules.</x:v>
      </x:c>
    </x:row>
    <x:row r="88">
      <x:c r="A88" s="24" t="str">
        <x:v>DS-FIRM-FINANCE</x:v>
      </x:c>
      <x:c r="B88" s="24" t="str">
        <x:v>FFM-006</x:v>
      </x:c>
      <x:c r="C88" s="24" t="str">
        <x:v>Access to finance obstacle: Major obstacle</x:v>
      </x:c>
      <x:c r="D88" s="24" t="str">
        <x:v>Firms &amp; access to finance</x:v>
      </x:c>
      <x:c r="E88" s="24" t="str">
        <x:v>percent</x:v>
      </x:c>
      <x:c r="F88" s="24" t="n">
        <x:v>4</x:v>
      </x:c>
      <x:c r="G88" s="24" t="str">
        <x:v>2022-09</x:v>
      </x:c>
      <x:c r="H88" s="24" t="str">
        <x:v>2022-09</x:v>
      </x:c>
      <x:c r="I88" s="24" t="str">
        <x:v>Use only within the dataset's comparability/publication rules.</x:v>
      </x:c>
    </x:row>
    <x:row r="89">
      <x:c r="A89" s="24" t="str">
        <x:v>DS-FIRM-FINANCE</x:v>
      </x:c>
      <x:c r="B89" s="24" t="str">
        <x:v>FFM-007</x:v>
      </x:c>
      <x:c r="C89" s="24" t="str">
        <x:v>Business challenge: Electricity</x:v>
      </x:c>
      <x:c r="D89" s="24" t="str">
        <x:v>Firms &amp; access to finance</x:v>
      </x:c>
      <x:c r="E89" s="24" t="str">
        <x:v>percent</x:v>
      </x:c>
      <x:c r="F89" s="24" t="n">
        <x:v>16</x:v>
      </x:c>
      <x:c r="G89" s="24" t="str">
        <x:v>2022-09</x:v>
      </x:c>
      <x:c r="H89" s="24" t="str">
        <x:v>2022-09</x:v>
      </x:c>
      <x:c r="I89" s="24" t="str">
        <x:v>Use only within the dataset's comparability/publication rules.</x:v>
      </x:c>
    </x:row>
    <x:row r="90">
      <x:c r="A90" s="24" t="str">
        <x:v>DS-FIRM-FINANCE</x:v>
      </x:c>
      <x:c r="B90" s="24" t="str">
        <x:v>FFM-008</x:v>
      </x:c>
      <x:c r="C90" s="24" t="str">
        <x:v>Financial intermediary used: Commercial banks</x:v>
      </x:c>
      <x:c r="D90" s="24" t="str">
        <x:v>Firms &amp; access to finance</x:v>
      </x:c>
      <x:c r="E90" s="24" t="str">
        <x:v>percent_multiple_response</x:v>
      </x:c>
      <x:c r="F90" s="24" t="n">
        <x:v>3</x:v>
      </x:c>
      <x:c r="G90" s="24" t="str">
        <x:v>2022-09</x:v>
      </x:c>
      <x:c r="H90" s="24" t="str">
        <x:v>2022-09</x:v>
      </x:c>
      <x:c r="I90" s="24" t="str">
        <x:v>Use only within the dataset's comparability/publication rules.</x:v>
      </x:c>
    </x:row>
    <x:row r="91">
      <x:c r="A91" s="24" t="str">
        <x:v>DS-FIRM-FINANCE</x:v>
      </x:c>
      <x:c r="B91" s="24" t="str">
        <x:v>FFM-009</x:v>
      </x:c>
      <x:c r="C91" s="24" t="str">
        <x:v>Working capital source share: Internal funds / retained earnings</x:v>
      </x:c>
      <x:c r="D91" s="24" t="str">
        <x:v>Firms &amp; access to finance</x:v>
      </x:c>
      <x:c r="E91" s="24" t="str">
        <x:v>percent_share</x:v>
      </x:c>
      <x:c r="F91" s="24" t="n">
        <x:v>18</x:v>
      </x:c>
      <x:c r="G91" s="24" t="str">
        <x:v>2022-09</x:v>
      </x:c>
      <x:c r="H91" s="24" t="str">
        <x:v>2022-09</x:v>
      </x:c>
      <x:c r="I91" s="24" t="str">
        <x:v>Use only within the dataset's comparability/publication rules.</x:v>
      </x:c>
    </x:row>
    <x:row r="92">
      <x:c r="A92" s="24" t="str">
        <x:v>DS-FIRM-FINANCE</x:v>
      </x:c>
      <x:c r="B92" s="24" t="str">
        <x:v>FFM-010</x:v>
      </x:c>
      <x:c r="C92" s="24" t="str">
        <x:v>Establishments reporting losses/effect due to currency fluctuation</x:v>
      </x:c>
      <x:c r="D92" s="24" t="str">
        <x:v>Firms &amp; access to finance</x:v>
      </x:c>
      <x:c r="E92" s="24" t="str">
        <x:v>percent</x:v>
      </x:c>
      <x:c r="F92" s="24" t="n">
        <x:v>2</x:v>
      </x:c>
      <x:c r="G92" s="24" t="str">
        <x:v>2022-09</x:v>
      </x:c>
      <x:c r="H92" s="24" t="str">
        <x:v>2022-09</x:v>
      </x:c>
      <x:c r="I92" s="24" t="str">
        <x:v>Use only within the dataset's comparability/publication rules.</x:v>
      </x:c>
    </x:row>
    <x:row r="93">
      <x:c r="A93" s="24" t="str">
        <x:v>DS-FIRM-FINANCE</x:v>
      </x:c>
      <x:c r="B93" s="24" t="str">
        <x:v>FFM-011</x:v>
      </x:c>
      <x:c r="C93" s="24" t="str">
        <x:v>Informal enterprise has bank account</x:v>
      </x:c>
      <x:c r="D93" s="24" t="str">
        <x:v>Firms &amp; access to finance</x:v>
      </x:c>
      <x:c r="E93" s="24" t="str">
        <x:v>percent</x:v>
      </x:c>
      <x:c r="F93" s="24" t="n">
        <x:v>3</x:v>
      </x:c>
      <x:c r="G93" s="24" t="str">
        <x:v>2022-09</x:v>
      </x:c>
      <x:c r="H93" s="24" t="str">
        <x:v>2022-09</x:v>
      </x:c>
      <x:c r="I93" s="24" t="str">
        <x:v>Use only within the dataset's comparability/publication rules.</x:v>
      </x:c>
    </x:row>
    <x:row r="94">
      <x:c r="A94" s="24" t="str">
        <x:v>DS-FIRM-FINANCE</x:v>
      </x:c>
      <x:c r="B94" s="24" t="str">
        <x:v>FFM-012</x:v>
      </x:c>
      <x:c r="C94" s="24" t="str">
        <x:v>Informal enterprise owner has business-related loan/debt</x:v>
      </x:c>
      <x:c r="D94" s="24" t="str">
        <x:v>Firms &amp; access to finance</x:v>
      </x:c>
      <x:c r="E94" s="24" t="str">
        <x:v>percent</x:v>
      </x:c>
      <x:c r="F94" s="24" t="n">
        <x:v>2</x:v>
      </x:c>
      <x:c r="G94" s="24" t="str">
        <x:v>2022-09</x:v>
      </x:c>
      <x:c r="H94" s="24" t="str">
        <x:v>2022-09</x:v>
      </x:c>
      <x:c r="I94" s="24" t="str">
        <x:v>Use only within the dataset's comparability/publication rules.</x:v>
      </x:c>
    </x:row>
    <x:row r="95">
      <x:c r="A95" s="24" t="str">
        <x:v>DS-FIRM-FINANCE</x:v>
      </x:c>
      <x:c r="B95" s="24" t="str">
        <x:v>FFM-013</x:v>
      </x:c>
      <x:c r="C95" s="24" t="str">
        <x:v>Informal business financing source: Savings</x:v>
      </x:c>
      <x:c r="D95" s="24" t="str">
        <x:v>Firms &amp; access to finance</x:v>
      </x:c>
      <x:c r="E95" s="24" t="str">
        <x:v>percent_multiple_response</x:v>
      </x:c>
      <x:c r="F95" s="24" t="n">
        <x:v>7</x:v>
      </x:c>
      <x:c r="G95" s="24" t="str">
        <x:v>2022-09</x:v>
      </x:c>
      <x:c r="H95" s="24" t="str">
        <x:v>2022-09</x:v>
      </x:c>
      <x:c r="I95" s="24" t="str">
        <x:v>Use only within the dataset's comparability/publication rules.</x:v>
      </x:c>
    </x:row>
    <x:row r="96">
      <x:c r="A96" s="24" t="str">
        <x:v>DS-FIRM-FINANCE</x:v>
      </x:c>
      <x:c r="B96" s="24" t="str">
        <x:v>FFM-014</x:v>
      </x:c>
      <x:c r="C96" s="24" t="str">
        <x:v>Firms with checking or savings account</x:v>
      </x:c>
      <x:c r="D96" s="24" t="str">
        <x:v>Firms &amp; access to finance</x:v>
      </x:c>
      <x:c r="E96" s="24" t="str">
        <x:v>percent_weighted</x:v>
      </x:c>
      <x:c r="F96" s="24" t="n">
        <x:v>1</x:v>
      </x:c>
      <x:c r="G96" s="24" t="str">
        <x:v>2013-2014</x:v>
      </x:c>
      <x:c r="H96" s="24" t="str">
        <x:v>2013-2014</x:v>
      </x:c>
      <x:c r="I96" s="24" t="str">
        <x:v>Use only within the dataset's comparability/publication rules.</x:v>
      </x:c>
    </x:row>
    <x:row r="97">
      <x:c r="A97" s="24" t="str">
        <x:v>DS-FIRM-FINANCE</x:v>
      </x:c>
      <x:c r="B97" s="24" t="str">
        <x:v>FFM-015</x:v>
      </x:c>
      <x:c r="C97" s="24" t="str">
        <x:v>Firms with bank loans/line of credit</x:v>
      </x:c>
      <x:c r="D97" s="24" t="str">
        <x:v>Firms &amp; access to finance</x:v>
      </x:c>
      <x:c r="E97" s="24" t="str">
        <x:v>percent_weighted</x:v>
      </x:c>
      <x:c r="F97" s="24" t="n">
        <x:v>1</x:v>
      </x:c>
      <x:c r="G97" s="24" t="str">
        <x:v>2013-2014</x:v>
      </x:c>
      <x:c r="H97" s="24" t="str">
        <x:v>2013-2014</x:v>
      </x:c>
      <x:c r="I97" s="24" t="str">
        <x:v>Use only within the dataset's comparability/publication rules.</x:v>
      </x:c>
    </x:row>
    <x:row r="98">
      <x:c r="A98" s="24" t="str">
        <x:v>DS-FIRM-FINANCE</x:v>
      </x:c>
      <x:c r="B98" s="24" t="str">
        <x:v>FFM-016</x:v>
      </x:c>
      <x:c r="C98" s="24" t="str">
        <x:v>Internal finance for investment</x:v>
      </x:c>
      <x:c r="D98" s="24" t="str">
        <x:v>Firms &amp; access to finance</x:v>
      </x:c>
      <x:c r="E98" s="24" t="str">
        <x:v>percent_weighted</x:v>
      </x:c>
      <x:c r="F98" s="24" t="n">
        <x:v>1</x:v>
      </x:c>
      <x:c r="G98" s="24" t="str">
        <x:v>2013-2014</x:v>
      </x:c>
      <x:c r="H98" s="24" t="str">
        <x:v>2013-2014</x:v>
      </x:c>
      <x:c r="I98" s="24" t="str">
        <x:v>Use only within the dataset's comparability/publication rules.</x:v>
      </x:c>
    </x:row>
    <x:row r="99">
      <x:c r="A99" s="24" t="str">
        <x:v>DS-FIRM-FINANCE</x:v>
      </x:c>
      <x:c r="B99" s="24" t="str">
        <x:v>FFM-017</x:v>
      </x:c>
      <x:c r="C99" s="24" t="str">
        <x:v>Bank finance for investment</x:v>
      </x:c>
      <x:c r="D99" s="24" t="str">
        <x:v>Firms &amp; access to finance</x:v>
      </x:c>
      <x:c r="E99" s="24" t="str">
        <x:v>percent_weighted</x:v>
      </x:c>
      <x:c r="F99" s="24" t="n">
        <x:v>1</x:v>
      </x:c>
      <x:c r="G99" s="24" t="str">
        <x:v>2013-2014</x:v>
      </x:c>
      <x:c r="H99" s="24" t="str">
        <x:v>2013-2014</x:v>
      </x:c>
      <x:c r="I99" s="24" t="str">
        <x:v>Use only within the dataset's comparability/publication rules.</x:v>
      </x:c>
    </x:row>
    <x:row r="100">
      <x:c r="A100" s="24" t="str">
        <x:v>DS-FIRM-FINANCE</x:v>
      </x:c>
      <x:c r="B100" s="24" t="str">
        <x:v>FFM-018</x:v>
      </x:c>
      <x:c r="C100" s="24" t="str">
        <x:v>Trade credit financing for investment</x:v>
      </x:c>
      <x:c r="D100" s="24" t="str">
        <x:v>Firms &amp; access to finance</x:v>
      </x:c>
      <x:c r="E100" s="24" t="str">
        <x:v>percent_weighted</x:v>
      </x:c>
      <x:c r="F100" s="24" t="n">
        <x:v>1</x:v>
      </x:c>
      <x:c r="G100" s="24" t="str">
        <x:v>2013-2014</x:v>
      </x:c>
      <x:c r="H100" s="24" t="str">
        <x:v>2013-2014</x:v>
      </x:c>
      <x:c r="I100" s="24" t="str">
        <x:v>Use only within the dataset's comparability/publication rules.</x:v>
      </x:c>
    </x:row>
    <x:row r="101">
      <x:c r="A101" s="24" t="str">
        <x:v>DS-FIRM-FINANCE</x:v>
      </x:c>
      <x:c r="B101" s="24" t="str">
        <x:v>FFM-019</x:v>
      </x:c>
      <x:c r="C101" s="24" t="str">
        <x:v>Working capital external financing</x:v>
      </x:c>
      <x:c r="D101" s="24" t="str">
        <x:v>Firms &amp; access to finance</x:v>
      </x:c>
      <x:c r="E101" s="24" t="str">
        <x:v>percent_weighted</x:v>
      </x:c>
      <x:c r="F101" s="24" t="n">
        <x:v>1</x:v>
      </x:c>
      <x:c r="G101" s="24" t="str">
        <x:v>2013-2014</x:v>
      </x:c>
      <x:c r="H101" s="24" t="str">
        <x:v>2013-2014</x:v>
      </x:c>
      <x:c r="I101" s="24" t="str">
        <x:v>Use only within the dataset's comparability/publication rules.</x:v>
      </x:c>
    </x:row>
    <x:row r="102">
      <x:c r="A102" s="24" t="str">
        <x:v>DS-FIRM-FINANCE</x:v>
      </x:c>
      <x:c r="B102" s="24" t="str">
        <x:v>FFM-020</x:v>
      </x:c>
      <x:c r="C102" s="24" t="str">
        <x:v>Value of collateral needed for a loan</x:v>
      </x:c>
      <x:c r="D102" s="24" t="str">
        <x:v>Firms &amp; access to finance</x:v>
      </x:c>
      <x:c r="E102" s="24" t="str">
        <x:v>percent_of_loan_amount</x:v>
      </x:c>
      <x:c r="F102" s="24" t="n">
        <x:v>1</x:v>
      </x:c>
      <x:c r="G102" s="24" t="str">
        <x:v>2013-2014</x:v>
      </x:c>
      <x:c r="H102" s="24" t="str">
        <x:v>2013-2014</x:v>
      </x:c>
      <x:c r="I102" s="24" t="str">
        <x:v>Use only within the dataset's comparability/publication rules.</x:v>
      </x:c>
    </x:row>
    <x:row r="103">
      <x:c r="A103" s="24" t="str">
        <x:v>DS-MFI-EVIDENCE</x:v>
      </x:c>
      <x:c r="B103" s="24" t="str">
        <x:v>MFM-001</x:v>
      </x:c>
      <x:c r="C103" s="24" t="str">
        <x:v>Active borrowers</x:v>
      </x:c>
      <x:c r="D103" s="24" t="str">
        <x:v>Microfinance aggregate evidence</x:v>
      </x:c>
      <x:c r="E103" s="24" t="str">
        <x:v>count, persons</x:v>
      </x:c>
      <x:c r="F103" s="24" t="n">
        <x:v>4</x:v>
      </x:c>
      <x:c r="G103" s="24" t="str">
        <x:v>2012</x:v>
      </x:c>
      <x:c r="H103" s="24" t="str">
        <x:v>2021-02</x:v>
      </x:c>
      <x:c r="I103" s="24" t="str">
        <x:v>Use only within the dataset's comparability/publication rules.</x:v>
      </x:c>
    </x:row>
    <x:row r="104">
      <x:c r="A104" s="24" t="str">
        <x:v>DS-MFI-EVIDENCE</x:v>
      </x:c>
      <x:c r="B104" s="24" t="str">
        <x:v>MFM-002</x:v>
      </x:c>
      <x:c r="C104" s="24" t="str">
        <x:v>Voluntary depositors</x:v>
      </x:c>
      <x:c r="D104" s="24" t="str">
        <x:v>Microfinance aggregate evidence</x:v>
      </x:c>
      <x:c r="E104" s="24" t="str">
        <x:v>count, persons</x:v>
      </x:c>
      <x:c r="F104" s="24" t="n">
        <x:v>4</x:v>
      </x:c>
      <x:c r="G104" s="24" t="str">
        <x:v>2012</x:v>
      </x:c>
      <x:c r="H104" s="24" t="str">
        <x:v>2021-02</x:v>
      </x:c>
      <x:c r="I104" s="24" t="str">
        <x:v>Use only within the dataset's comparability/publication rules.</x:v>
      </x:c>
    </x:row>
    <x:row r="105">
      <x:c r="A105" s="24" t="str">
        <x:v>DS-MFI-EVIDENCE</x:v>
      </x:c>
      <x:c r="B105" s="24" t="str">
        <x:v>MFM-003</x:v>
      </x:c>
      <x:c r="C105" s="24" t="str">
        <x:v>Outstanding loan portfolio</x:v>
      </x:c>
      <x:c r="D105" s="24" t="str">
        <x:v>Microfinance aggregate evidence</x:v>
      </x:c>
      <x:c r="E105" s="24" t="str">
        <x:v>YER million, YER_million</x:v>
      </x:c>
      <x:c r="F105" s="24" t="n">
        <x:v>4</x:v>
      </x:c>
      <x:c r="G105" s="24" t="str">
        <x:v>2012</x:v>
      </x:c>
      <x:c r="H105" s="24" t="str">
        <x:v>2021-02</x:v>
      </x:c>
      <x:c r="I105" s="24" t="str">
        <x:v>Use only within the dataset's comparability/publication rules.</x:v>
      </x:c>
    </x:row>
    <x:row r="106">
      <x:c r="A106" s="24" t="str">
        <x:v>DS-MFI-EVIDENCE</x:v>
      </x:c>
      <x:c r="B106" s="24" t="str">
        <x:v>MFM-004</x:v>
      </x:c>
      <x:c r="C106" s="24" t="str">
        <x:v>Loans reported as dispersed by source</x:v>
      </x:c>
      <x:c r="D106" s="24" t="str">
        <x:v>Microfinance aggregate evidence</x:v>
      </x:c>
      <x:c r="E106" s="24" t="str">
        <x:v>transactions_or_loans_as_source_labels</x:v>
      </x:c>
      <x:c r="F106" s="24" t="n">
        <x:v>1</x:v>
      </x:c>
      <x:c r="G106" s="24" t="str">
        <x:v>2012</x:v>
      </x:c>
      <x:c r="H106" s="24" t="str">
        <x:v>2012</x:v>
      </x:c>
      <x:c r="I106" s="24" t="str">
        <x:v>Use only within the dataset's comparability/publication rules.</x:v>
      </x:c>
    </x:row>
    <x:row r="107">
      <x:c r="A107" s="24" t="str">
        <x:v>DS-MFI-EVIDENCE</x:v>
      </x:c>
      <x:c r="B107" s="24" t="str">
        <x:v>MFM-006</x:v>
      </x:c>
      <x:c r="C107" s="24" t="str">
        <x:v>Branches</x:v>
      </x:c>
      <x:c r="D107" s="24" t="str">
        <x:v>Microfinance aggregate evidence</x:v>
      </x:c>
      <x:c r="E107" s="24" t="str">
        <x:v>count</x:v>
      </x:c>
      <x:c r="F107" s="24" t="n">
        <x:v>1</x:v>
      </x:c>
      <x:c r="G107" s="24" t="str">
        <x:v>2021-02</x:v>
      </x:c>
      <x:c r="H107" s="24" t="str">
        <x:v>2021-02</x:v>
      </x:c>
      <x:c r="I107" s="24" t="str">
        <x:v>Use only within the dataset's comparability/publication rules.</x:v>
      </x:c>
    </x:row>
    <x:row r="108">
      <x:c r="A108" s="24" t="str">
        <x:v>DS-MFI-EVIDENCE</x:v>
      </x:c>
      <x:c r="B108" s="24" t="str">
        <x:v>MFM-007</x:v>
      </x:c>
      <x:c r="C108" s="24" t="str">
        <x:v>Reporting provider count</x:v>
      </x:c>
      <x:c r="D108" s="24" t="str">
        <x:v>Microfinance aggregate evidence</x:v>
      </x:c>
      <x:c r="E108" s="24" t="str">
        <x:v>count</x:v>
      </x:c>
      <x:c r="F108" s="24" t="n">
        <x:v>2</x:v>
      </x:c>
      <x:c r="G108" s="24" t="str">
        <x:v>2014-Q1</x:v>
      </x:c>
      <x:c r="H108" s="24" t="str">
        <x:v>2014-Q2</x:v>
      </x:c>
      <x:c r="I108" s="24" t="str">
        <x:v>Use only within the dataset's comparability/publication rules.</x:v>
      </x:c>
    </x:row>
    <x:row r="109">
      <x:c r="A109" s="24" t="str">
        <x:v>DS-MFI-EVIDENCE</x:v>
      </x:c>
      <x:c r="B109" s="24" t="str">
        <x:v>MFM-008</x:v>
      </x:c>
      <x:c r="C109" s="24" t="str">
        <x:v>Female share of active borrowers</x:v>
      </x:c>
      <x:c r="D109" s="24" t="str">
        <x:v>Microfinance aggregate evidence</x:v>
      </x:c>
      <x:c r="E109" s="24" t="str">
        <x:v>percent</x:v>
      </x:c>
      <x:c r="F109" s="24" t="n">
        <x:v>1</x:v>
      </x:c>
      <x:c r="G109" s="24" t="str">
        <x:v>2021-02</x:v>
      </x:c>
      <x:c r="H109" s="24" t="str">
        <x:v>2021-02</x:v>
      </x:c>
      <x:c r="I109" s="24" t="str">
        <x:v>Use only within the dataset's comparability/publication rules.</x:v>
      </x:c>
    </x:row>
    <x:row r="110">
      <x:c r="A110" s="24" t="str">
        <x:v>DS-REMITTANCES</x:v>
      </x:c>
      <x:c r="B110" s="24" t="str">
        <x:v>RMT-001</x:v>
      </x:c>
      <x:c r="C110" s="24" t="str">
        <x:v>External-sector remittances</x:v>
      </x:c>
      <x:c r="D110" s="24" t="str">
        <x:v>Remittances &amp; exchange</x:v>
      </x:c>
      <x:c r="E110" s="24" t="str">
        <x:v>USD million</x:v>
      </x:c>
      <x:c r="F110" s="24" t="n">
        <x:v>13</x:v>
      </x:c>
      <x:c r="G110" s="24" t="str">
        <x:v>2018</x:v>
      </x:c>
      <x:c r="H110" s="24" t="str">
        <x:v>2030</x:v>
      </x:c>
      <x:c r="I110" s="24" t="str">
        <x:v>Use only within the dataset's comparability/publication rules.</x:v>
      </x:c>
    </x:row>
    <x:row r="111">
      <x:c r="A111" s="24" t="str">
        <x:v>DS-REMITTANCES</x:v>
      </x:c>
      <x:c r="B111" s="24" t="str">
        <x:v>RMT-002</x:v>
      </x:c>
      <x:c r="C111" s="24" t="str">
        <x:v>Total remittance transfer cost</x:v>
      </x:c>
      <x:c r="D111" s="24" t="str">
        <x:v>Remittances &amp; exchange</x:v>
      </x:c>
      <x:c r="E111" s="24" t="str">
        <x:v>percent of send amount</x:v>
      </x:c>
      <x:c r="F111" s="24" t="n">
        <x:v>4</x:v>
      </x:c>
      <x:c r="G111" s="24" t="str">
        <x:v>2025-Q3</x:v>
      </x:c>
      <x:c r="H111" s="24" t="str">
        <x:v>2025-Q3</x:v>
      </x:c>
      <x:c r="I111" s="24" t="str">
        <x:v>Use only within the dataset's comparability/publication rules.</x:v>
      </x:c>
    </x:row>
    <x:row r="112">
      <x:c r="A112" s="24" t="str">
        <x:v>DS-REMITTANCES</x:v>
      </x:c>
      <x:c r="B112" s="24" t="str">
        <x:v>RMT-003</x:v>
      </x:c>
      <x:c r="C112" s="24" t="str">
        <x:v>Average cost of sending US$200 to Yemen (World Bank yearly average)</x:v>
      </x:c>
      <x:c r="D112" s="24" t="str">
        <x:v>Remittances &amp; exchange</x:v>
      </x:c>
      <x:c r="E112" s="24" t="str">
        <x:v>percent of send amount</x:v>
      </x:c>
      <x:c r="F112" s="24" t="n">
        <x:v>4</x:v>
      </x:c>
      <x:c r="G112" s="24" t="n">
        <x:v>2016</x:v>
      </x:c>
      <x:c r="H112" s="24" t="n">
        <x:v>2023</x:v>
      </x:c>
      <x:c r="I112" s="24" t="str">
        <x:v>Use only within the dataset's comparability/publication rules.</x:v>
      </x:c>
    </x:row>
    <x:row r="113">
      <x:c r="A113" s="24" t="str">
        <x:v>DS-FINDEX-WB-OBS</x:v>
      </x:c>
      <x:c r="B113" s="24" t="str">
        <x:v>FX.OWN.TOTL.ZS</x:v>
      </x:c>
      <x:c r="C113" s="24" t="str">
        <x:v>Account ownership at a financial institution or with a mobile-money-service provider — total</x:v>
      </x:c>
      <x:c r="D113" s="24" t="str">
        <x:v>Demand-side financial inclusion</x:v>
      </x:c>
      <x:c r="E113" s="24" t="str">
        <x:v>percent of population ages 15+</x:v>
      </x:c>
      <x:c r="F113" s="24" t="n">
        <x:v>1</x:v>
      </x:c>
      <x:c r="G113" s="24" t="str">
        <x:v>2022</x:v>
      </x:c>
      <x:c r="H113" s="24" t="str">
        <x:v>2022</x:v>
      </x:c>
      <x:c r="I113" s="24" t="str">
        <x:v>Primary published aggregate. Use same-wave definitions for subgroup comparison; preserve 2022 fieldwork timing caveat.</x:v>
      </x:c>
    </x:row>
    <x:row r="114">
      <x:c r="A114" s="24" t="str">
        <x:v>DS-FINDEX-WB-OBS</x:v>
      </x:c>
      <x:c r="B114" s="24" t="str">
        <x:v>FX.OWN.TOTL.FE.ZS</x:v>
      </x:c>
      <x:c r="C114" s="24" t="str">
        <x:v>Account ownership — female</x:v>
      </x:c>
      <x:c r="D114" s="24" t="str">
        <x:v>Demand-side financial inclusion</x:v>
      </x:c>
      <x:c r="E114" s="24" t="str">
        <x:v>percent of population ages 15+</x:v>
      </x:c>
      <x:c r="F114" s="24" t="n">
        <x:v>1</x:v>
      </x:c>
      <x:c r="G114" s="24" t="str">
        <x:v>2022</x:v>
      </x:c>
      <x:c r="H114" s="24" t="str">
        <x:v>2022</x:v>
      </x:c>
      <x:c r="I114" s="24" t="str">
        <x:v>Primary published aggregate. Use same-wave definitions for subgroup comparison; preserve 2022 fieldwork timing caveat.</x:v>
      </x:c>
    </x:row>
    <x:row r="115">
      <x:c r="A115" s="24" t="str">
        <x:v>DS-FINDEX-WB-OBS</x:v>
      </x:c>
      <x:c r="B115" s="24" t="str">
        <x:v>FX.OWN.TOTL.MA.ZS</x:v>
      </x:c>
      <x:c r="C115" s="24" t="str">
        <x:v>Account ownership — male</x:v>
      </x:c>
      <x:c r="D115" s="24" t="str">
        <x:v>Demand-side financial inclusion</x:v>
      </x:c>
      <x:c r="E115" s="24" t="str">
        <x:v>percent of population ages 15+</x:v>
      </x:c>
      <x:c r="F115" s="24" t="n">
        <x:v>1</x:v>
      </x:c>
      <x:c r="G115" s="24" t="str">
        <x:v>2022</x:v>
      </x:c>
      <x:c r="H115" s="24" t="str">
        <x:v>2022</x:v>
      </x:c>
      <x:c r="I115" s="24" t="str">
        <x:v>Primary published aggregate. Use same-wave definitions for subgroup comparison; preserve 2022 fieldwork timing caveat.</x:v>
      </x:c>
    </x:row>
    <x:row r="116">
      <x:c r="A116" s="24" t="str">
        <x:v>DS-FINDEX-WB-OBS</x:v>
      </x:c>
      <x:c r="B116" s="24" t="str">
        <x:v>FX.OWN.TOTL.40.ZS</x:v>
      </x:c>
      <x:c r="C116" s="24" t="str">
        <x:v>Account ownership — poorest 40%</x:v>
      </x:c>
      <x:c r="D116" s="24" t="str">
        <x:v>Demand-side financial inclusion</x:v>
      </x:c>
      <x:c r="E116" s="24" t="str">
        <x:v>percent of population ages 15+</x:v>
      </x:c>
      <x:c r="F116" s="24" t="n">
        <x:v>1</x:v>
      </x:c>
      <x:c r="G116" s="24" t="str">
        <x:v>2022</x:v>
      </x:c>
      <x:c r="H116" s="24" t="str">
        <x:v>2022</x:v>
      </x:c>
      <x:c r="I116" s="24" t="str">
        <x:v>Primary published aggregate. Use same-wave definitions for subgroup comparison; preserve 2022 fieldwork timing caveat.</x:v>
      </x:c>
    </x:row>
    <x:row r="117">
      <x:c r="A117" s="24" t="str">
        <x:v>DS-FINDEX-WB-OBS</x:v>
      </x:c>
      <x:c r="B117" s="24" t="str">
        <x:v>FX.OWN.TOTL.60.ZS</x:v>
      </x:c>
      <x:c r="C117" s="24" t="str">
        <x:v>Account ownership — richest 60%</x:v>
      </x:c>
      <x:c r="D117" s="24" t="str">
        <x:v>Demand-side financial inclusion</x:v>
      </x:c>
      <x:c r="E117" s="24" t="str">
        <x:v>percent of population ages 15+</x:v>
      </x:c>
      <x:c r="F117" s="24" t="n">
        <x:v>1</x:v>
      </x:c>
      <x:c r="G117" s="24" t="str">
        <x:v>2022</x:v>
      </x:c>
      <x:c r="H117" s="24" t="str">
        <x:v>2022</x:v>
      </x:c>
      <x:c r="I117" s="24" t="str">
        <x:v>Primary published aggregate. Use same-wave definitions for subgroup comparison; preserve 2022 fieldwork timing caveat.</x:v>
      </x:c>
    </x:row>
    <x:row r="118">
      <x:c r="A118" s="24" t="str">
        <x:v>DS-FINDEX-WB-OBS</x:v>
      </x:c>
      <x:c r="B118" s="24" t="str">
        <x:v>FX.OWN.TOTL.PL.ZS</x:v>
      </x:c>
      <x:c r="C118" s="24" t="str">
        <x:v>Account ownership — primary education or less</x:v>
      </x:c>
      <x:c r="D118" s="24" t="str">
        <x:v>Demand-side financial inclusion</x:v>
      </x:c>
      <x:c r="E118" s="24" t="str">
        <x:v>percent of population ages 15+</x:v>
      </x:c>
      <x:c r="F118" s="24" t="n">
        <x:v>1</x:v>
      </x:c>
      <x:c r="G118" s="24" t="str">
        <x:v>2022</x:v>
      </x:c>
      <x:c r="H118" s="24" t="str">
        <x:v>2022</x:v>
      </x:c>
      <x:c r="I118" s="24" t="str">
        <x:v>Primary published aggregate. Use same-wave definitions for subgroup comparison; preserve 2022 fieldwork timing caveat.</x:v>
      </x:c>
    </x:row>
    <x:row r="119">
      <x:c r="A119" s="24" t="str">
        <x:v>DS-FINDEX-PUBLIC-HISTORY</x:v>
      </x:c>
      <x:c r="B119" s="24" t="str">
        <x:v>FHI-001</x:v>
      </x:c>
      <x:c r="C119" s="24" t="str">
        <x:v>Account ownership</x:v>
      </x:c>
      <x:c r="D119" s="24" t="str">
        <x:v>Demand-side historical weighted public Findex — ACCESS</x:v>
      </x:c>
      <x:c r="E119" s="24" t="str">
        <x:v>percent</x:v>
      </x:c>
      <x:c r="F119" s="24" t="n">
        <x:v>1</x:v>
      </x:c>
      <x:c r="G119" s="24" t="str">
        <x:v>2014</x:v>
      </x:c>
      <x:c r="H119" s="24" t="str">
        <x:v>2014</x:v>
      </x:c>
      <x:c r="I119" s="24" t="str">
        <x:v>Historical World Bank weighted public profile. Source '..' is missing, not zero; denominator and non-additive/conditional rules apply. Do not substitute for 2021-wave weighted values or current 2026 demand.</x:v>
      </x:c>
    </x:row>
    <x:row r="120">
      <x:c r="A120" s="24" t="str">
        <x:v>DS-FINDEX-PUBLIC-HISTORY</x:v>
      </x:c>
      <x:c r="B120" s="24" t="str">
        <x:v>FHI-002</x:v>
      </x:c>
      <x:c r="C120" s="24" t="str">
        <x:v>Account ownership — women</x:v>
      </x:c>
      <x:c r="D120" s="24" t="str">
        <x:v>Demand-side historical weighted public Findex — ACCESS</x:v>
      </x:c>
      <x:c r="E120" s="24" t="str">
        <x:v>percent</x:v>
      </x:c>
      <x:c r="F120" s="24" t="n">
        <x:v>1</x:v>
      </x:c>
      <x:c r="G120" s="24" t="str">
        <x:v>2014</x:v>
      </x:c>
      <x:c r="H120" s="24" t="str">
        <x:v>2014</x:v>
      </x:c>
      <x:c r="I120" s="24" t="str">
        <x:v>Historical World Bank weighted public profile. Source '..' is missing, not zero; denominator and non-additive/conditional rules apply. Do not substitute for 2021-wave weighted values or current 2026 demand.</x:v>
      </x:c>
    </x:row>
    <x:row r="121">
      <x:c r="A121" s="24" t="str">
        <x:v>DS-FINDEX-PUBLIC-HISTORY</x:v>
      </x:c>
      <x:c r="B121" s="24" t="str">
        <x:v>FHI-003</x:v>
      </x:c>
      <x:c r="C121" s="24" t="str">
        <x:v>Account ownership — poorest 40%</x:v>
      </x:c>
      <x:c r="D121" s="24" t="str">
        <x:v>Demand-side historical weighted public Findex — ACCESS</x:v>
      </x:c>
      <x:c r="E121" s="24" t="str">
        <x:v>percent</x:v>
      </x:c>
      <x:c r="F121" s="24" t="n">
        <x:v>1</x:v>
      </x:c>
      <x:c r="G121" s="24" t="str">
        <x:v>2014</x:v>
      </x:c>
      <x:c r="H121" s="24" t="str">
        <x:v>2014</x:v>
      </x:c>
      <x:c r="I121" s="24" t="str">
        <x:v>Historical World Bank weighted public profile. Source '..' is missing, not zero; denominator and non-additive/conditional rules apply. Do not substitute for 2021-wave weighted values or current 2026 demand.</x:v>
      </x:c>
    </x:row>
    <x:row r="122">
      <x:c r="A122" s="24" t="str">
        <x:v>DS-FINDEX-PUBLIC-HISTORY</x:v>
      </x:c>
      <x:c r="B122" s="24" t="str">
        <x:v>FHI-004</x:v>
      </x:c>
      <x:c r="C122" s="24" t="str">
        <x:v>Account ownership — young adults</x:v>
      </x:c>
      <x:c r="D122" s="24" t="str">
        <x:v>Demand-side historical weighted public Findex — ACCESS</x:v>
      </x:c>
      <x:c r="E122" s="24" t="str">
        <x:v>percent</x:v>
      </x:c>
      <x:c r="F122" s="24" t="n">
        <x:v>1</x:v>
      </x:c>
      <x:c r="G122" s="24" t="str">
        <x:v>2014</x:v>
      </x:c>
      <x:c r="H122" s="24" t="str">
        <x:v>2014</x:v>
      </x:c>
      <x:c r="I122" s="24" t="str">
        <x:v>Historical World Bank weighted public profile. Source '..' is missing, not zero; denominator and non-additive/conditional rules apply. Do not substitute for 2021-wave weighted values or current 2026 demand.</x:v>
      </x:c>
    </x:row>
    <x:row r="123">
      <x:c r="A123" s="24" t="str">
        <x:v>DS-FINDEX-PUBLIC-HISTORY</x:v>
      </x:c>
      <x:c r="B123" s="24" t="str">
        <x:v>FHI-005</x:v>
      </x:c>
      <x:c r="C123" s="24" t="str">
        <x:v>Account ownership — rural adults</x:v>
      </x:c>
      <x:c r="D123" s="24" t="str">
        <x:v>Demand-side historical weighted public Findex — ACCESS</x:v>
      </x:c>
      <x:c r="E123" s="24" t="str">
        <x:v>percent</x:v>
      </x:c>
      <x:c r="F123" s="24" t="n">
        <x:v>1</x:v>
      </x:c>
      <x:c r="G123" s="24" t="str">
        <x:v>2014</x:v>
      </x:c>
      <x:c r="H123" s="24" t="str">
        <x:v>2014</x:v>
      </x:c>
      <x:c r="I123" s="24" t="str">
        <x:v>Historical World Bank weighted public profile. Source '..' is missing, not zero; denominator and non-additive/conditional rules apply. Do not substitute for 2021-wave weighted values or current 2026 demand.</x:v>
      </x:c>
    </x:row>
    <x:row r="124">
      <x:c r="A124" s="24" t="str">
        <x:v>DS-FINDEX-PUBLIC-HISTORY</x:v>
      </x:c>
      <x:c r="B124" s="24" t="str">
        <x:v>FHI-006</x:v>
      </x:c>
      <x:c r="C124" s="24" t="str">
        <x:v>Financial institution account ownership</x:v>
      </x:c>
      <x:c r="D124" s="24" t="str">
        <x:v>Demand-side historical weighted public Findex — ACCESS</x:v>
      </x:c>
      <x:c r="E124" s="24" t="str">
        <x:v>percent</x:v>
      </x:c>
      <x:c r="F124" s="24" t="n">
        <x:v>2</x:v>
      </x:c>
      <x:c r="G124" s="24" t="str">
        <x:v>2011</x:v>
      </x:c>
      <x:c r="H124" s="24" t="str">
        <x:v>2014</x:v>
      </x:c>
      <x:c r="I124" s="24" t="str">
        <x:v>Historical World Bank weighted public profile. Source '..' is missing, not zero; denominator and non-additive/conditional rules apply. Do not substitute for 2021-wave weighted values or current 2026 demand.</x:v>
      </x:c>
    </x:row>
    <x:row r="125">
      <x:c r="A125" s="24" t="str">
        <x:v>DS-FINDEX-PUBLIC-HISTORY</x:v>
      </x:c>
      <x:c r="B125" s="24" t="str">
        <x:v>FHI-007</x:v>
      </x:c>
      <x:c r="C125" s="24" t="str">
        <x:v>Mobile account ownership</x:v>
      </x:c>
      <x:c r="D125" s="24" t="str">
        <x:v>Demand-side historical weighted public Findex — ACCESS</x:v>
      </x:c>
      <x:c r="E125" s="24" t="str">
        <x:v>percent</x:v>
      </x:c>
      <x:c r="F125" s="24" t="n">
        <x:v>1</x:v>
      </x:c>
      <x:c r="G125" s="24" t="str">
        <x:v>2014</x:v>
      </x:c>
      <x:c r="H125" s="24" t="str">
        <x:v>2014</x:v>
      </x:c>
      <x:c r="I125" s="24" t="str">
        <x:v>Historical World Bank weighted public profile. Source '..' is missing, not zero; denominator and non-additive/conditional rules apply. Do not substitute for 2021-wave weighted values or current 2026 demand.</x:v>
      </x:c>
    </x:row>
    <x:row r="126">
      <x:c r="A126" s="24" t="str">
        <x:v>DS-FINDEX-PUBLIC-HISTORY</x:v>
      </x:c>
      <x:c r="B126" s="24" t="str">
        <x:v>FHI-008</x:v>
      </x:c>
      <x:c r="C126" s="24" t="str">
        <x:v>Has a debit card</x:v>
      </x:c>
      <x:c r="D126" s="24" t="str">
        <x:v>Demand-side historical weighted public Findex — ACCESS_USE</x:v>
      </x:c>
      <x:c r="E126" s="24" t="str">
        <x:v>percent</x:v>
      </x:c>
      <x:c r="F126" s="24" t="n">
        <x:v>2</x:v>
      </x:c>
      <x:c r="G126" s="24" t="str">
        <x:v>2011</x:v>
      </x:c>
      <x:c r="H126" s="24" t="str">
        <x:v>2014</x:v>
      </x:c>
      <x:c r="I126" s="24" t="str">
        <x:v>Historical World Bank weighted public profile. Source '..' is missing, not zero; denominator and non-additive/conditional rules apply. Do not substitute for 2021-wave weighted values or current 2026 demand.</x:v>
      </x:c>
    </x:row>
    <x:row r="127">
      <x:c r="A127" s="24" t="str">
        <x:v>DS-FINDEX-PUBLIC-HISTORY</x:v>
      </x:c>
      <x:c r="B127" s="24" t="str">
        <x:v>FHI-009</x:v>
      </x:c>
      <x:c r="C127" s="24" t="str">
        <x:v>ATM is main mode of withdrawal</x:v>
      </x:c>
      <x:c r="D127" s="24" t="str">
        <x:v>Demand-side historical weighted public Findex — ACCESS_USE</x:v>
      </x:c>
      <x:c r="E127" s="24" t="str">
        <x:v>percent</x:v>
      </x:c>
      <x:c r="F127" s="24" t="n">
        <x:v>1</x:v>
      </x:c>
      <x:c r="G127" s="24" t="str">
        <x:v>2014</x:v>
      </x:c>
      <x:c r="H127" s="24" t="str">
        <x:v>2014</x:v>
      </x:c>
      <x:c r="I127" s="24" t="str">
        <x:v>Historical World Bank weighted public profile. Source '..' is missing, not zero; denominator and non-additive/conditional rules apply. Do not substitute for 2021-wave weighted values or current 2026 demand.</x:v>
      </x:c>
    </x:row>
    <x:row r="128">
      <x:c r="A128" s="24" t="str">
        <x:v>DS-FINDEX-PUBLIC-HISTORY</x:v>
      </x:c>
      <x:c r="B128" s="24" t="str">
        <x:v>FHI-010</x:v>
      </x:c>
      <x:c r="C128" s="24" t="str">
        <x:v>Used an account to receive wages</x:v>
      </x:c>
      <x:c r="D128" s="24" t="str">
        <x:v>Demand-side historical weighted public Findex — ACCOUNT_USE</x:v>
      </x:c>
      <x:c r="E128" s="24" t="str">
        <x:v>percent</x:v>
      </x:c>
      <x:c r="F128" s="24" t="n">
        <x:v>1</x:v>
      </x:c>
      <x:c r="G128" s="24" t="str">
        <x:v>2014</x:v>
      </x:c>
      <x:c r="H128" s="24" t="str">
        <x:v>2014</x:v>
      </x:c>
      <x:c r="I128" s="24" t="str">
        <x:v>Historical World Bank weighted public profile. Source '..' is missing, not zero; denominator and non-additive/conditional rules apply. Do not substitute for 2021-wave weighted values or current 2026 demand.</x:v>
      </x:c>
    </x:row>
    <x:row r="129">
      <x:c r="A129" s="24" t="str">
        <x:v>DS-FINDEX-PUBLIC-HISTORY</x:v>
      </x:c>
      <x:c r="B129" s="24" t="str">
        <x:v>FHI-011</x:v>
      </x:c>
      <x:c r="C129" s="24" t="str">
        <x:v>Used an account to receive government transfers</x:v>
      </x:c>
      <x:c r="D129" s="24" t="str">
        <x:v>Demand-side historical weighted public Findex — ACCOUNT_USE</x:v>
      </x:c>
      <x:c r="E129" s="24" t="str">
        <x:v>percent</x:v>
      </x:c>
      <x:c r="F129" s="24" t="n">
        <x:v>1</x:v>
      </x:c>
      <x:c r="G129" s="24" t="str">
        <x:v>2014</x:v>
      </x:c>
      <x:c r="H129" s="24" t="str">
        <x:v>2014</x:v>
      </x:c>
      <x:c r="I129" s="24" t="str">
        <x:v>Historical World Bank weighted public profile. Source '..' is missing, not zero; denominator and non-additive/conditional rules apply. Do not substitute for 2021-wave weighted values or current 2026 demand.</x:v>
      </x:c>
    </x:row>
    <x:row r="130">
      <x:c r="A130" s="24" t="str">
        <x:v>DS-FINDEX-PUBLIC-HISTORY</x:v>
      </x:c>
      <x:c r="B130" s="24" t="str">
        <x:v>FHI-012</x:v>
      </x:c>
      <x:c r="C130" s="24" t="str">
        <x:v>Used a financial institution account to pay utility bills</x:v>
      </x:c>
      <x:c r="D130" s="24" t="str">
        <x:v>Demand-side historical weighted public Findex — ACCOUNT_USE</x:v>
      </x:c>
      <x:c r="E130" s="24" t="str">
        <x:v>percent</x:v>
      </x:c>
      <x:c r="F130" s="24" t="n">
        <x:v>1</x:v>
      </x:c>
      <x:c r="G130" s="24" t="str">
        <x:v>2014</x:v>
      </x:c>
      <x:c r="H130" s="24" t="str">
        <x:v>2014</x:v>
      </x:c>
      <x:c r="I130" s="24" t="str">
        <x:v>Historical World Bank weighted public profile. Source '..' is missing, not zero; denominator and non-additive/conditional rules apply. Do not substitute for 2021-wave weighted values or current 2026 demand.</x:v>
      </x:c>
    </x:row>
    <x:row r="131">
      <x:c r="A131" s="24" t="str">
        <x:v>DS-FINDEX-PUBLIC-HISTORY</x:v>
      </x:c>
      <x:c r="B131" s="24" t="str">
        <x:v>FHI-013</x:v>
      </x:c>
      <x:c r="C131" s="24" t="str">
        <x:v>Used a debit card to make payments</x:v>
      </x:c>
      <x:c r="D131" s="24" t="str">
        <x:v>Demand-side historical weighted public Findex — DIGITAL_PAYMENTS</x:v>
      </x:c>
      <x:c r="E131" s="24" t="str">
        <x:v>percent</x:v>
      </x:c>
      <x:c r="F131" s="24" t="n">
        <x:v>1</x:v>
      </x:c>
      <x:c r="G131" s="24" t="str">
        <x:v>2014</x:v>
      </x:c>
      <x:c r="H131" s="24" t="str">
        <x:v>2014</x:v>
      </x:c>
      <x:c r="I131" s="24" t="str">
        <x:v>Historical World Bank weighted public profile. Source '..' is missing, not zero; denominator and non-additive/conditional rules apply. Do not substitute for 2021-wave weighted values or current 2026 demand.</x:v>
      </x:c>
    </x:row>
    <x:row r="132">
      <x:c r="A132" s="24" t="str">
        <x:v>DS-FINDEX-PUBLIC-HISTORY</x:v>
      </x:c>
      <x:c r="B132" s="24" t="str">
        <x:v>FHI-014</x:v>
      </x:c>
      <x:c r="C132" s="24" t="str">
        <x:v>Used a credit card to make payments</x:v>
      </x:c>
      <x:c r="D132" s="24" t="str">
        <x:v>Demand-side historical weighted public Findex — DIGITAL_PAYMENTS</x:v>
      </x:c>
      <x:c r="E132" s="24" t="str">
        <x:v>percent</x:v>
      </x:c>
      <x:c r="F132" s="24" t="n">
        <x:v>1</x:v>
      </x:c>
      <x:c r="G132" s="24" t="str">
        <x:v>2014</x:v>
      </x:c>
      <x:c r="H132" s="24" t="str">
        <x:v>2014</x:v>
      </x:c>
      <x:c r="I132" s="24" t="str">
        <x:v>Historical World Bank weighted public profile. Source '..' is missing, not zero; denominator and non-additive/conditional rules apply. Do not substitute for 2021-wave weighted values or current 2026 demand.</x:v>
      </x:c>
    </x:row>
    <x:row r="133">
      <x:c r="A133" s="24" t="str">
        <x:v>DS-FINDEX-PUBLIC-HISTORY</x:v>
      </x:c>
      <x:c r="B133" s="24" t="str">
        <x:v>FHI-015</x:v>
      </x:c>
      <x:c r="C133" s="24" t="str">
        <x:v>Used the Internet to pay bills or make purchases</x:v>
      </x:c>
      <x:c r="D133" s="24" t="str">
        <x:v>Demand-side historical weighted public Findex — DIGITAL_PAYMENTS</x:v>
      </x:c>
      <x:c r="E133" s="24" t="str">
        <x:v>percent</x:v>
      </x:c>
      <x:c r="F133" s="24" t="n">
        <x:v>1</x:v>
      </x:c>
      <x:c r="G133" s="24" t="str">
        <x:v>2014</x:v>
      </x:c>
      <x:c r="H133" s="24" t="str">
        <x:v>2014</x:v>
      </x:c>
      <x:c r="I133" s="24" t="str">
        <x:v>Historical World Bank weighted public profile. Source '..' is missing, not zero; denominator and non-additive/conditional rules apply. Do not substitute for 2021-wave weighted values or current 2026 demand.</x:v>
      </x:c>
    </x:row>
    <x:row r="134">
      <x:c r="A134" s="24" t="str">
        <x:v>DS-FINDEX-PUBLIC-HISTORY</x:v>
      </x:c>
      <x:c r="B134" s="24" t="str">
        <x:v>FHI-016</x:v>
      </x:c>
      <x:c r="C134" s="24" t="str">
        <x:v>Sent domestic remittances</x:v>
      </x:c>
      <x:c r="D134" s="24" t="str">
        <x:v>Demand-side historical weighted public Findex — DOMESTIC_REMITTANCES</x:v>
      </x:c>
      <x:c r="E134" s="24" t="str">
        <x:v>percent</x:v>
      </x:c>
      <x:c r="F134" s="24" t="n">
        <x:v>1</x:v>
      </x:c>
      <x:c r="G134" s="24" t="str">
        <x:v>2014</x:v>
      </x:c>
      <x:c r="H134" s="24" t="str">
        <x:v>2014</x:v>
      </x:c>
      <x:c r="I134" s="24" t="str">
        <x:v>Historical World Bank weighted public profile. Source '..' is missing, not zero; denominator and non-additive/conditional rules apply. Do not substitute for 2021-wave weighted values or current 2026 demand.</x:v>
      </x:c>
    </x:row>
    <x:row r="135">
      <x:c r="A135" s="24" t="str">
        <x:v>DS-FINDEX-PUBLIC-HISTORY</x:v>
      </x:c>
      <x:c r="B135" s="24" t="str">
        <x:v>FHI-017</x:v>
      </x:c>
      <x:c r="C135" s="24" t="str">
        <x:v>Sent remittances via a financial institution</x:v>
      </x:c>
      <x:c r="D135" s="24" t="str">
        <x:v>Demand-side historical weighted public Findex — DOMESTIC_REMITTANCES</x:v>
      </x:c>
      <x:c r="E135" s="24" t="str">
        <x:v>percent</x:v>
      </x:c>
      <x:c r="F135" s="24" t="n">
        <x:v>1</x:v>
      </x:c>
      <x:c r="G135" s="24" t="str">
        <x:v>2014</x:v>
      </x:c>
      <x:c r="H135" s="24" t="str">
        <x:v>2014</x:v>
      </x:c>
      <x:c r="I135" s="24" t="str">
        <x:v>Historical World Bank weighted public profile. Source '..' is missing, not zero; denominator and non-additive/conditional rules apply. Do not substitute for 2021-wave weighted values or current 2026 demand.</x:v>
      </x:c>
    </x:row>
    <x:row r="136">
      <x:c r="A136" s="24" t="str">
        <x:v>DS-FINDEX-PUBLIC-HISTORY</x:v>
      </x:c>
      <x:c r="B136" s="24" t="str">
        <x:v>FHI-018</x:v>
      </x:c>
      <x:c r="C136" s="24" t="str">
        <x:v>Sent remittances via a mobile phone</x:v>
      </x:c>
      <x:c r="D136" s="24" t="str">
        <x:v>Demand-side historical weighted public Findex — DOMESTIC_REMITTANCES</x:v>
      </x:c>
      <x:c r="E136" s="24" t="str">
        <x:v>percent</x:v>
      </x:c>
      <x:c r="F136" s="24" t="n">
        <x:v>1</x:v>
      </x:c>
      <x:c r="G136" s="24" t="str">
        <x:v>2014</x:v>
      </x:c>
      <x:c r="H136" s="24" t="str">
        <x:v>2014</x:v>
      </x:c>
      <x:c r="I136" s="24" t="str">
        <x:v>Historical World Bank weighted public profile. Source '..' is missing, not zero; denominator and non-additive/conditional rules apply. Do not substitute for 2021-wave weighted values or current 2026 demand.</x:v>
      </x:c>
    </x:row>
    <x:row r="137">
      <x:c r="A137" s="24" t="str">
        <x:v>DS-FINDEX-PUBLIC-HISTORY</x:v>
      </x:c>
      <x:c r="B137" s="24" t="str">
        <x:v>FHI-019</x:v>
      </x:c>
      <x:c r="C137" s="24" t="str">
        <x:v>Sent remittances via a money transfer operator</x:v>
      </x:c>
      <x:c r="D137" s="24" t="str">
        <x:v>Demand-side historical weighted public Findex — DOMESTIC_REMITTANCES</x:v>
      </x:c>
      <x:c r="E137" s="24" t="str">
        <x:v>percent</x:v>
      </x:c>
      <x:c r="F137" s="24" t="n">
        <x:v>1</x:v>
      </x:c>
      <x:c r="G137" s="24" t="str">
        <x:v>2014</x:v>
      </x:c>
      <x:c r="H137" s="24" t="str">
        <x:v>2014</x:v>
      </x:c>
      <x:c r="I137" s="24" t="str">
        <x:v>Historical World Bank weighted public profile. Source '..' is missing, not zero; denominator and non-additive/conditional rules apply. Do not substitute for 2021-wave weighted values or current 2026 demand.</x:v>
      </x:c>
    </x:row>
    <x:row r="138">
      <x:c r="A138" s="24" t="str">
        <x:v>DS-FINDEX-PUBLIC-HISTORY</x:v>
      </x:c>
      <x:c r="B138" s="24" t="str">
        <x:v>FHI-020</x:v>
      </x:c>
      <x:c r="C138" s="24" t="str">
        <x:v>Received domestic remittances</x:v>
      </x:c>
      <x:c r="D138" s="24" t="str">
        <x:v>Demand-side historical weighted public Findex — DOMESTIC_REMITTANCES</x:v>
      </x:c>
      <x:c r="E138" s="24" t="str">
        <x:v>percent</x:v>
      </x:c>
      <x:c r="F138" s="24" t="n">
        <x:v>1</x:v>
      </x:c>
      <x:c r="G138" s="24" t="str">
        <x:v>2014</x:v>
      </x:c>
      <x:c r="H138" s="24" t="str">
        <x:v>2014</x:v>
      </x:c>
      <x:c r="I138" s="24" t="str">
        <x:v>Historical World Bank weighted public profile. Source '..' is missing, not zero; denominator and non-additive/conditional rules apply. Do not substitute for 2021-wave weighted values or current 2026 demand.</x:v>
      </x:c>
    </x:row>
    <x:row r="139">
      <x:c r="A139" s="24" t="str">
        <x:v>DS-FINDEX-PUBLIC-HISTORY</x:v>
      </x:c>
      <x:c r="B139" s="24" t="str">
        <x:v>FHI-021</x:v>
      </x:c>
      <x:c r="C139" s="24" t="str">
        <x:v>Received remittances via a financial institution</x:v>
      </x:c>
      <x:c r="D139" s="24" t="str">
        <x:v>Demand-side historical weighted public Findex — DOMESTIC_REMITTANCES</x:v>
      </x:c>
      <x:c r="E139" s="24" t="str">
        <x:v>percent</x:v>
      </x:c>
      <x:c r="F139" s="24" t="n">
        <x:v>1</x:v>
      </x:c>
      <x:c r="G139" s="24" t="str">
        <x:v>2014</x:v>
      </x:c>
      <x:c r="H139" s="24" t="str">
        <x:v>2014</x:v>
      </x:c>
      <x:c r="I139" s="24" t="str">
        <x:v>Historical World Bank weighted public profile. Source '..' is missing, not zero; denominator and non-additive/conditional rules apply. Do not substitute for 2021-wave weighted values or current 2026 demand.</x:v>
      </x:c>
    </x:row>
    <x:row r="140">
      <x:c r="A140" s="24" t="str">
        <x:v>DS-FINDEX-PUBLIC-HISTORY</x:v>
      </x:c>
      <x:c r="B140" s="24" t="str">
        <x:v>FHI-022</x:v>
      </x:c>
      <x:c r="C140" s="24" t="str">
        <x:v>Received remittances via a mobile phone</x:v>
      </x:c>
      <x:c r="D140" s="24" t="str">
        <x:v>Demand-side historical weighted public Findex — DOMESTIC_REMITTANCES</x:v>
      </x:c>
      <x:c r="E140" s="24" t="str">
        <x:v>percent</x:v>
      </x:c>
      <x:c r="F140" s="24" t="n">
        <x:v>1</x:v>
      </x:c>
      <x:c r="G140" s="24" t="str">
        <x:v>2014</x:v>
      </x:c>
      <x:c r="H140" s="24" t="str">
        <x:v>2014</x:v>
      </x:c>
      <x:c r="I140" s="24" t="str">
        <x:v>Historical World Bank weighted public profile. Source '..' is missing, not zero; denominator and non-additive/conditional rules apply. Do not substitute for 2021-wave weighted values or current 2026 demand.</x:v>
      </x:c>
    </x:row>
    <x:row r="141">
      <x:c r="A141" s="24" t="str">
        <x:v>DS-FINDEX-PUBLIC-HISTORY</x:v>
      </x:c>
      <x:c r="B141" s="24" t="str">
        <x:v>FHI-023</x:v>
      </x:c>
      <x:c r="C141" s="24" t="str">
        <x:v>Received remittances via a money transfer operator</x:v>
      </x:c>
      <x:c r="D141" s="24" t="str">
        <x:v>Demand-side historical weighted public Findex — DOMESTIC_REMITTANCES</x:v>
      </x:c>
      <x:c r="E141" s="24" t="str">
        <x:v>percent</x:v>
      </x:c>
      <x:c r="F141" s="24" t="n">
        <x:v>1</x:v>
      </x:c>
      <x:c r="G141" s="24" t="str">
        <x:v>2014</x:v>
      </x:c>
      <x:c r="H141" s="24" t="str">
        <x:v>2014</x:v>
      </x:c>
      <x:c r="I141" s="24" t="str">
        <x:v>Historical World Bank weighted public profile. Source '..' is missing, not zero; denominator and non-additive/conditional rules apply. Do not substitute for 2021-wave weighted values or current 2026 demand.</x:v>
      </x:c>
    </x:row>
    <x:row r="142">
      <x:c r="A142" s="24" t="str">
        <x:v>DS-FINDEX-PUBLIC-HISTORY</x:v>
      </x:c>
      <x:c r="B142" s="24" t="str">
        <x:v>FHI-024</x:v>
      </x:c>
      <x:c r="C142" s="24" t="str">
        <x:v>Saved at a financial institution</x:v>
      </x:c>
      <x:c r="D142" s="24" t="str">
        <x:v>Demand-side historical weighted public Findex — SAVING</x:v>
      </x:c>
      <x:c r="E142" s="24" t="str">
        <x:v>percent</x:v>
      </x:c>
      <x:c r="F142" s="24" t="n">
        <x:v>2</x:v>
      </x:c>
      <x:c r="G142" s="24" t="str">
        <x:v>2011</x:v>
      </x:c>
      <x:c r="H142" s="24" t="str">
        <x:v>2014</x:v>
      </x:c>
      <x:c r="I142" s="24" t="str">
        <x:v>Historical World Bank weighted public profile. Source '..' is missing, not zero; denominator and non-additive/conditional rules apply. Do not substitute for 2021-wave weighted values or current 2026 demand.</x:v>
      </x:c>
    </x:row>
    <x:row r="143">
      <x:c r="A143" s="24" t="str">
        <x:v>DS-FINDEX-PUBLIC-HISTORY</x:v>
      </x:c>
      <x:c r="B143" s="24" t="str">
        <x:v>FHI-025</x:v>
      </x:c>
      <x:c r="C143" s="24" t="str">
        <x:v>Saved using a savings club or person outside the family</x:v>
      </x:c>
      <x:c r="D143" s="24" t="str">
        <x:v>Demand-side historical weighted public Findex — SAVING</x:v>
      </x:c>
      <x:c r="E143" s="24" t="str">
        <x:v>percent</x:v>
      </x:c>
      <x:c r="F143" s="24" t="n">
        <x:v>1</x:v>
      </x:c>
      <x:c r="G143" s="24" t="str">
        <x:v>2014</x:v>
      </x:c>
      <x:c r="H143" s="24" t="str">
        <x:v>2014</x:v>
      </x:c>
      <x:c r="I143" s="24" t="str">
        <x:v>Historical World Bank weighted public profile. Source '..' is missing, not zero; denominator and non-additive/conditional rules apply. Do not substitute for 2021-wave weighted values or current 2026 demand.</x:v>
      </x:c>
    </x:row>
    <x:row r="144">
      <x:c r="A144" s="24" t="str">
        <x:v>DS-FINDEX-PUBLIC-HISTORY</x:v>
      </x:c>
      <x:c r="B144" s="24" t="str">
        <x:v>FHI-026</x:v>
      </x:c>
      <x:c r="C144" s="24" t="str">
        <x:v>Saved any money</x:v>
      </x:c>
      <x:c r="D144" s="24" t="str">
        <x:v>Demand-side historical weighted public Findex — SAVING</x:v>
      </x:c>
      <x:c r="E144" s="24" t="str">
        <x:v>percent</x:v>
      </x:c>
      <x:c r="F144" s="24" t="n">
        <x:v>1</x:v>
      </x:c>
      <x:c r="G144" s="24" t="str">
        <x:v>2014</x:v>
      </x:c>
      <x:c r="H144" s="24" t="str">
        <x:v>2014</x:v>
      </x:c>
      <x:c r="I144" s="24" t="str">
        <x:v>Historical World Bank weighted public profile. Source '..' is missing, not zero; denominator and non-additive/conditional rules apply. Do not substitute for 2021-wave weighted values or current 2026 demand.</x:v>
      </x:c>
    </x:row>
    <x:row r="145">
      <x:c r="A145" s="24" t="str">
        <x:v>DS-FINDEX-PUBLIC-HISTORY</x:v>
      </x:c>
      <x:c r="B145" s="24" t="str">
        <x:v>FHI-027</x:v>
      </x:c>
      <x:c r="C145" s="24" t="str">
        <x:v>Saved for old age</x:v>
      </x:c>
      <x:c r="D145" s="24" t="str">
        <x:v>Demand-side historical weighted public Findex — SAVING</x:v>
      </x:c>
      <x:c r="E145" s="24" t="str">
        <x:v>percent</x:v>
      </x:c>
      <x:c r="F145" s="24" t="n">
        <x:v>1</x:v>
      </x:c>
      <x:c r="G145" s="24" t="str">
        <x:v>2014</x:v>
      </x:c>
      <x:c r="H145" s="24" t="str">
        <x:v>2014</x:v>
      </x:c>
      <x:c r="I145" s="24" t="str">
        <x:v>Historical World Bank weighted public profile. Source '..' is missing, not zero; denominator and non-additive/conditional rules apply. Do not substitute for 2021-wave weighted values or current 2026 demand.</x:v>
      </x:c>
    </x:row>
    <x:row r="146">
      <x:c r="A146" s="24" t="str">
        <x:v>DS-FINDEX-PUBLIC-HISTORY</x:v>
      </x:c>
      <x:c r="B146" s="24" t="str">
        <x:v>FHI-028</x:v>
      </x:c>
      <x:c r="C146" s="24" t="str">
        <x:v>Saved for a farm or business</x:v>
      </x:c>
      <x:c r="D146" s="24" t="str">
        <x:v>Demand-side historical weighted public Findex — SAVING</x:v>
      </x:c>
      <x:c r="E146" s="24" t="str">
        <x:v>percent</x:v>
      </x:c>
      <x:c r="F146" s="24" t="n">
        <x:v>1</x:v>
      </x:c>
      <x:c r="G146" s="24" t="str">
        <x:v>2014</x:v>
      </x:c>
      <x:c r="H146" s="24" t="str">
        <x:v>2014</x:v>
      </x:c>
      <x:c r="I146" s="24" t="str">
        <x:v>Historical World Bank weighted public profile. Source '..' is missing, not zero; denominator and non-additive/conditional rules apply. Do not substitute for 2021-wave weighted values or current 2026 demand.</x:v>
      </x:c>
    </x:row>
    <x:row r="147">
      <x:c r="A147" s="24" t="str">
        <x:v>DS-FINDEX-PUBLIC-HISTORY</x:v>
      </x:c>
      <x:c r="B147" s="24" t="str">
        <x:v>FHI-029</x:v>
      </x:c>
      <x:c r="C147" s="24" t="str">
        <x:v>Saved for education or school fees</x:v>
      </x:c>
      <x:c r="D147" s="24" t="str">
        <x:v>Demand-side historical weighted public Findex — SAVING</x:v>
      </x:c>
      <x:c r="E147" s="24" t="str">
        <x:v>percent</x:v>
      </x:c>
      <x:c r="F147" s="24" t="n">
        <x:v>1</x:v>
      </x:c>
      <x:c r="G147" s="24" t="str">
        <x:v>2014</x:v>
      </x:c>
      <x:c r="H147" s="24" t="str">
        <x:v>2014</x:v>
      </x:c>
      <x:c r="I147" s="24" t="str">
        <x:v>Historical World Bank weighted public profile. Source '..' is missing, not zero; denominator and non-additive/conditional rules apply. Do not substitute for 2021-wave weighted values or current 2026 demand.</x:v>
      </x:c>
    </x:row>
    <x:row r="148">
      <x:c r="A148" s="24" t="str">
        <x:v>DS-FINDEX-PUBLIC-HISTORY</x:v>
      </x:c>
      <x:c r="B148" s="24" t="str">
        <x:v>FHI-030</x:v>
      </x:c>
      <x:c r="C148" s="24" t="str">
        <x:v>Borrowed from a financial institution</x:v>
      </x:c>
      <x:c r="D148" s="24" t="str">
        <x:v>Demand-side historical weighted public Findex — BORROWING</x:v>
      </x:c>
      <x:c r="E148" s="24" t="str">
        <x:v>percent</x:v>
      </x:c>
      <x:c r="F148" s="24" t="n">
        <x:v>2</x:v>
      </x:c>
      <x:c r="G148" s="24" t="str">
        <x:v>2011</x:v>
      </x:c>
      <x:c r="H148" s="24" t="str">
        <x:v>2014</x:v>
      </x:c>
      <x:c r="I148" s="24" t="str">
        <x:v>Historical World Bank weighted public profile. Source '..' is missing, not zero; denominator and non-additive/conditional rules apply. Do not substitute for 2021-wave weighted values or current 2026 demand.</x:v>
      </x:c>
    </x:row>
    <x:row r="149">
      <x:c r="A149" s="24" t="str">
        <x:v>DS-FINDEX-PUBLIC-HISTORY</x:v>
      </x:c>
      <x:c r="B149" s="24" t="str">
        <x:v>FHI-031</x:v>
      </x:c>
      <x:c r="C149" s="24" t="str">
        <x:v>Borrowed from family or friends</x:v>
      </x:c>
      <x:c r="D149" s="24" t="str">
        <x:v>Demand-side historical weighted public Findex — BORROWING</x:v>
      </x:c>
      <x:c r="E149" s="24" t="str">
        <x:v>percent</x:v>
      </x:c>
      <x:c r="F149" s="24" t="n">
        <x:v>1</x:v>
      </x:c>
      <x:c r="G149" s="24" t="str">
        <x:v>2014</x:v>
      </x:c>
      <x:c r="H149" s="24" t="str">
        <x:v>2014</x:v>
      </x:c>
      <x:c r="I149" s="24" t="str">
        <x:v>Historical World Bank weighted public profile. Source '..' is missing, not zero; denominator and non-additive/conditional rules apply. Do not substitute for 2021-wave weighted values or current 2026 demand.</x:v>
      </x:c>
    </x:row>
    <x:row r="150">
      <x:c r="A150" s="24" t="str">
        <x:v>DS-FINDEX-PUBLIC-HISTORY</x:v>
      </x:c>
      <x:c r="B150" s="24" t="str">
        <x:v>FHI-032</x:v>
      </x:c>
      <x:c r="C150" s="24" t="str">
        <x:v>Borrowed from a private informal lender</x:v>
      </x:c>
      <x:c r="D150" s="24" t="str">
        <x:v>Demand-side historical weighted public Findex — BORROWING</x:v>
      </x:c>
      <x:c r="E150" s="24" t="str">
        <x:v>percent</x:v>
      </x:c>
      <x:c r="F150" s="24" t="n">
        <x:v>1</x:v>
      </x:c>
      <x:c r="G150" s="24" t="str">
        <x:v>2014</x:v>
      </x:c>
      <x:c r="H150" s="24" t="str">
        <x:v>2014</x:v>
      </x:c>
      <x:c r="I150" s="24" t="str">
        <x:v>Historical World Bank weighted public profile. Source '..' is missing, not zero; denominator and non-additive/conditional rules apply. Do not substitute for 2021-wave weighted values or current 2026 demand.</x:v>
      </x:c>
    </x:row>
    <x:row r="151">
      <x:c r="A151" s="24" t="str">
        <x:v>DS-FINDEX-PUBLIC-HISTORY</x:v>
      </x:c>
      <x:c r="B151" s="24" t="str">
        <x:v>FHI-033</x:v>
      </x:c>
      <x:c r="C151" s="24" t="str">
        <x:v>Borrowed any money</x:v>
      </x:c>
      <x:c r="D151" s="24" t="str">
        <x:v>Demand-side historical weighted public Findex — BORROWING</x:v>
      </x:c>
      <x:c r="E151" s="24" t="str">
        <x:v>percent</x:v>
      </x:c>
      <x:c r="F151" s="24" t="n">
        <x:v>1</x:v>
      </x:c>
      <x:c r="G151" s="24" t="str">
        <x:v>2014</x:v>
      </x:c>
      <x:c r="H151" s="24" t="str">
        <x:v>2014</x:v>
      </x:c>
      <x:c r="I151" s="24" t="str">
        <x:v>Historical World Bank weighted public profile. Source '..' is missing, not zero; denominator and non-additive/conditional rules apply. Do not substitute for 2021-wave weighted values or current 2026 demand.</x:v>
      </x:c>
    </x:row>
    <x:row r="152">
      <x:c r="A152" s="24" t="str">
        <x:v>DS-FINDEX-PUBLIC-HISTORY</x:v>
      </x:c>
      <x:c r="B152" s="24" t="str">
        <x:v>FHI-034</x:v>
      </x:c>
      <x:c r="C152" s="24" t="str">
        <x:v>Borrowed for a farm or business</x:v>
      </x:c>
      <x:c r="D152" s="24" t="str">
        <x:v>Demand-side historical weighted public Findex — BORROWING</x:v>
      </x:c>
      <x:c r="E152" s="24" t="str">
        <x:v>percent</x:v>
      </x:c>
      <x:c r="F152" s="24" t="n">
        <x:v>1</x:v>
      </x:c>
      <x:c r="G152" s="24" t="str">
        <x:v>2014</x:v>
      </x:c>
      <x:c r="H152" s="24" t="str">
        <x:v>2014</x:v>
      </x:c>
      <x:c r="I152" s="24" t="str">
        <x:v>Historical World Bank weighted public profile. Source '..' is missing, not zero; denominator and non-additive/conditional rules apply. Do not substitute for 2021-wave weighted values or current 2026 demand.</x:v>
      </x:c>
    </x:row>
    <x:row r="153">
      <x:c r="A153" s="24" t="str">
        <x:v>DS-FINDEX-PUBLIC-HISTORY</x:v>
      </x:c>
      <x:c r="B153" s="24" t="str">
        <x:v>FHI-035</x:v>
      </x:c>
      <x:c r="C153" s="24" t="str">
        <x:v>Borrowed for education or school fees</x:v>
      </x:c>
      <x:c r="D153" s="24" t="str">
        <x:v>Demand-side historical weighted public Findex — BORROWING</x:v>
      </x:c>
      <x:c r="E153" s="24" t="str">
        <x:v>percent</x:v>
      </x:c>
      <x:c r="F153" s="24" t="n">
        <x:v>1</x:v>
      </x:c>
      <x:c r="G153" s="24" t="str">
        <x:v>2014</x:v>
      </x:c>
      <x:c r="H153" s="24" t="str">
        <x:v>2014</x:v>
      </x:c>
      <x:c r="I153" s="24" t="str">
        <x:v>Historical World Bank weighted public profile. Source '..' is missing, not zero; denominator and non-additive/conditional rules apply. Do not substitute for 2021-wave weighted values or current 2026 demand.</x:v>
      </x:c>
    </x:row>
    <x:row r="154">
      <x:c r="A154" s="24" t="str">
        <x:v>DS-FINDEX-PUBLIC-HISTORY</x:v>
      </x:c>
      <x:c r="B154" s="24" t="str">
        <x:v>FHI-036</x:v>
      </x:c>
      <x:c r="C154" s="24" t="str">
        <x:v>Outstanding mortgage at a financial institution</x:v>
      </x:c>
      <x:c r="D154" s="24" t="str">
        <x:v>Demand-side historical weighted public Findex — BORROWING</x:v>
      </x:c>
      <x:c r="E154" s="24" t="str">
        <x:v>percent</x:v>
      </x:c>
      <x:c r="F154" s="24" t="n">
        <x:v>1</x:v>
      </x:c>
      <x:c r="G154" s="24" t="str">
        <x:v>2014</x:v>
      </x:c>
      <x:c r="H154" s="24" t="str">
        <x:v>2014</x:v>
      </x:c>
      <x:c r="I154" s="24" t="str">
        <x:v>Historical World Bank weighted public profile. Source '..' is missing, not zero; denominator and non-additive/conditional rules apply. Do not substitute for 2021-wave weighted values or current 2026 demand.</x:v>
      </x:c>
    </x:row>
    <x:row r="155">
      <x:c r="A155" s="24" t="str">
        <x:v>DS-K04-IBS2020-UPSTREAM</x:v>
      </x:c>
      <x:c r="B155" s="24" t="str">
        <x:v>IBS-EM-001</x:v>
      </x:c>
      <x:c r="C155" s="24" t="str">
        <x:v>Electronic-money accounts — five study wallets/providers</x:v>
      </x:c>
      <x:c r="D155" s="24" t="str">
        <x:v>Payments / digital finance history</x:v>
      </x:c>
      <x:c r="E155" s="24" t="str">
        <x:v>accounts</x:v>
      </x:c>
      <x:c r="F155" s="24" t="n">
        <x:v>4</x:v>
      </x:c>
      <x:c r="G155" s="24" t="n">
        <x:v>2016</x:v>
      </x:c>
      <x:c r="H155" s="24" t="n">
        <x:v>2019</x:v>
      </x:c>
      <x:c r="I155" s="24" t="str">
        <x:v>Historical provider/source universe only; accounts are not people or necessarily active.</x:v>
      </x:c>
    </x:row>
    <x:row r="156">
      <x:c r="A156" s="24" t="str">
        <x:v>DS-K04-IBS2020-UPSTREAM</x:v>
      </x:c>
      <x:c r="B156" s="24" t="str">
        <x:v>IBS-EM-002</x:v>
      </x:c>
      <x:c r="C156" s="24" t="str">
        <x:v>Dormant/inactive electronic accounts</x:v>
      </x:c>
      <x:c r="D156" s="24" t="str">
        <x:v>Payments / digital finance history</x:v>
      </x:c>
      <x:c r="E156" s="24" t="str">
        <x:v>percent</x:v>
      </x:c>
      <x:c r="F156" s="24" t="n">
        <x:v>1</x:v>
      </x:c>
      <x:c r="G156" s="24" t="n">
        <x:v>2019</x:v>
      </x:c>
      <x:c r="H156" s="24" t="n">
        <x:v>2019</x:v>
      </x:c>
      <x:c r="I156" s="24" t="str">
        <x:v>Source-reported average 23%; not provider-specific/current.</x:v>
      </x:c>
    </x:row>
    <x:row r="157">
      <x:c r="A157" s="24" t="str">
        <x:v>DS-K04-IBS2020-UPSTREAM</x:v>
      </x:c>
      <x:c r="B157" s="24" t="str">
        <x:v>IBS-EM-003</x:v>
      </x:c>
      <x:c r="C157" s="24" t="str">
        <x:v>Female share of electronic-money users/accounts</x:v>
      </x:c>
      <x:c r="D157" s="24" t="str">
        <x:v>People / digital finance history</x:v>
      </x:c>
      <x:c r="E157" s="24" t="str">
        <x:v>percent</x:v>
      </x:c>
      <x:c r="F157" s="24" t="n">
        <x:v>1</x:v>
      </x:c>
      <x:c r="G157" s="24" t="str">
        <x:v>2016–2019 avg</x:v>
      </x:c>
      <x:c r="H157" s="24" t="str">
        <x:v>2016–2019 avg</x:v>
      </x:c>
      <x:c r="I157" s="24" t="str">
        <x:v>Historical source average; do not compare directly to national Findex or 611-user survey sample.</x:v>
      </x:c>
    </x:row>
    <x:row r="158">
      <x:c r="A158" s="24" t="str">
        <x:v>DS-K04-IBS2020-UPSTREAM</x:v>
      </x:c>
      <x:c r="B158" s="24" t="str">
        <x:v>IBS-EM-004</x:v>
      </x:c>
      <x:c r="C158" s="24" t="str">
        <x:v>Urban concentration of e-wallet accounts</x:v>
      </x:c>
      <x:c r="D158" s="24" t="str">
        <x:v>Geography / digital finance history</x:v>
      </x:c>
      <x:c r="E158" s="24" t="str">
        <x:v>percent</x:v>
      </x:c>
      <x:c r="F158" s="24" t="n">
        <x:v>1</x:v>
      </x:c>
      <x:c r="G158" s="24" t="str">
        <x:v>2016–2019 avg</x:v>
      </x:c>
      <x:c r="H158" s="24" t="str">
        <x:v>2016–2019 avg</x:v>
      </x:c>
      <x:c r="I158" s="24" t="str">
        <x:v>Historical provider-account distribution; not a current access map.</x:v>
      </x:c>
    </x:row>
    <x:row r="159">
      <x:c r="A159" s="24" t="str">
        <x:v>DS-K04-IBS2020-UPSTREAM</x:v>
      </x:c>
      <x:c r="B159" s="24" t="str">
        <x:v>IBS-EM-005</x:v>
      </x:c>
      <x:c r="C159" s="24" t="str">
        <x:v>E-money agents — five-provider study universe</x:v>
      </x:c>
      <x:c r="D159" s="24" t="str">
        <x:v>Payments / access infrastructure history</x:v>
      </x:c>
      <x:c r="E159" s="24" t="str">
        <x:v>agents</x:v>
      </x:c>
      <x:c r="F159" s="24" t="n">
        <x:v>4</x:v>
      </x:c>
      <x:c r="G159" s="24" t="n">
        <x:v>2016</x:v>
      </x:c>
      <x:c r="H159" s="24" t="n">
        <x:v>2019</x:v>
      </x:c>
      <x:c r="I159" s="24" t="str">
        <x:v>Historical source count; listed count does not prove current operation.</x:v>
      </x:c>
    </x:row>
    <x:row r="160">
      <x:c r="A160" s="24" t="str">
        <x:v>DS-K04-IBS2020-UPSTREAM</x:v>
      </x:c>
      <x:c r="B160" s="24" t="str">
        <x:v>IBS-EM-006</x:v>
      </x:c>
      <x:c r="C160" s="24" t="str">
        <x:v>E-money points of sale — five-provider study universe</x:v>
      </x:c>
      <x:c r="D160" s="24" t="str">
        <x:v>Payments / acceptance infrastructure history</x:v>
      </x:c>
      <x:c r="E160" s="24" t="str">
        <x:v>points</x:v>
      </x:c>
      <x:c r="F160" s="24" t="n">
        <x:v>4</x:v>
      </x:c>
      <x:c r="G160" s="24" t="n">
        <x:v>2016</x:v>
      </x:c>
      <x:c r="H160" s="24" t="n">
        <x:v>2019</x:v>
      </x:c>
      <x:c r="I160" s="24" t="str">
        <x:v>Historical source-defined acceptance points; not current merchant coverage.</x:v>
      </x:c>
    </x:row>
    <x:row r="161">
      <x:c r="A161" s="24" t="str">
        <x:v>DS-K04-IBS2020-UPSTREAM</x:v>
      </x:c>
      <x:c r="B161" s="24" t="str">
        <x:v>IBS-EM-007</x:v>
      </x:c>
      <x:c r="C161" s="24" t="str">
        <x:v>E-money transaction count</x:v>
      </x:c>
      <x:c r="D161" s="24" t="str">
        <x:v>Payments / digital finance history</x:v>
      </x:c>
      <x:c r="E161" s="24" t="str">
        <x:v>transactions</x:v>
      </x:c>
      <x:c r="F161" s="24" t="n">
        <x:v>4</x:v>
      </x:c>
      <x:c r="G161" s="24" t="n">
        <x:v>2016</x:v>
      </x:c>
      <x:c r="H161" s="24" t="n">
        <x:v>2019</x:v>
      </x:c>
      <x:c r="I161" s="24" t="str">
        <x:v>Debit/credit source labels preserved; no unique-user denominator.</x:v>
      </x:c>
    </x:row>
    <x:row r="162">
      <x:c r="A162" s="24" t="str">
        <x:v>DS-K04-IBS2020-UPSTREAM</x:v>
      </x:c>
      <x:c r="B162" s="24" t="str">
        <x:v>IBS-EM-008</x:v>
      </x:c>
      <x:c r="C162" s="24" t="str">
        <x:v>E-money transaction value</x:v>
      </x:c>
      <x:c r="D162" s="24" t="str">
        <x:v>Payments / digital finance history</x:v>
      </x:c>
      <x:c r="E162" s="24" t="str">
        <x:v>YER</x:v>
      </x:c>
      <x:c r="F162" s="24" t="n">
        <x:v>4</x:v>
      </x:c>
      <x:c r="G162" s="24" t="n">
        <x:v>2016</x:v>
      </x:c>
      <x:c r="H162" s="24" t="n">
        <x:v>2019</x:v>
      </x:c>
      <x:c r="I162" s="24" t="str">
        <x:v>Source Table 8 total; no welfare/merchant-adoption inference.</x:v>
      </x:c>
    </x:row>
    <x:row r="163">
      <x:c r="A163" s="24" t="str">
        <x:v>DS-K04-IBS2020-UPSTREAM</x:v>
      </x:c>
      <x:c r="B163" s="24" t="str">
        <x:v>IBS-EM-009</x:v>
      </x:c>
      <x:c r="C163" s="24" t="str">
        <x:v>Cash-in/cash-out share of e-money transaction value</x:v>
      </x:c>
      <x:c r="D163" s="24" t="str">
        <x:v>Payments / functional use history</x:v>
      </x:c>
      <x:c r="E163" s="24" t="str">
        <x:v>percent</x:v>
      </x:c>
      <x:c r="F163" s="24" t="n">
        <x:v>2</x:v>
      </x:c>
      <x:c r="G163" s="24" t="n">
        <x:v>2018</x:v>
      </x:c>
      <x:c r="H163" s="24" t="n">
        <x:v>2019</x:v>
      </x:c>
      <x:c r="I163" s="24" t="str">
        <x:v>CauseWay-derived from source Table 8; formula and categories exposed.</x:v>
      </x:c>
    </x:row>
    <x:row r="164">
      <x:c r="A164" s="24" t="str">
        <x:v>DS-K04-IBS2020-UPSTREAM</x:v>
      </x:c>
      <x:c r="B164" s="24" t="str">
        <x:v>IBS-EM-010</x:v>
      </x:c>
      <x:c r="C164" s="24" t="str">
        <x:v>Bank↔e-account transfer share of e-money transaction value</x:v>
      </x:c>
      <x:c r="D164" s="24" t="str">
        <x:v>Payments / functional use history</x:v>
      </x:c>
      <x:c r="E164" s="24" t="str">
        <x:v>percent</x:v>
      </x:c>
      <x:c r="F164" s="24" t="n">
        <x:v>2</x:v>
      </x:c>
      <x:c r="G164" s="24" t="n">
        <x:v>2018</x:v>
      </x:c>
      <x:c r="H164" s="24" t="n">
        <x:v>2019</x:v>
      </x:c>
      <x:c r="I164" s="24" t="str">
        <x:v>CauseWay-derived from source Table 8; formula and categories exposed.</x:v>
      </x:c>
    </x:row>
    <x:row r="165">
      <x:c r="A165" s="24" t="str">
        <x:v>DS-K04-MFB2023-RECON</x:v>
      </x:c>
      <x:c r="B165" s="24" t="str">
        <x:v>MFB23-001</x:v>
      </x:c>
      <x:c r="C165" s="24" t="str">
        <x:v>Active borrowers — end-2023 bounded secondary</x:v>
      </x:c>
      <x:c r="D165" s="24" t="str">
        <x:v>Microfinance / credit reach</x:v>
      </x:c>
      <x:c r="E165" s="24" t="str">
        <x:v>active borrowers</x:v>
      </x:c>
      <x:c r="F165" s="24" t="n">
        <x:v>1</x:v>
      </x:c>
      <x:c r="G165" s="24" t="n">
        <x:v>2023</x:v>
      </x:c>
      <x:c r="H165" s="24" t="n">
        <x:v>2023</x:v>
      </x:c>
      <x:c r="I165" s="24" t="str">
        <x:v>78,686; strong secondary with SFD/SMED primary locator. Show source tier and universe gap; not current 2026 or national adult prevalence.</x:v>
      </x:c>
    </x:row>
    <x:row r="166">
      <x:c r="A166" s="24" t="str">
        <x:v>DS-K04-MFB2023-RECON</x:v>
      </x:c>
      <x:c r="B166" s="24" t="str">
        <x:v>MFB23-002</x:v>
      </x:c>
      <x:c r="C166" s="24" t="str">
        <x:v>Active borrowers — June-2023 bounded secondary</x:v>
      </x:c>
      <x:c r="D166" s="24" t="str">
        <x:v>Microfinance / credit reach</x:v>
      </x:c>
      <x:c r="E166" s="24" t="str">
        <x:v>active borrowers</x:v>
      </x:c>
      <x:c r="F166" s="24" t="n">
        <x:v>1</x:v>
      </x:c>
      <x:c r="G166" s="24" t="str">
        <x:v>2023-06</x:v>
      </x:c>
      <x:c r="H166" s="24" t="str">
        <x:v>2023-06</x:v>
      </x:c>
      <x:c r="I166" s="24" t="str">
        <x:v>~80,800; separate MoPIC-linked June point. Do not interpolate to year-end.</x:v>
      </x:c>
    </x:row>
    <x:row r="167">
      <x:c r="A167" s="24" t="str">
        <x:v>DS-K04-MFB2023-RECON</x:v>
      </x:c>
      <x:c r="B167" s="24" t="str">
        <x:v>MFB23-003</x:v>
      </x:c>
      <x:c r="C167" s="24" t="str">
        <x:v>Outstanding microfinance portfolio — end-2023</x:v>
      </x:c>
      <x:c r="D167" s="24" t="str">
        <x:v>Microfinance / portfolio</x:v>
      </x:c>
      <x:c r="E167" s="24" t="str">
        <x:v>YER million nominal</x:v>
      </x:c>
      <x:c r="F167" s="24" t="n">
        <x:v>1</x:v>
      </x:c>
      <x:c r="G167" s="24" t="n">
        <x:v>2023</x:v>
      </x:c>
      <x:c r="H167" s="24" t="n">
        <x:v>2023</x:v>
      </x:c>
      <x:c r="I167" s="24" t="str">
        <x:v>~44,000 nominal YER million; secondary with SFD/SMED locator. No real-growth or USD conversion inference.</x:v>
      </x:c>
    </x:row>
    <x:row r="168">
      <x:c r="A168" s="24" t="str">
        <x:v>DS-K04-MFB2023-RECON</x:v>
      </x:c>
      <x:c r="B168" s="24" t="str">
        <x:v>MFB23-004</x:v>
      </x:c>
      <x:c r="C168" s="24" t="str">
        <x:v>MFB share of microfinance portfolio</x:v>
      </x:c>
      <x:c r="D168" s="24" t="str">
        <x:v>Microfinance / provider structure</x:v>
      </x:c>
      <x:c r="E168" s="24" t="str">
        <x:v>percent</x:v>
      </x:c>
      <x:c r="F168" s="24" t="n">
        <x:v>1</x:v>
      </x:c>
      <x:c r="G168" s="24" t="n">
        <x:v>2023</x:v>
      </x:c>
      <x:c r="H168" s="24" t="n">
        <x:v>2023</x:v>
      </x:c>
      <x:c r="I168" s="24" t="str">
        <x:v>~69% source-attributed secondary share; exact provider classification denominator remains open.</x:v>
      </x:c>
    </x:row>
    <x:row r="169">
      <x:c r="A169" s="24" t="str">
        <x:v>DS-K04-MFB2023-RECON</x:v>
      </x:c>
      <x:c r="B169" s="24" t="str">
        <x:v>MFB23-005</x:v>
      </x:c>
      <x:c r="C169" s="24" t="str">
        <x:v>Active savers/depositors — MFB source terminology</x:v>
      </x:c>
      <x:c r="D169" s="24" t="str">
        <x:v>Microfinance / deposits</x:v>
      </x:c>
      <x:c r="E169" s="24" t="str">
        <x:v>active savers/depositors</x:v>
      </x:c>
      <x:c r="F169" s="24" t="n">
        <x:v>1</x:v>
      </x:c>
      <x:c r="G169" s="24" t="n">
        <x:v>2023</x:v>
      </x:c>
      <x:c r="H169" s="24" t="n">
        <x:v>2023</x:v>
      </x:c>
      <x:c r="I169" s="24" t="str">
        <x:v>3.3m source-reported secondary object; never convert to unique people or inclusion prevalence.</x:v>
      </x:c>
    </x:row>
    <x:row r="170">
      <x:c r="A170" s="24" t="str">
        <x:v>DS-K04-MFB2023-RECON</x:v>
      </x:c>
      <x:c r="B170" s="24" t="str">
        <x:v>MFB23-006</x:v>
      </x:c>
      <x:c r="C170" s="24" t="str">
        <x:v>Borrower share — bank/MFB side</x:v>
      </x:c>
      <x:c r="D170" s="24" t="str">
        <x:v>Microfinance / provider structure</x:v>
      </x:c>
      <x:c r="E170" s="24" t="str">
        <x:v>percent</x:v>
      </x:c>
      <x:c r="F170" s="24" t="n">
        <x:v>1</x:v>
      </x:c>
      <x:c r="G170" s="24" t="str">
        <x:v>2010–2023 wording</x:v>
      </x:c>
      <x:c r="H170" s="24" t="str">
        <x:v>2010–2023 wording</x:v>
      </x:c>
      <x:c r="I170" s="24" t="str">
        <x:v>53% source wording; precise share held because period/denominator are under-specified.</x:v>
      </x:c>
    </x:row>
    <x:row r="171">
      <x:c r="A171" s="24" t="str">
        <x:v>DS-K04-MFB2023-RECON</x:v>
      </x:c>
      <x:c r="B171" s="24" t="str">
        <x:v>MFB23-007</x:v>
      </x:c>
      <x:c r="C171" s="24" t="str">
        <x:v>Borrower share — traditional MFI side</x:v>
      </x:c>
      <x:c r="D171" s="24" t="str">
        <x:v>Microfinance / provider structure</x:v>
      </x:c>
      <x:c r="E171" s="24" t="str">
        <x:v>percent</x:v>
      </x:c>
      <x:c r="F171" s="24" t="n">
        <x:v>1</x:v>
      </x:c>
      <x:c r="G171" s="24" t="str">
        <x:v>2010–2023 wording</x:v>
      </x:c>
      <x:c r="H171" s="24" t="str">
        <x:v>2010–2023 wording</x:v>
      </x:c>
      <x:c r="I171" s="24" t="str">
        <x:v>47% counterpart source wording; no pie or precise endpoint claim until denominator is recovered.</x:v>
      </x:c>
    </x:row>
    <x:row r="172">
      <x:c r="A172" s="24" t="str">
        <x:v>DS-K04-MFB2023-RECON</x:v>
      </x:c>
      <x:c r="B172" s="24" t="str">
        <x:v>MFB23-008</x:v>
      </x:c>
      <x:c r="C172" s="24" t="str">
        <x:v>MFB saver/deposit share</x:v>
      </x:c>
      <x:c r="D172" s="24" t="str">
        <x:v>Microfinance / deposits</x:v>
      </x:c>
      <x:c r="E172" s="24" t="str">
        <x:v>percent</x:v>
      </x:c>
      <x:c r="F172" s="24" t="n">
        <x:v>1</x:v>
      </x:c>
      <x:c r="G172" s="24" t="str">
        <x:v>2016–2023 wording</x:v>
      </x:c>
      <x:c r="H172" s="24" t="str">
        <x:v>2016–2023 wording</x:v>
      </x:c>
      <x:c r="I172" s="24" t="str">
        <x:v>96% source wording; exact endpoint/period-average semantics unresolved, so precise public share held.</x:v>
      </x:c>
    </x:row>
    <x:row r="173">
      <x:c r="A173" s="24" t="str">
        <x:v>DS-K04-MFB2023-RECON</x:v>
      </x:c>
      <x:c r="B173" s="24" t="str">
        <x:v>MFB23-009</x:v>
      </x:c>
      <x:c r="C173" s="24" t="str">
        <x:v>Traditional MFI saver/deposit share</x:v>
      </x:c>
      <x:c r="D173" s="24" t="str">
        <x:v>Microfinance / deposits</x:v>
      </x:c>
      <x:c r="E173" s="24" t="str">
        <x:v>percent</x:v>
      </x:c>
      <x:c r="F173" s="24" t="n">
        <x:v>1</x:v>
      </x:c>
      <x:c r="G173" s="24" t="str">
        <x:v>2016–2023 wording</x:v>
      </x:c>
      <x:c r="H173" s="24" t="str">
        <x:v>2016–2023 wording</x:v>
      </x:c>
      <x:c r="I173" s="24" t="str">
        <x:v>4% counterpart source wording; same denominator/period gate as MFB23-008.</x:v>
      </x:c>
    </x:row>
    <x:row r="174">
      <x:c r="A174" s="24" t="str">
        <x:v>DS-K04-MFB2023-RECON</x:v>
      </x:c>
      <x:c r="B174" s="24" t="str">
        <x:v>MFB23-010</x:v>
      </x:c>
      <x:c r="C174" s="24" t="str">
        <x:v>Al-Kuraimi share of saver growth — source wording</x:v>
      </x:c>
      <x:c r="D174" s="24" t="str">
        <x:v>Microfinance / concentration</x:v>
      </x:c>
      <x:c r="E174" s="24" t="str">
        <x:v>percent</x:v>
      </x:c>
      <x:c r="F174" s="24" t="n">
        <x:v>1</x:v>
      </x:c>
      <x:c r="G174" s="24" t="str">
        <x:v>post-2015–2023 wording</x:v>
      </x:c>
      <x:c r="H174" s="24" t="str">
        <x:v>post-2015–2023 wording</x:v>
      </x:c>
      <x:c r="I174" s="24" t="str">
        <x:v>91% of 'growth' in 2024 source; contradiction-held against later 2025 stock-share restatement.</x:v>
      </x:c>
    </x:row>
    <x:row r="175">
      <x:c r="A175" s="24" t="str">
        <x:v>DS-K04-MFB-TRANSFORM-LENS</x:v>
      </x:c>
      <x:c r="B175" s="24" t="str">
        <x:v>MFB23-D01</x:v>
      </x:c>
      <x:c r="C175" s="24" t="str">
        <x:v>Active-borrower change 2015 Q4 → 2023</x:v>
      </x:c>
      <x:c r="D175" s="24" t="str">
        <x:v>Microfinance / bounded derivation</x:v>
      </x:c>
      <x:c r="E175" s="24" t="str">
        <x:v>percent</x:v>
      </x:c>
      <x:c r="F175" s="24" t="n">
        <x:v>1</x:v>
      </x:c>
      <x:c r="G175" s="24" t="str">
        <x:v>2015–2023</x:v>
      </x:c>
      <x:c r="H175" s="24" t="str">
        <x:v>2015–2023</x:v>
      </x:c>
      <x:c r="I175" s="24" t="str">
        <x:v>Formula-derived ~-15.5%; primary 2015 anchor + bounded 2023 value; universe continuity caveat required.</x:v>
      </x:c>
    </x:row>
    <x:row r="176">
      <x:c r="A176" s="24" t="str">
        <x:v>DS-K04-MFB-TRANSFORM-LENS</x:v>
      </x:c>
      <x:c r="B176" s="24" t="str">
        <x:v>MFB23-D02</x:v>
      </x:c>
      <x:c r="C176" s="24" t="str">
        <x:v>Active-borrower change 2020 Q4 → 2023</x:v>
      </x:c>
      <x:c r="D176" s="24" t="str">
        <x:v>Microfinance / bounded derivation</x:v>
      </x:c>
      <x:c r="E176" s="24" t="str">
        <x:v>percent</x:v>
      </x:c>
      <x:c r="F176" s="24" t="n">
        <x:v>1</x:v>
      </x:c>
      <x:c r="G176" s="24" t="str">
        <x:v>2020–2023</x:v>
      </x:c>
      <x:c r="H176" s="24" t="str">
        <x:v>2020–2023</x:v>
      </x:c>
      <x:c r="I176" s="24" t="str">
        <x:v>Formula-derived; do not interpret causally or as unchanged provider universe.</x:v>
      </x:c>
    </x:row>
    <x:row r="177">
      <x:c r="A177" s="24" t="str">
        <x:v>DS-K04-MFB-TRANSFORM-LENS</x:v>
      </x:c>
      <x:c r="B177" s="24" t="str">
        <x:v>MFB23-D03</x:v>
      </x:c>
      <x:c r="C177" s="24" t="str">
        <x:v>Saver/depositor change 2020 Q4 → 2023</x:v>
      </x:c>
      <x:c r="D177" s="24" t="str">
        <x:v>Microfinance / bounded derivation</x:v>
      </x:c>
      <x:c r="E177" s="24" t="str">
        <x:v>percent</x:v>
      </x:c>
      <x:c r="F177" s="24" t="n">
        <x:v>1</x:v>
      </x:c>
      <x:c r="G177" s="24" t="str">
        <x:v>2020–2023</x:v>
      </x:c>
      <x:c r="H177" s="24" t="str">
        <x:v>2020–2023</x:v>
      </x:c>
      <x:c r="I177" s="24" t="str">
        <x:v>Formula-derived from primary 2020 and bounded 2023 source objects; not unique-person growth.</x:v>
      </x:c>
    </x:row>
    <x:row r="178">
      <x:c r="A178" s="24" t="str">
        <x:v>DS-K04-MFB-TRANSFORM-LENS</x:v>
      </x:c>
      <x:c r="B178" s="24" t="str">
        <x:v>MFB23-D04</x:v>
      </x:c>
      <x:c r="C178" s="24" t="str">
        <x:v>Nominal portfolio change 2020 Q4 → 2023</x:v>
      </x:c>
      <x:c r="D178" s="24" t="str">
        <x:v>Microfinance / bounded derivation</x:v>
      </x:c>
      <x:c r="E178" s="24" t="str">
        <x:v>percent</x:v>
      </x:c>
      <x:c r="F178" s="24" t="n">
        <x:v>1</x:v>
      </x:c>
      <x:c r="G178" s="24" t="str">
        <x:v>2020–2023</x:v>
      </x:c>
      <x:c r="H178" s="24" t="str">
        <x:v>2020–2023</x:v>
      </x:c>
      <x:c r="I178" s="24" t="str">
        <x:v>Nominal YER only; no real-growth inference.</x:v>
      </x:c>
    </x:row>
    <x:row r="179">
      <x:c r="A179" s="24" t="str">
        <x:v>DS-K04-MFB-TRANSFORM-LENS</x:v>
      </x:c>
      <x:c r="B179" s="24" t="str">
        <x:v>MFB23-D05</x:v>
      </x:c>
      <x:c r="C179" s="24" t="str">
        <x:v>Nominal portfolio per active borrower change 2020 Q4 → 2023</x:v>
      </x:c>
      <x:c r="D179" s="24" t="str">
        <x:v>Microfinance / bounded derivation</x:v>
      </x:c>
      <x:c r="E179" s="24" t="str">
        <x:v>percent</x:v>
      </x:c>
      <x:c r="F179" s="24" t="n">
        <x:v>1</x:v>
      </x:c>
      <x:c r="G179" s="24" t="str">
        <x:v>2020–2023</x:v>
      </x:c>
      <x:c r="H179" s="24" t="str">
        <x:v>2020–2023</x:v>
      </x:c>
      <x:c r="I179" s="24" t="str">
        <x:v>Diagnostic ratio only; not average loan size, borrower welfare or real credit intensity.</x:v>
      </x:c>
    </x:row>
    <x:row r="180">
      <x:c r="A180" s="24" t="str">
        <x:v>DS-K04-MFB-TRANSFORM-LENS</x:v>
      </x:c>
      <x:c r="B180" s="24" t="str">
        <x:v>MFB23-CURRENT-01</x:v>
      </x:c>
      <x:c r="C180" s="24" t="str">
        <x:v>Current CBY-Aden source-listed rows classified as microfinance banks</x:v>
      </x:c>
      <x:c r="D180" s="24" t="str">
        <x:v>Providers / institutional form</x:v>
      </x:c>
      <x:c r="E180" s="24" t="str">
        <x:v>source-listed bank rows</x:v>
      </x:c>
      <x:c r="F180" s="24" t="n">
        <x:v>1</x:v>
      </x:c>
      <x:c r="G180" s="24" t="n">
        <x:v>2026</x:v>
      </x:c>
      <x:c r="H180" s="24" t="n">
        <x:v>2026</x:v>
      </x:c>
      <x:c r="I180" s="24" t="str">
        <x:v>Formula count = 12 within 26-row controlled bank list; LISTED/LICENCED ≠ OPERATING/OUTREACH.</x:v>
      </x:c>
    </x:row>
    <x:row r="181">
      <x:c r="A181" s="24" t="str">
        <x:v>DS-V041-STRICT-COUNSEL</x:v>
      </x:c>
      <x:c r="B181" s="24" t="str">
        <x:v>MFB91-D01</x:v>
      </x:c>
      <x:c r="C181" s="24" t="str">
        <x:v>Al-Kuraimi share of industry saver growth — 2016→2019 diagnostic</x:v>
      </x:c>
      <x:c r="D181" s="24" t="str">
        <x:v>Microfinance / concentration diagnostic</x:v>
      </x:c>
      <x:c r="E181" s="24" t="str">
        <x:v>percent</x:v>
      </x:c>
      <x:c r="F181" s="24" t="n">
        <x:v>1</x:v>
      </x:c>
      <x:c r="G181" s="24" t="n">
        <x:v>2016</x:v>
      </x:c>
      <x:c r="H181" s="24" t="n">
        <x:v>2019</x:v>
      </x:c>
      <x:c r="I181" s="24"/>
    </x:row>
    <x:row r="182">
      <x:c r="A182" s="24" t="str">
        <x:v>DS-V041-STRICT-COUNSEL</x:v>
      </x:c>
      <x:c r="B182" s="24" t="str">
        <x:v>MFB91-D02</x:v>
      </x:c>
      <x:c r="C182" s="24" t="str">
        <x:v>Al-Kuraimi share of industry saver stock — 2019 diagnostic</x:v>
      </x:c>
      <x:c r="D182" s="24" t="str">
        <x:v>Microfinance / concentration diagnostic</x:v>
      </x:c>
      <x:c r="E182" s="24" t="str">
        <x:v>percent</x:v>
      </x:c>
      <x:c r="F182" s="24" t="n">
        <x:v>1</x:v>
      </x:c>
      <x:c r="G182" s="24" t="n">
        <x:v>2019</x:v>
      </x:c>
      <x:c r="H182" s="24" t="n">
        <x:v>2019</x:v>
      </x:c>
      <x:c r="I182" s="24"/>
    </x:row>
    <x:row r="183">
      <x:c r="A183" s="24" t="str">
        <x:v>DS-SMEPS-2024-PROGRAMME-EVIDENCE</x:v>
      </x:c>
      <x:c r="B183" s="24" t="str">
        <x:v>SMEPS_MSMES_SUPPORTED_COUNT</x:v>
      </x:c>
      <x:c r="C183" s="24" t="str">
        <x:v>MSMEs supported — observed/cumulative</x:v>
      </x:c>
      <x:c r="D183" s="24" t="str">
        <x:v>MSME development / programme</x:v>
      </x:c>
      <x:c r="E183" s="24" t="str">
        <x:v>MSMEs</x:v>
      </x:c>
      <x:c r="F183" s="24" t="n">
        <x:v>5</x:v>
      </x:c>
      <x:c r="G183" s="24" t="n">
        <x:v>2021</x:v>
      </x:c>
      <x:c r="H183" s="24" t="n">
        <x:v>2024</x:v>
      </x:c>
      <x:c r="I183" s="24" t="str">
        <x:v>Programme output only; not national MSME prevalence.</x:v>
      </x:c>
    </x:row>
    <x:row r="184">
      <x:c r="A184" s="24" t="str">
        <x:v>DS-SMEPS-2024-PROGRAMME-EVIDENCE</x:v>
      </x:c>
      <x:c r="B184" s="24" t="str">
        <x:v>SMEPS_MSMES_SUPPORTED_TARGET_COUNT</x:v>
      </x:c>
      <x:c r="C184" s="24" t="str">
        <x:v>MSMEs supported — programme target</x:v>
      </x:c>
      <x:c r="D184" s="24" t="str">
        <x:v>MSME development / programme</x:v>
      </x:c>
      <x:c r="E184" s="24" t="str">
        <x:v>MSMEs</x:v>
      </x:c>
      <x:c r="F184" s="24" t="n">
        <x:v>1</x:v>
      </x:c>
      <x:c r="G184" s="24" t="str">
        <x:v>2021–2024</x:v>
      </x:c>
      <x:c r="H184" s="24" t="str">
        <x:v>2021–2024</x:v>
      </x:c>
      <x:c r="I184" s="24" t="str">
        <x:v>Target ≠ result.</x:v>
      </x:c>
    </x:row>
    <x:row r="185">
      <x:c r="A185" s="24" t="str">
        <x:v>DS-SMEPS-2024-PROGRAMME-EVIDENCE</x:v>
      </x:c>
      <x:c r="B185" s="24" t="str">
        <x:v>SMEPS_JOBS_CREATED_SUSTAINED_COUNT</x:v>
      </x:c>
      <x:c r="C185" s="24" t="str">
        <x:v>Jobs created/sustained — observed/cumulative</x:v>
      </x:c>
      <x:c r="D185" s="24" t="str">
        <x:v>Livelihoods / firms</x:v>
      </x:c>
      <x:c r="E185" s="24" t="str">
        <x:v>jobs</x:v>
      </x:c>
      <x:c r="F185" s="24" t="n">
        <x:v>5</x:v>
      </x:c>
      <x:c r="G185" s="24" t="n">
        <x:v>2021</x:v>
      </x:c>
      <x:c r="H185" s="24" t="n">
        <x:v>2024</x:v>
      </x:c>
      <x:c r="I185" s="24" t="str">
        <x:v>Programme-reported jobs; not unique people or national employment change.</x:v>
      </x:c>
    </x:row>
    <x:row r="186">
      <x:c r="A186" s="24" t="str">
        <x:v>DS-SMEPS-2024-PROGRAMME-EVIDENCE</x:v>
      </x:c>
      <x:c r="B186" s="24" t="str">
        <x:v>SMEPS_JOBS_TARGET_COUNT</x:v>
      </x:c>
      <x:c r="C186" s="24" t="str">
        <x:v>Jobs — programme target</x:v>
      </x:c>
      <x:c r="D186" s="24" t="str">
        <x:v>Livelihoods / firms</x:v>
      </x:c>
      <x:c r="E186" s="24" t="str">
        <x:v>jobs</x:v>
      </x:c>
      <x:c r="F186" s="24" t="n">
        <x:v>1</x:v>
      </x:c>
      <x:c r="G186" s="24" t="str">
        <x:v>2021–2024</x:v>
      </x:c>
      <x:c r="H186" s="24" t="str">
        <x:v>2021–2024</x:v>
      </x:c>
      <x:c r="I186" s="24" t="str">
        <x:v>Target ≠ result.</x:v>
      </x:c>
    </x:row>
    <x:row r="187">
      <x:c r="A187" s="24" t="str">
        <x:v>DS-SMEPS-2024-PROGRAMME-EVIDENCE</x:v>
      </x:c>
      <x:c r="B187" s="24" t="str">
        <x:v>SMEPS_WOMEN_SHARE_JOBS_PCT</x:v>
      </x:c>
      <x:c r="C187" s="24" t="str">
        <x:v>Women share of programme-reported jobs</x:v>
      </x:c>
      <x:c r="D187" s="24" t="str">
        <x:v>Gender / programme</x:v>
      </x:c>
      <x:c r="E187" s="24" t="str">
        <x:v>percent</x:v>
      </x:c>
      <x:c r="F187" s="24" t="n">
        <x:v>5</x:v>
      </x:c>
      <x:c r="G187" s="24" t="n">
        <x:v>2021</x:v>
      </x:c>
      <x:c r="H187" s="24" t="n">
        <x:v>2024</x:v>
      </x:c>
      <x:c r="I187" s="24" t="str">
        <x:v>Programme-output denominator only.</x:v>
      </x:c>
    </x:row>
    <x:row r="188">
      <x:c r="A188" s="24" t="str">
        <x:v>DS-SMEPS-2024-PROGRAMME-EVIDENCE</x:v>
      </x:c>
      <x:c r="B188" s="24" t="str">
        <x:v>SMEPS_WOMEN_SHARE_JOBS_TARGET_PCT</x:v>
      </x:c>
      <x:c r="C188" s="24" t="str">
        <x:v>Women share of jobs — target</x:v>
      </x:c>
      <x:c r="D188" s="24" t="str">
        <x:v>Gender / programme</x:v>
      </x:c>
      <x:c r="E188" s="24" t="str">
        <x:v>percent</x:v>
      </x:c>
      <x:c r="F188" s="24" t="n">
        <x:v>1</x:v>
      </x:c>
      <x:c r="G188" s="24" t="str">
        <x:v>2021–2024</x:v>
      </x:c>
      <x:c r="H188" s="24" t="str">
        <x:v>2021–2024</x:v>
      </x:c>
      <x:c r="I188" s="24" t="str">
        <x:v>Target ≠ result.</x:v>
      </x:c>
    </x:row>
    <x:row r="189">
      <x:c r="A189" s="24" t="str">
        <x:v>DS-SMEPS-2024-PROGRAMME-EVIDENCE</x:v>
      </x:c>
      <x:c r="B189" s="24" t="str">
        <x:v>SMEPS_FIN_SERVICES_ACCESS_PCT</x:v>
      </x:c>
      <x:c r="C189" s="24" t="str">
        <x:v>SMEPS-supported MSMEs accessing financial services</x:v>
      </x:c>
      <x:c r="D189" s="24" t="str">
        <x:v>MSME finance / programme KPI</x:v>
      </x:c>
      <x:c r="E189" s="24" t="str">
        <x:v>percent</x:v>
      </x:c>
      <x:c r="F189" s="24" t="n">
        <x:v>5</x:v>
      </x:c>
      <x:c r="G189" s="24" t="n">
        <x:v>2021</x:v>
      </x:c>
      <x:c r="H189" s="24" t="n">
        <x:v>2024</x:v>
      </x:c>
      <x:c r="I189" s="24" t="str">
        <x:v>Source-reported programme KPI; denominator/assessment base detail open in summary table; not national prevalence.</x:v>
      </x:c>
    </x:row>
    <x:row r="190">
      <x:c r="A190" s="24" t="str">
        <x:v>DS-SMEPS-2024-PROGRAMME-EVIDENCE</x:v>
      </x:c>
      <x:c r="B190" s="24" t="str">
        <x:v>SMEPS_FIN_SERVICES_ACCESS_TARGET_PCT</x:v>
      </x:c>
      <x:c r="C190" s="24" t="str">
        <x:v>SMEPS financial-services-access KPI target</x:v>
      </x:c>
      <x:c r="D190" s="24" t="str">
        <x:v>MSME finance / programme KPI</x:v>
      </x:c>
      <x:c r="E190" s="24" t="str">
        <x:v>percent</x:v>
      </x:c>
      <x:c r="F190" s="24" t="n">
        <x:v>1</x:v>
      </x:c>
      <x:c r="G190" s="24" t="str">
        <x:v>2021–2024</x:v>
      </x:c>
      <x:c r="H190" s="24" t="str">
        <x:v>2021–2024</x:v>
      </x:c>
      <x:c r="I190" s="24" t="str">
        <x:v>Target ≠ result and not a national target.</x:v>
      </x:c>
    </x:row>
    <x:row r="191">
      <x:c r="A191" s="24" t="str">
        <x:v>DS-SMEPS-2024-PROGRAMME-EVIDENCE</x:v>
      </x:c>
      <x:c r="B191" s="24" t="str">
        <x:v>SMEPS_DISBURSEMENT_USD</x:v>
      </x:c>
      <x:c r="C191" s="24" t="str">
        <x:v>SMEPS programme disbursement</x:v>
      </x:c>
      <x:c r="D191" s="24" t="str">
        <x:v>Programme finance</x:v>
      </x:c>
      <x:c r="E191" s="24" t="str">
        <x:v>USD</x:v>
      </x:c>
      <x:c r="F191" s="24" t="n">
        <x:v>2</x:v>
      </x:c>
      <x:c r="G191" s="24" t="n">
        <x:v>2021</x:v>
      </x:c>
      <x:c r="H191" s="24" t="n">
        <x:v>2024</x:v>
      </x:c>
      <x:c r="I191" s="24" t="str">
        <x:v>Programme disbursement; not downstream lending or financial-sector credit.</x:v>
      </x:c>
    </x:row>
    <x:row r="192">
      <x:c r="A192" s="24" t="str">
        <x:v>DS-SMEPS-2024-PROGRAMME-EVIDENCE</x:v>
      </x:c>
      <x:c r="B192" s="24" t="str">
        <x:v>SMEPS_FEMALE_OWNED_SHARE_PCT</x:v>
      </x:c>
      <x:c r="C192" s="24" t="str">
        <x:v>Female-owned/led share of SMEPS-supported MSMEs</x:v>
      </x:c>
      <x:c r="D192" s="24" t="str">
        <x:v>Gender / firms / programme</x:v>
      </x:c>
      <x:c r="E192" s="24" t="str">
        <x:v>percent</x:v>
      </x:c>
      <x:c r="F192" s="24" t="n">
        <x:v>2</x:v>
      </x:c>
      <x:c r="G192" s="24" t="n">
        <x:v>2021</x:v>
      </x:c>
      <x:c r="H192" s="24" t="n">
        <x:v>2024</x:v>
      </x:c>
      <x:c r="I192" s="24" t="str">
        <x:v>Programme participant composition; not national firm-ownership prevalence.</x:v>
      </x:c>
    </x:row>
    <x:row r="193">
      <x:c r="A193" s="142" t="str">
        <x:v>DS-FINDEX-CURRENTNESS</x:v>
      </x:c>
      <x:c r="B193" s="142" t="str">
        <x:v>FINDEX_YEMEN_LATEST_OBS_YEAR</x:v>
      </x:c>
      <x:c r="C193" s="142" t="str">
        <x:v>Latest available Yemen Global Findex observation year</x:v>
      </x:c>
      <x:c r="D193" s="142" t="str">
        <x:v>People / currentness</x:v>
      </x:c>
      <x:c r="E193" s="142" t="str">
        <x:v>year</x:v>
      </x:c>
      <x:c r="F193" s="142" t="n">
        <x:v>1</x:v>
      </x:c>
      <x:c r="G193" s="142" t="n">
        <x:v>2022</x:v>
      </x:c>
      <x:c r="H193" s="142" t="n">
        <x:v>2025</x:v>
      </x:c>
      <x:c r="I193" s="142" t="str">
        <x:v>The Global Findex 2025 edition includes 2024 data for many economies, but Yemen's latest available account-ownership observation remains 2022. Do not create a 2024 Yemen value.</x:v>
      </x:c>
    </x:row>
    <x:row r="194">
      <x:c r="A194" s="142" t="str">
        <x:v>DS-FMIIP-PROJECT-RESULTS</x:v>
      </x:c>
      <x:c r="B194" s="142" t="str">
        <x:v>FMIIP_RTGS_VALUE_INCREASE_TARGET_PCT</x:v>
      </x:c>
      <x:c r="C194" s="142" t="str">
        <x:v>Increase in value of RTGS transactions</x:v>
      </x:c>
      <x:c r="D194" s="142" t="str">
        <x:v>Payments / project target</x:v>
      </x:c>
      <x:c r="E194" s="142" t="str">
        <x:v>percent</x:v>
      </x:c>
      <x:c r="F194" s="142" t="n">
        <x:v>1</x:v>
      </x:c>
      <x:c r="G194" s="142" t="n">
        <x:v>2025</x:v>
      </x:c>
      <x:c r="H194" s="142" t="n">
        <x:v>2030</x:v>
      </x:c>
      <x:c r="I194" s="142" t="str">
        <x:v>Baseline 0; closing target 20%. Project target, not observed inclusion outcome.</x:v>
      </x:c>
    </x:row>
    <x:row r="195">
      <x:c r="A195" s="142" t="str">
        <x:v>DS-FMIIP-PROJECT-RESULTS</x:v>
      </x:c>
      <x:c r="B195" s="142" t="str">
        <x:v>FMIIP_EPAY_BENEFICIARIES_COUNT</x:v>
      </x:c>
      <x:c r="C195" s="142" t="str">
        <x:v>Beneficiaries receiving or making electronic payments/transfers</x:v>
      </x:c>
      <x:c r="D195" s="142" t="str">
        <x:v>Payments / project target</x:v>
      </x:c>
      <x:c r="E195" s="142" t="str">
        <x:v>project-defined beneficiaries</x:v>
      </x:c>
      <x:c r="F195" s="142" t="n">
        <x:v>1</x:v>
      </x:c>
      <x:c r="G195" s="142" t="n">
        <x:v>2025</x:v>
      </x:c>
      <x:c r="H195" s="142" t="n">
        <x:v>2030</x:v>
      </x:c>
      <x:c r="I195" s="142" t="str">
        <x:v>Baseline 10,761; closing target 1,000,000. Do not equate beneficiaries with transactions or all adults.</x:v>
      </x:c>
    </x:row>
    <x:row r="196">
      <x:c r="A196" s="142" t="str">
        <x:v>DS-FMIIP-PROJECT-RESULTS</x:v>
      </x:c>
      <x:c r="B196" s="142" t="str">
        <x:v>FMIIP_EPAY_BENEFICIARIES_FEMALE_COUNT</x:v>
      </x:c>
      <x:c r="C196" s="142" t="str">
        <x:v>Female beneficiaries receiving or making electronic payments/transfers</x:v>
      </x:c>
      <x:c r="D196" s="142" t="str">
        <x:v>Gender / project target</x:v>
      </x:c>
      <x:c r="E196" s="142" t="str">
        <x:v>female beneficiaries</x:v>
      </x:c>
      <x:c r="F196" s="142" t="n">
        <x:v>1</x:v>
      </x:c>
      <x:c r="G196" s="142" t="n">
        <x:v>2030</x:v>
      </x:c>
      <x:c r="H196" s="142" t="n">
        <x:v>2030</x:v>
      </x:c>
      <x:c r="I196" s="142" t="str">
        <x:v>Closing target 480,000 (48% of total target); no baseline stated in the cited public result framework.</x:v>
      </x:c>
    </x:row>
    <x:row r="197">
      <x:c r="A197" s="142" t="str">
        <x:v>DS-FMIIP-PROJECT-RESULTS</x:v>
      </x:c>
      <x:c r="B197" s="142" t="str">
        <x:v>FMIIP_FINANCIAL_ACCESS_POINTS_COUNT</x:v>
      </x:c>
      <x:c r="C197" s="142" t="str">
        <x:v>Financial access points</x:v>
      </x:c>
      <x:c r="D197" s="142" t="str">
        <x:v>Access / project target</x:v>
      </x:c>
      <x:c r="E197" s="142" t="str">
        <x:v>project-defined access points</x:v>
      </x:c>
      <x:c r="F197" s="142" t="n">
        <x:v>1</x:v>
      </x:c>
      <x:c r="G197" s="142" t="n">
        <x:v>2025</x:v>
      </x:c>
      <x:c r="H197" s="142" t="n">
        <x:v>2030</x:v>
      </x:c>
      <x:c r="I197" s="142" t="str">
        <x:v>Baseline 817; closing target 1,021 (25% increase). Do not add ATMs, POS and agents unless the project taxonomy/deduplication permits it.</x:v>
      </x:c>
    </x:row>
    <x:row r="198">
      <x:c r="A198" s="142" t="str">
        <x:v>DS-FMIIP-PROJECT-RESULTS</x:v>
      </x:c>
      <x:c r="B198" s="142" t="str">
        <x:v>FMIIP_TRANSACTION_COST_REDUCTION_TARGET_PCT</x:v>
      </x:c>
      <x:c r="C198" s="142" t="str">
        <x:v>Decrease in transaction cost to customers</x:v>
      </x:c>
      <x:c r="D198" s="142" t="str">
        <x:v>Payments / project target</x:v>
      </x:c>
      <x:c r="E198" s="142" t="str">
        <x:v>percent decrease</x:v>
      </x:c>
      <x:c r="F198" s="142" t="n">
        <x:v>1</x:v>
      </x:c>
      <x:c r="G198" s="142" t="n">
        <x:v>2025</x:v>
      </x:c>
      <x:c r="H198" s="142" t="n">
        <x:v>2030</x:v>
      </x:c>
      <x:c r="I198" s="142" t="str">
        <x:v>Baseline 0; closing target 50%. A target is not an observed cost reduction.</x:v>
      </x:c>
    </x:row>
    <x:row r="199">
      <x:c r="A199" s="142" t="str">
        <x:v>DS-FMIIP-PROJECT-RESULTS</x:v>
      </x:c>
      <x:c r="B199" s="142" t="str">
        <x:v>FMIIP_FPS_OPERATIONAL_STATE</x:v>
      </x:c>
      <x:c r="C199" s="142" t="str">
        <x:v>Fast Payment System developed and operational</x:v>
      </x:c>
      <x:c r="D199" s="142" t="str">
        <x:v>Payments / infrastructure</x:v>
      </x:c>
      <x:c r="E199" s="142" t="str">
        <x:v>yes/no</x:v>
      </x:c>
      <x:c r="F199" s="142" t="n">
        <x:v>1</x:v>
      </x:c>
      <x:c r="G199" s="142" t="n">
        <x:v>2025</x:v>
      </x:c>
      <x:c r="H199" s="142" t="n">
        <x:v>2030</x:v>
      </x:c>
      <x:c r="I199" s="142" t="str">
        <x:v>Baseline No; closing target Yes. Operational state is not population adoption.</x:v>
      </x:c>
    </x:row>
    <x:row r="200">
      <x:c r="A200" s="142" t="str">
        <x:v>DS-FMIIP-PROJECT-RESULTS</x:v>
      </x:c>
      <x:c r="B200" s="142" t="str">
        <x:v>FMIIP_FPS_CLEARED_TRANSACTIONS_ANNUAL</x:v>
      </x:c>
      <x:c r="C200" s="142" t="str">
        <x:v>Annual cleared FPS transactions</x:v>
      </x:c>
      <x:c r="D200" s="142" t="str">
        <x:v>Payments / infrastructure</x:v>
      </x:c>
      <x:c r="E200" s="142" t="str">
        <x:v>transactions / source wording</x:v>
      </x:c>
      <x:c r="F200" s="142" t="n">
        <x:v>1</x:v>
      </x:c>
      <x:c r="G200" s="142" t="n">
        <x:v>2025</x:v>
      </x:c>
      <x:c r="H200" s="142" t="n">
        <x:v>2030</x:v>
      </x:c>
      <x:c r="I200" s="142" t="str">
        <x:v>Baseline 0; closing target 600,000. Preserve source wording and confirm volume/value semantics before any derived rate.</x:v>
      </x:c>
    </x:row>
    <x:row r="201">
      <x:c r="A201" s="142" t="str">
        <x:v>DS-FMIIP-PROJECT-RESULTS</x:v>
      </x:c>
      <x:c r="B201" s="142" t="str">
        <x:v>FMIIP_FPS_PARTICIPATING_FIS_COUNT</x:v>
      </x:c>
      <x:c r="C201" s="142" t="str">
        <x:v>Participating financial institutions in FPS</x:v>
      </x:c>
      <x:c r="D201" s="142" t="str">
        <x:v>Payments / infrastructure</x:v>
      </x:c>
      <x:c r="E201" s="142" t="str">
        <x:v>institutions</x:v>
      </x:c>
      <x:c r="F201" s="142" t="n">
        <x:v>1</x:v>
      </x:c>
      <x:c r="G201" s="142" t="n">
        <x:v>2025</x:v>
      </x:c>
      <x:c r="H201" s="142" t="n">
        <x:v>2030</x:v>
      </x:c>
      <x:c r="I201" s="142" t="str">
        <x:v>Baseline 0; closing target 10. Participation is not equivalent to active end-user use.</x:v>
      </x:c>
    </x:row>
    <x:row r="202">
      <x:c r="A202" s="142" t="str">
        <x:v>DS-FMIIP-PROJECT-RESULTS</x:v>
      </x:c>
      <x:c r="B202" s="142" t="str">
        <x:v>FMIIP_FPS_USE_CASES_COUNT</x:v>
      </x:c>
      <x:c r="C202" s="142" t="str">
        <x:v>FPS use cases</x:v>
      </x:c>
      <x:c r="D202" s="142" t="str">
        <x:v>Payments / infrastructure</x:v>
      </x:c>
      <x:c r="E202" s="142" t="str">
        <x:v>use cases</x:v>
      </x:c>
      <x:c r="F202" s="142" t="n">
        <x:v>1</x:v>
      </x:c>
      <x:c r="G202" s="142" t="n">
        <x:v>2025</x:v>
      </x:c>
      <x:c r="H202" s="142" t="n">
        <x:v>2030</x:v>
      </x:c>
      <x:c r="I202" s="142" t="str">
        <x:v>Baseline 1; closing target 3. Use-case count does not establish scale of use.</x:v>
      </x:c>
    </x:row>
    <x:row r="203">
      <x:c r="A203" s="142" t="str">
        <x:v>DS-FMIIP-PROJECT-RESULTS</x:v>
      </x:c>
      <x:c r="B203" s="142" t="str">
        <x:v>FMIIP_RTGS_OPERATIONAL_STATE</x:v>
      </x:c>
      <x:c r="C203" s="142" t="str">
        <x:v>RTGS developed and operational</x:v>
      </x:c>
      <x:c r="D203" s="142" t="str">
        <x:v>Payments / infrastructure</x:v>
      </x:c>
      <x:c r="E203" s="142" t="str">
        <x:v>yes/no</x:v>
      </x:c>
      <x:c r="F203" s="142" t="n">
        <x:v>1</x:v>
      </x:c>
      <x:c r="G203" s="142" t="n">
        <x:v>2025</x:v>
      </x:c>
      <x:c r="H203" s="142" t="n">
        <x:v>2030</x:v>
      </x:c>
      <x:c r="I203" s="142" t="str">
        <x:v>Baseline No; closing target Yes. Go-live is a system milestone, not an inclusion outcome.</x:v>
      </x:c>
    </x:row>
    <x:row r="204">
      <x:c r="A204" s="142" t="str">
        <x:v>DS-FMIIP-PROJECT-RESULTS</x:v>
      </x:c>
      <x:c r="B204" s="142" t="str">
        <x:v>FMIIP_RTGS_PARTICIPATING_PSPS_COUNT</x:v>
      </x:c>
      <x:c r="C204" s="142" t="str">
        <x:v>Participating PSPs in RTGS</x:v>
      </x:c>
      <x:c r="D204" s="142" t="str">
        <x:v>Payments / infrastructure</x:v>
      </x:c>
      <x:c r="E204" s="142" t="str">
        <x:v>PSPs</x:v>
      </x:c>
      <x:c r="F204" s="142" t="n">
        <x:v>1</x:v>
      </x:c>
      <x:c r="G204" s="142" t="n">
        <x:v>2025</x:v>
      </x:c>
      <x:c r="H204" s="142" t="n">
        <x:v>2030</x:v>
      </x:c>
      <x:c r="I204" s="142" t="str">
        <x:v>Baseline 0; closing target 10. Participation does not establish transaction activity or user reach.</x:v>
      </x:c>
    </x:row>
    <x:row r="205">
      <x:c r="A205" s="142" t="str">
        <x:v>DS-FMIIP-PROJECT-RESULTS</x:v>
      </x:c>
      <x:c r="B205" s="142" t="str">
        <x:v>FMIIP_MERCHANTS_ACCEPTING_EPAY_COUNT</x:v>
      </x:c>
      <x:c r="C205" s="142" t="str">
        <x:v>Merchants accepting electronic payments</x:v>
      </x:c>
      <x:c r="D205" s="142" t="str">
        <x:v>Payments / firms / project target</x:v>
      </x:c>
      <x:c r="E205" s="142" t="str">
        <x:v>merchants</x:v>
      </x:c>
      <x:c r="F205" s="142" t="n">
        <x:v>1</x:v>
      </x:c>
      <x:c r="G205" s="142" t="n">
        <x:v>2025</x:v>
      </x:c>
      <x:c r="H205" s="142" t="n">
        <x:v>2030</x:v>
      </x:c>
      <x:c r="I205" s="142" t="str">
        <x:v>Baseline 170; closing target 500. Merchants are not POS terminals.</x:v>
      </x:c>
    </x:row>
    <x:row r="206">
      <x:c r="A206" s="142" t="str">
        <x:v>DS-FMIIP-PROJECT-RESULTS</x:v>
      </x:c>
      <x:c r="B206" s="142" t="str">
        <x:v>FMIIP_ACTIVE_BANK_ACCOUNTS_COUNT</x:v>
      </x:c>
      <x:c r="C206" s="142" t="str">
        <x:v>Active bank accounts</x:v>
      </x:c>
      <x:c r="D206" s="142" t="str">
        <x:v>Accounts / project target</x:v>
      </x:c>
      <x:c r="E206" s="142" t="str">
        <x:v>active accounts</x:v>
      </x:c>
      <x:c r="F206" s="142" t="n">
        <x:v>1</x:v>
      </x:c>
      <x:c r="G206" s="142" t="n">
        <x:v>2025</x:v>
      </x:c>
      <x:c r="H206" s="142" t="n">
        <x:v>2030</x:v>
      </x:c>
      <x:c r="I206" s="142" t="str">
        <x:v>Baseline 1,062,441; closing target 1,381,171. Active accounts are not unique people and are not directly comparable to all CBY-reported accounts without definition reconciliation.</x:v>
      </x:c>
    </x:row>
    <x:row r="207">
      <x:c r="A207" s="142" t="str">
        <x:v>DS-FMIIP-PROJECT-RESULTS</x:v>
      </x:c>
      <x:c r="B207" s="142" t="str">
        <x:v>FMIIP_ACTIVE_BANK_ACCOUNTS_FEMALE_COUNT</x:v>
      </x:c>
      <x:c r="C207" s="142" t="str">
        <x:v>Female-owned active bank accounts</x:v>
      </x:c>
      <x:c r="D207" s="142" t="str">
        <x:v>Gender / accounts / project target</x:v>
      </x:c>
      <x:c r="E207" s="142" t="str">
        <x:v>active accounts</x:v>
      </x:c>
      <x:c r="F207" s="142" t="n">
        <x:v>1</x:v>
      </x:c>
      <x:c r="G207" s="142" t="n">
        <x:v>2025</x:v>
      </x:c>
      <x:c r="H207" s="142" t="n">
        <x:v>2030</x:v>
      </x:c>
      <x:c r="I207" s="142" t="str">
        <x:v>Baseline 200,898; closing target 261,167. Account ownership unit is project-defined accounts, not women as unique persons.</x:v>
      </x:c>
    </x:row>
    <x:row r="208">
      <x:c r="A208" s="142" t="str">
        <x:v>DS-FMIIP-PROJECT-RESULTS</x:v>
      </x:c>
      <x:c r="B208" s="142" t="str">
        <x:v>FMIIP_ACTIVE_EWALLET_ACCOUNTS_COUNT</x:v>
      </x:c>
      <x:c r="C208" s="142" t="str">
        <x:v>Active e-wallet accounts</x:v>
      </x:c>
      <x:c r="D208" s="142" t="str">
        <x:v>Digital finance / project target</x:v>
      </x:c>
      <x:c r="E208" s="142" t="str">
        <x:v>active e-wallet accounts</x:v>
      </x:c>
      <x:c r="F208" s="142" t="n">
        <x:v>1</x:v>
      </x:c>
      <x:c r="G208" s="142" t="n">
        <x:v>2025</x:v>
      </x:c>
      <x:c r="H208" s="142" t="n">
        <x:v>2030</x:v>
      </x:c>
      <x:c r="I208" s="142" t="str">
        <x:v>Baseline 375,252; closing target 487,828. Do not compare with subscribers without a documented definition bridge.</x:v>
      </x:c>
    </x:row>
    <x:row r="209">
      <x:c r="A209" s="142" t="str">
        <x:v>DS-FMIIP-PROJECT-RESULTS</x:v>
      </x:c>
      <x:c r="B209" s="142" t="str">
        <x:v>FMIIP_ACTIVE_EWALLET_ACCOUNTS_FEMALE_COUNT</x:v>
      </x:c>
      <x:c r="C209" s="142" t="str">
        <x:v>Female-owned active e-wallet accounts</x:v>
      </x:c>
      <x:c r="D209" s="142" t="str">
        <x:v>Gender / digital finance / project target</x:v>
      </x:c>
      <x:c r="E209" s="142" t="str">
        <x:v>active e-wallet accounts</x:v>
      </x:c>
      <x:c r="F209" s="142" t="n">
        <x:v>1</x:v>
      </x:c>
      <x:c r="G209" s="142" t="n">
        <x:v>2030</x:v>
      </x:c>
      <x:c r="H209" s="142" t="n">
        <x:v>2030</x:v>
      </x:c>
      <x:c r="I209" s="142" t="str">
        <x:v>Closing target 73,174 (15% of total target); the public result framework does not state a female baseline in the cited table.</x:v>
      </x:c>
    </x:row>
    <x:row r="210">
      <x:c r="A210" s="142" t="str">
        <x:v>DS-FMIIP-PROJECT-RESULTS</x:v>
      </x:c>
      <x:c r="B210" s="142" t="str">
        <x:v>FMIIP_LICENSED_FI_AGENTS_COUNT</x:v>
      </x:c>
      <x:c r="C210" s="142" t="str">
        <x:v>Agents of licensed financial institutions</x:v>
      </x:c>
      <x:c r="D210" s="142" t="str">
        <x:v>Access / project target</x:v>
      </x:c>
      <x:c r="E210" s="142" t="str">
        <x:v>agents</x:v>
      </x:c>
      <x:c r="F210" s="142" t="n">
        <x:v>1</x:v>
      </x:c>
      <x:c r="G210" s="142" t="n">
        <x:v>2025</x:v>
      </x:c>
      <x:c r="H210" s="142" t="n">
        <x:v>2030</x:v>
      </x:c>
      <x:c r="I210" s="142" t="str">
        <x:v>Baseline 65; closing target 71. Agent count is not unique customers or geographic coverage.</x:v>
      </x:c>
    </x:row>
    <x:row r="211">
      <x:c r="A211" s="142" t="str">
        <x:v>DS-FMIIP-PROJECT-RESULTS</x:v>
      </x:c>
      <x:c r="B211" s="142" t="str">
        <x:v>FMIIP_FEMALE_AGENTS_COUNT</x:v>
      </x:c>
      <x:c r="C211" s="142" t="str">
        <x:v>Female agents</x:v>
      </x:c>
      <x:c r="D211" s="142" t="str">
        <x:v>Gender / access / project target</x:v>
      </x:c>
      <x:c r="E211" s="142" t="str">
        <x:v>agents</x:v>
      </x:c>
      <x:c r="F211" s="142" t="n">
        <x:v>1</x:v>
      </x:c>
      <x:c r="G211" s="142" t="n">
        <x:v>2025</x:v>
      </x:c>
      <x:c r="H211" s="142" t="n">
        <x:v>2030</x:v>
      </x:c>
      <x:c r="I211" s="142" t="str">
        <x:v>Baseline 1; closing target 20. Provider workforce/agent composition is not a population-access rate.</x:v>
      </x:c>
    </x:row>
    <x:row r="212">
      <x:c r="A212" s="142" t="str">
        <x:v>DS-FMIIP-PROJECT-RESULTS</x:v>
      </x:c>
      <x:c r="B212" s="142" t="str">
        <x:v>FMIIP_FINANCIAL_LITERACY_CAMPAIGNS_COUNT</x:v>
      </x:c>
      <x:c r="C212" s="142" t="str">
        <x:v>Financial literacy campaigns</x:v>
      </x:c>
      <x:c r="D212" s="142" t="str">
        <x:v>Capability / project output</x:v>
      </x:c>
      <x:c r="E212" s="142" t="str">
        <x:v>campaigns</x:v>
      </x:c>
      <x:c r="F212" s="142" t="n">
        <x:v>1</x:v>
      </x:c>
      <x:c r="G212" s="142" t="n">
        <x:v>2025</x:v>
      </x:c>
      <x:c r="H212" s="142" t="n">
        <x:v>2030</x:v>
      </x:c>
      <x:c r="I212" s="142" t="str">
        <x:v>Baseline 0; closing target 10. Campaign delivery is not measured financial-literacy improvement.</x:v>
      </x:c>
    </x:row>
    <x:row r="213">
      <x:c r="A213" s="142" t="str">
        <x:v>DS-FMIIP-PROJECT-RESULTS</x:v>
      </x:c>
      <x:c r="B213" s="142" t="str">
        <x:v>FMIIP_FEMALE_FOCUSED_FL_CAMPAIGNS_COUNT</x:v>
      </x:c>
      <x:c r="C213" s="142" t="str">
        <x:v>Female-focused financial literacy campaigns</x:v>
      </x:c>
      <x:c r="D213" s="142" t="str">
        <x:v>Gender / capability / project output</x:v>
      </x:c>
      <x:c r="E213" s="142" t="str">
        <x:v>campaigns</x:v>
      </x:c>
      <x:c r="F213" s="142" t="n">
        <x:v>1</x:v>
      </x:c>
      <x:c r="G213" s="142" t="n">
        <x:v>2025</x:v>
      </x:c>
      <x:c r="H213" s="142" t="n">
        <x:v>2030</x:v>
      </x:c>
      <x:c r="I213" s="142" t="str">
        <x:v>Baseline 0; closing target 5. Activity is not outcome.</x:v>
      </x:c>
    </x:row>
    <x:row r="214">
      <x:c r="A214" s="142" t="str">
        <x:v>DS-FMIIP-PROJECT-RESULTS</x:v>
      </x:c>
      <x:c r="B214" s="142" t="str">
        <x:v>FMIIP_BENEFICIARY_SATISFACTION_TARGET_PCT</x:v>
      </x:c>
      <x:c r="C214" s="142" t="str">
        <x:v>Beneficiaries satisfied with level of service</x:v>
      </x:c>
      <x:c r="D214" s="142" t="str">
        <x:v>Quality / project target</x:v>
      </x:c>
      <x:c r="E214" s="142" t="str">
        <x:v>percent</x:v>
      </x:c>
      <x:c r="F214" s="142" t="n">
        <x:v>1</x:v>
      </x:c>
      <x:c r="G214" s="142" t="n">
        <x:v>2025</x:v>
      </x:c>
      <x:c r="H214" s="142" t="n">
        <x:v>2030</x:v>
      </x:c>
      <x:c r="I214" s="142" t="str">
        <x:v>Baseline 0; closing target 80%. Use only with the project's beneficiary universe and survey method.</x:v>
      </x:c>
    </x:row>
    <x:row r="215">
      <x:c r="A215" s="142" t="str">
        <x:v>DS-FMIIP-PROJECT-RESULTS</x:v>
      </x:c>
      <x:c r="B215" s="142" t="str">
        <x:v>FMIIP_FEMALE_BENEFICIARY_SATISFACTION_TARGET_PCT</x:v>
      </x:c>
      <x:c r="C215" s="142" t="str">
        <x:v>Female beneficiaries satisfied with level of service</x:v>
      </x:c>
      <x:c r="D215" s="142" t="str">
        <x:v>Gender / quality / project target</x:v>
      </x:c>
      <x:c r="E215" s="142" t="str">
        <x:v>percent</x:v>
      </x:c>
      <x:c r="F215" s="142" t="n">
        <x:v>1</x:v>
      </x:c>
      <x:c r="G215" s="142" t="n">
        <x:v>2025</x:v>
      </x:c>
      <x:c r="H215" s="142" t="n">
        <x:v>2030</x:v>
      </x:c>
      <x:c r="I215" s="142" t="str">
        <x:v>Baseline 0; closing target 80%. Do not generalize to women nationally.</x:v>
      </x:c>
    </x:row>
    <x:row r="216">
      <x:c r="A216" s="142" t="str">
        <x:v>DS-FMIIP-PROJECT-RESULTS</x:v>
      </x:c>
      <x:c r="B216" s="142" t="str">
        <x:v>FMIIP_GRIEVANCES_TIMELY_ADDRESS_TARGET_PCT</x:v>
      </x:c>
      <x:c r="C216" s="142" t="str">
        <x:v>Grievances addressed within stipulated time</x:v>
      </x:c>
      <x:c r="D216" s="142" t="str">
        <x:v>Consumer protection / project target</x:v>
      </x:c>
      <x:c r="E216" s="142" t="str">
        <x:v>percent</x:v>
      </x:c>
      <x:c r="F216" s="142" t="n">
        <x:v>1</x:v>
      </x:c>
      <x:c r="G216" s="142" t="n">
        <x:v>2025</x:v>
      </x:c>
      <x:c r="H216" s="142" t="n">
        <x:v>2030</x:v>
      </x:c>
      <x:c r="I216" s="142" t="str">
        <x:v>Baseline 0; closing target 90%. Project grievance performance is distinct from sector-wide consumer-redress performance.</x:v>
      </x:c>
    </x:row>
    <x:row r="217">
      <x:c r="A217" s="142" t="str">
        <x:v>DS-FMIIP-PROJECT-RESULTS</x:v>
      </x:c>
      <x:c r="B217" s="142" t="str">
        <x:v>FMIIP_FEMALE_GRIEVANCES_TIMELY_ADDRESS_TARGET_PCT</x:v>
      </x:c>
      <x:c r="C217" s="142" t="str">
        <x:v>Female grievances addressed within stipulated time</x:v>
      </x:c>
      <x:c r="D217" s="142" t="str">
        <x:v>Gender / consumer protection / project target</x:v>
      </x:c>
      <x:c r="E217" s="142" t="str">
        <x:v>percent</x:v>
      </x:c>
      <x:c r="F217" s="142" t="n">
        <x:v>1</x:v>
      </x:c>
      <x:c r="G217" s="142" t="n">
        <x:v>2025</x:v>
      </x:c>
      <x:c r="H217" s="142" t="n">
        <x:v>2030</x:v>
      </x:c>
      <x:c r="I217" s="142" t="str">
        <x:v>Baseline 0; closing target 90%. Project-specific grievance metric, not sector-wide evidence.</x:v>
      </x:c>
    </x:row>
    <x:row r="218">
      <x:c r="A218" t="str">
        <x:v>DS-CBY-EXCHANGE-ROSTER-2026-COUNTS</x:v>
      </x:c>
      <x:c r="B218" t="str">
        <x:v>CBY_EXCH_COMPANIES_ROSTER_2026_COUNT</x:v>
      </x:c>
      <x:c r="C218" t="str">
        <x:v>Exchange companies listed in official 2026 roster</x:v>
      </x:c>
      <x:c r="D218" t="str">
        <x:v>Providers</x:v>
      </x:c>
      <x:c r="E218" t="str">
        <x:v>source-listed rows</x:v>
      </x:c>
      <x:c r="F218" t="n">
        <x:v>1</x:v>
      </x:c>
      <x:c r="G218" t="n">
        <x:v>2026</x:v>
      </x:c>
      <x:c r="H218" t="n">
        <x:v>2026</x:v>
      </x:c>
      <x:c r="I218" t="str">
        <x:v>100 listed companies; annual roster presence does not prove current operation.</x:v>
      </x:c>
    </x:row>
    <x:row r="219">
      <x:c r="A219" t="str">
        <x:v>DS-CBY-EXCHANGE-ROSTER-2026-COUNTS</x:v>
      </x:c>
      <x:c r="B219" t="str">
        <x:v>CBY_EXCH_ESTABLISHMENTS_ROSTER_2026_COUNT</x:v>
      </x:c>
      <x:c r="C219" t="str">
        <x:v>Individual exchange establishments listed in official 2026 roster</x:v>
      </x:c>
      <x:c r="D219" t="str">
        <x:v>Providers</x:v>
      </x:c>
      <x:c r="E219" t="str">
        <x:v>source-listed rows</x:v>
      </x:c>
      <x:c r="F219" t="n">
        <x:v>1</x:v>
      </x:c>
      <x:c r="G219" t="n">
        <x:v>2026</x:v>
      </x:c>
      <x:c r="H219" t="n">
        <x:v>2026</x:v>
      </x:c>
      <x:c r="I219" t="str">
        <x:v>231 listed establishments; annual roster presence does not prove current operation.</x:v>
      </x:c>
    </x:row>
    <x:row r="220">
      <x:c r="A220" t="str">
        <x:v>DS-CBY-EXCHANGE-ROSTER-2026-COUNTS</x:v>
      </x:c>
      <x:c r="B220" t="str">
        <x:v>CBY_REMITTANCE_AGENTS_ROSTER_2026_COUNT</x:v>
      </x:c>
      <x:c r="C220" t="str">
        <x:v>Remittance agents listed in official 2026 roster</x:v>
      </x:c>
      <x:c r="D220" t="str">
        <x:v>Providers</x:v>
      </x:c>
      <x:c r="E220" t="str">
        <x:v>source-listed rows</x:v>
      </x:c>
      <x:c r="F220" t="n">
        <x:v>1</x:v>
      </x:c>
      <x:c r="G220" t="n">
        <x:v>2026</x:v>
      </x:c>
      <x:c r="H220" t="n">
        <x:v>2026</x:v>
      </x:c>
      <x:c r="I220" t="str">
        <x:v>111 listed agents; annual roster presence does not prove current operation.</x:v>
      </x:c>
    </x:row>
    <x:row r="221">
      <x:c r="A221" t="str">
        <x:v>DS-CBY-EXCHANGE-ROSTER-2026-COUNTS</x:v>
      </x:c>
      <x:c r="B221" t="str">
        <x:v>CBY_EXCH_REMIT_ROSTER_2026_TOTAL_ROWS</x:v>
      </x:c>
      <x:c r="C221" t="str">
        <x:v>Total rows across three official roster classes</x:v>
      </x:c>
      <x:c r="D221" t="str">
        <x:v>Providers</x:v>
      </x:c>
      <x:c r="E221" t="str">
        <x:v>rows</x:v>
      </x:c>
      <x:c r="F221" t="n">
        <x:v>1</x:v>
      </x:c>
      <x:c r="G221" t="n">
        <x:v>2026</x:v>
      </x:c>
      <x:c r="H221" t="n">
        <x:v>2026</x:v>
      </x:c>
      <x:c r="I221" t="str">
        <x:v>442 is an arithmetic row total only; do not call it a deduplicated unique-provider count.</x:v>
      </x:c>
    </x:row>
  </x:sheetData>
  <x:mergeCells>
    <x:mergeCell ref="A1:I1"/>
    <x:mergeCell ref="A2:I2"/>
  </x:mergeCells>
  <x:pageMargins left="0.7" right="0.7" top="0.75" bottom="0.75" header="0.3" footer="0.3"/>
</x:worksheet>
</file>

<file path=xl/worksheets/sheet1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42" hidden="0" customWidth="1"/>
    <x:col min="12" max="12" width="42" hidden="0" customWidth="1"/>
    <x:col min="13" max="13" width="44" hidden="0" customWidth="1"/>
  </x:cols>
  <x:sheetData>
    <x:row r="1">
      <x:c r="A1" s="45" t="str">
        <x:v>CBY monetary and banking context / السياق النقدي والمصرفي</x:v>
      </x:c>
      <x:c r="B1" s="45"/>
      <x:c r="C1" s="45"/>
      <x:c r="D1" s="45"/>
      <x:c r="E1" s="45"/>
      <x:c r="F1" s="45"/>
      <x:c r="G1" s="45"/>
      <x:c r="H1" s="45"/>
      <x:c r="I1" s="45"/>
      <x:c r="J1" s="45"/>
      <x:c r="K1" s="45"/>
      <x:c r="L1" s="45"/>
      <x:c r="M1" s="45"/>
    </x:row>
    <x:row r="2">
      <x:c r="A2" s="48" t="str">
        <x:v>Single master table for direct analysis and implementation.</x:v>
      </x:c>
      <x:c r="B2" s="48"/>
      <x:c r="C2" s="48"/>
      <x:c r="D2" s="48"/>
      <x:c r="E2" s="48"/>
      <x:c r="F2" s="48"/>
      <x:c r="G2" s="48"/>
      <x:c r="H2" s="48"/>
      <x:c r="I2" s="48"/>
      <x:c r="J2" s="48"/>
      <x:c r="K2" s="48"/>
      <x:c r="L2" s="48"/>
      <x:c r="M2" s="48"/>
    </x:row>
    <x:row r="4">
      <x:c r="A4" s="51" t="str">
        <x:v>observation_id</x:v>
      </x:c>
      <x:c r="B4" s="51" t="str">
        <x:v>source_id</x:v>
      </x:c>
      <x:c r="C4" s="51" t="str">
        <x:v>source_table</x:v>
      </x:c>
      <x:c r="D4" s="51" t="str">
        <x:v>indicator_id</x:v>
      </x:c>
      <x:c r="E4" s="51" t="str">
        <x:v>indicator_name</x:v>
      </x:c>
      <x:c r="F4" s="51" t="str">
        <x:v>period</x:v>
      </x:c>
      <x:c r="G4" s="51" t="str">
        <x:v>value</x:v>
      </x:c>
      <x:c r="H4" s="51" t="str">
        <x:v>unit</x:v>
      </x:c>
      <x:c r="I4" s="51" t="str">
        <x:v>geography</x:v>
      </x:c>
      <x:c r="J4" s="51" t="str">
        <x:v>comparability_status</x:v>
      </x:c>
      <x:c r="K4" s="51" t="str">
        <x:v>methodology_flag</x:v>
      </x:c>
      <x:c r="L4" s="51" t="str">
        <x:v>notes</x:v>
      </x:c>
      <x:c r="M4" s="51" t="str">
        <x:v>original_url</x:v>
      </x:c>
    </x:row>
    <x:row r="5">
      <x:c r="A5" s="24" t="str">
        <x:v>OBS-CBY-00001</x:v>
      </x:c>
      <x:c r="B5" s="24" t="str">
        <x:v>SRC-CBY-001</x:v>
      </x:c>
      <x:c r="C5" s="24" t="str">
        <x:v>T1_Monetary_Survey</x:v>
      </x:c>
      <x:c r="D5" s="24" t="str">
        <x:v>M2_BN_YER</x:v>
      </x:c>
      <x:c r="E5" s="24" t="str">
        <x:v>Broad Money Supply (M2)</x:v>
      </x:c>
      <x:c r="F5" s="24" t="str">
        <x:v>2017</x:v>
      </x:c>
      <x:c r="G5" s="24" t="n">
        <x:v>3898.6</x:v>
      </x:c>
      <x:c r="H5" s="24" t="str">
        <x:v>YER billion</x:v>
      </x:c>
      <x:c r="I5" s="24" t="str">
        <x:v>Yemen / CBY statistical framework</x:v>
      </x:c>
      <x:c r="J5" s="24" t="str">
        <x:v>SOURCE_DEFINED</x:v>
      </x:c>
      <x:c r="K5" s="24"/>
      <x:c r="L5" s="24"/>
      <x:c r="M5" s="24" t="str">
        <x:v>https://english.cby-ye.com/files/6a5a2e6bcc3cd.pdf</x:v>
      </x:c>
    </x:row>
    <x:row r="6">
      <x:c r="A6" s="24" t="str">
        <x:v>OBS-CBY-00002</x:v>
      </x:c>
      <x:c r="B6" s="24" t="str">
        <x:v>SRC-CBY-001</x:v>
      </x:c>
      <x:c r="C6" s="24" t="str">
        <x:v>T1_Monetary_Survey</x:v>
      </x:c>
      <x:c r="D6" s="24" t="str">
        <x:v>M2_BN_YER</x:v>
      </x:c>
      <x:c r="E6" s="24" t="str">
        <x:v>Broad Money Supply (M2)</x:v>
      </x:c>
      <x:c r="F6" s="24" t="str">
        <x:v>2018</x:v>
      </x:c>
      <x:c r="G6" s="24" t="n">
        <x:v>5284.8</x:v>
      </x:c>
      <x:c r="H6" s="24" t="str">
        <x:v>YER billion</x:v>
      </x:c>
      <x:c r="I6" s="24" t="str">
        <x:v>Yemen / CBY statistical framework</x:v>
      </x:c>
      <x:c r="J6" s="24" t="str">
        <x:v>SOURCE_DEFINED</x:v>
      </x:c>
      <x:c r="K6" s="24"/>
      <x:c r="L6" s="24"/>
      <x:c r="M6" s="24" t="str">
        <x:v>https://english.cby-ye.com/files/6a5a2e6bcc3cd.pdf</x:v>
      </x:c>
    </x:row>
    <x:row r="7">
      <x:c r="A7" s="24" t="str">
        <x:v>OBS-CBY-00003</x:v>
      </x:c>
      <x:c r="B7" s="24" t="str">
        <x:v>SRC-CBY-001</x:v>
      </x:c>
      <x:c r="C7" s="24" t="str">
        <x:v>T1_Monetary_Survey</x:v>
      </x:c>
      <x:c r="D7" s="24" t="str">
        <x:v>M2_BN_YER</x:v>
      </x:c>
      <x:c r="E7" s="24" t="str">
        <x:v>Broad Money Supply (M2)</x:v>
      </x:c>
      <x:c r="F7" s="24" t="str">
        <x:v>2019</x:v>
      </x:c>
      <x:c r="G7" s="24" t="n">
        <x:v>5672.2</x:v>
      </x:c>
      <x:c r="H7" s="24" t="str">
        <x:v>YER billion</x:v>
      </x:c>
      <x:c r="I7" s="24" t="str">
        <x:v>Yemen / CBY statistical framework</x:v>
      </x:c>
      <x:c r="J7" s="24" t="str">
        <x:v>SOURCE_DEFINED</x:v>
      </x:c>
      <x:c r="K7" s="24"/>
      <x:c r="L7" s="24"/>
      <x:c r="M7" s="24" t="str">
        <x:v>https://english.cby-ye.com/files/6a5a2e6bcc3cd.pdf</x:v>
      </x:c>
    </x:row>
    <x:row r="8">
      <x:c r="A8" s="24" t="str">
        <x:v>OBS-CBY-00004</x:v>
      </x:c>
      <x:c r="B8" s="24" t="str">
        <x:v>SRC-CBY-001</x:v>
      </x:c>
      <x:c r="C8" s="24" t="str">
        <x:v>T1_Monetary_Survey</x:v>
      </x:c>
      <x:c r="D8" s="24" t="str">
        <x:v>M2_BN_YER</x:v>
      </x:c>
      <x:c r="E8" s="24" t="str">
        <x:v>Broad Money Supply (M2)</x:v>
      </x:c>
      <x:c r="F8" s="24" t="str">
        <x:v>2020</x:v>
      </x:c>
      <x:c r="G8" s="24" t="n">
        <x:v>6335.8</x:v>
      </x:c>
      <x:c r="H8" s="24" t="str">
        <x:v>YER billion</x:v>
      </x:c>
      <x:c r="I8" s="24" t="str">
        <x:v>Yemen / CBY statistical framework</x:v>
      </x:c>
      <x:c r="J8" s="24" t="str">
        <x:v>SOURCE_DEFINED</x:v>
      </x:c>
      <x:c r="K8" s="24"/>
      <x:c r="L8" s="24"/>
      <x:c r="M8" s="24" t="str">
        <x:v>https://english.cby-ye.com/files/6a5a2e6bcc3cd.pdf</x:v>
      </x:c>
    </x:row>
    <x:row r="9">
      <x:c r="A9" s="24" t="str">
        <x:v>OBS-CBY-00005</x:v>
      </x:c>
      <x:c r="B9" s="24" t="str">
        <x:v>SRC-CBY-001</x:v>
      </x:c>
      <x:c r="C9" s="24" t="str">
        <x:v>T1_Monetary_Survey</x:v>
      </x:c>
      <x:c r="D9" s="24" t="str">
        <x:v>M2_BN_YER</x:v>
      </x:c>
      <x:c r="E9" s="24" t="str">
        <x:v>Broad Money Supply (M2)</x:v>
      </x:c>
      <x:c r="F9" s="24" t="str">
        <x:v>2021</x:v>
      </x:c>
      <x:c r="G9" s="24" t="n">
        <x:v>6892.8</x:v>
      </x:c>
      <x:c r="H9" s="24" t="str">
        <x:v>YER billion</x:v>
      </x:c>
      <x:c r="I9" s="24" t="str">
        <x:v>Yemen / CBY statistical framework</x:v>
      </x:c>
      <x:c r="J9" s="24" t="str">
        <x:v>SOURCE_DEFINED</x:v>
      </x:c>
      <x:c r="K9" s="24"/>
      <x:c r="L9" s="24"/>
      <x:c r="M9" s="24" t="str">
        <x:v>https://english.cby-ye.com/files/6a5a2e6bcc3cd.pdf</x:v>
      </x:c>
    </x:row>
    <x:row r="10">
      <x:c r="A10" s="24" t="str">
        <x:v>OBS-CBY-00006</x:v>
      </x:c>
      <x:c r="B10" s="24" t="str">
        <x:v>SRC-CBY-001</x:v>
      </x:c>
      <x:c r="C10" s="24" t="str">
        <x:v>T1_Monetary_Survey</x:v>
      </x:c>
      <x:c r="D10" s="24" t="str">
        <x:v>M2_BN_YER</x:v>
      </x:c>
      <x:c r="E10" s="24" t="str">
        <x:v>Broad Money Supply (M2)</x:v>
      </x:c>
      <x:c r="F10" s="24" t="str">
        <x:v>2022_legacy</x:v>
      </x:c>
      <x:c r="G10" s="24" t="n">
        <x:v>6952</x:v>
      </x:c>
      <x:c r="H10" s="24" t="str">
        <x:v>YER billion</x:v>
      </x:c>
      <x:c r="I10" s="24" t="str">
        <x:v>Yemen / CBY statistical framework</x:v>
      </x:c>
      <x:c r="J10" s="24" t="str">
        <x:v>SOURCE_DEFINED</x:v>
      </x:c>
      <x:c r="K10" s="24" t="str">
        <x:v>2022 market-exchange-rate revaluation break; preserve dual 2022 values</x:v>
      </x:c>
      <x:c r="L10" s="24"/>
      <x:c r="M10" s="24" t="str">
        <x:v>https://english.cby-ye.com/files/6a5a2e6bcc3cd.pdf</x:v>
      </x:c>
    </x:row>
    <x:row r="11">
      <x:c r="A11" s="24" t="str">
        <x:v>OBS-CBY-00007</x:v>
      </x:c>
      <x:c r="B11" s="24" t="str">
        <x:v>SRC-CBY-001</x:v>
      </x:c>
      <x:c r="C11" s="24" t="str">
        <x:v>T1_Monetary_Survey</x:v>
      </x:c>
      <x:c r="D11" s="24" t="str">
        <x:v>M2_BN_YER</x:v>
      </x:c>
      <x:c r="E11" s="24" t="str">
        <x:v>Broad Money Supply (M2)</x:v>
      </x:c>
      <x:c r="F11" s="24" t="str">
        <x:v>2022_market_revalued</x:v>
      </x:c>
      <x:c r="G11" s="24" t="n">
        <x:v>10040.9</x:v>
      </x:c>
      <x:c r="H11" s="24" t="str">
        <x:v>YER billion</x:v>
      </x:c>
      <x:c r="I11" s="24" t="str">
        <x:v>Yemen / CBY statistical framework</x:v>
      </x:c>
      <x:c r="J11" s="24" t="str">
        <x:v>QUALIFIED</x:v>
      </x:c>
      <x:c r="K11" s="24" t="str">
        <x:v>2022 market-exchange-rate revaluation break; preserve dual 2022 values</x:v>
      </x:c>
      <x:c r="L11" s="24"/>
      <x:c r="M11" s="24" t="str">
        <x:v>https://english.cby-ye.com/files/6a5a2e6bcc3cd.pdf</x:v>
      </x:c>
    </x:row>
    <x:row r="12">
      <x:c r="A12" s="24" t="str">
        <x:v>OBS-CBY-00008</x:v>
      </x:c>
      <x:c r="B12" s="24" t="str">
        <x:v>SRC-CBY-001</x:v>
      </x:c>
      <x:c r="C12" s="24" t="str">
        <x:v>T1_Monetary_Survey</x:v>
      </x:c>
      <x:c r="D12" s="24" t="str">
        <x:v>M2_BN_YER</x:v>
      </x:c>
      <x:c r="E12" s="24" t="str">
        <x:v>Broad Money Supply (M2)</x:v>
      </x:c>
      <x:c r="F12" s="24" t="str">
        <x:v>2023</x:v>
      </x:c>
      <x:c r="G12" s="24" t="n">
        <x:v>11449</x:v>
      </x:c>
      <x:c r="H12" s="24" t="str">
        <x:v>YER billion</x:v>
      </x:c>
      <x:c r="I12" s="24" t="str">
        <x:v>Yemen / CBY statistical framework</x:v>
      </x:c>
      <x:c r="J12" s="24" t="str">
        <x:v>SOURCE_DEFINED</x:v>
      </x:c>
      <x:c r="K12" s="24"/>
      <x:c r="L12" s="24"/>
      <x:c r="M12" s="24" t="str">
        <x:v>https://english.cby-ye.com/files/6a5a2e6bcc3cd.pdf</x:v>
      </x:c>
    </x:row>
    <x:row r="13">
      <x:c r="A13" s="24" t="str">
        <x:v>OBS-CBY-00009</x:v>
      </x:c>
      <x:c r="B13" s="24" t="str">
        <x:v>SRC-CBY-001</x:v>
      </x:c>
      <x:c r="C13" s="24" t="str">
        <x:v>T1_Monetary_Survey</x:v>
      </x:c>
      <x:c r="D13" s="24" t="str">
        <x:v>M2_BN_YER</x:v>
      </x:c>
      <x:c r="E13" s="24" t="str">
        <x:v>Broad Money Supply (M2)</x:v>
      </x:c>
      <x:c r="F13" s="24" t="str">
        <x:v>2024</x:v>
      </x:c>
      <x:c r="G13" s="24" t="n">
        <x:v>13502.9</x:v>
      </x:c>
      <x:c r="H13" s="24" t="str">
        <x:v>YER billion</x:v>
      </x:c>
      <x:c r="I13" s="24" t="str">
        <x:v>Yemen / CBY statistical framework</x:v>
      </x:c>
      <x:c r="J13" s="24" t="str">
        <x:v>SOURCE_DEFINED</x:v>
      </x:c>
      <x:c r="K13" s="24"/>
      <x:c r="L13" s="24"/>
      <x:c r="M13" s="24" t="str">
        <x:v>https://english.cby-ye.com/files/6a5a2e6bcc3cd.pdf</x:v>
      </x:c>
    </x:row>
    <x:row r="14">
      <x:c r="A14" s="24" t="str">
        <x:v>OBS-CBY-00010</x:v>
      </x:c>
      <x:c r="B14" s="24" t="str">
        <x:v>SRC-CBY-001</x:v>
      </x:c>
      <x:c r="C14" s="24" t="str">
        <x:v>T1_Monetary_Survey</x:v>
      </x:c>
      <x:c r="D14" s="24" t="str">
        <x:v>M2_BN_YER</x:v>
      </x:c>
      <x:c r="E14" s="24" t="str">
        <x:v>Broad Money Supply (M2)</x:v>
      </x:c>
      <x:c r="F14" s="24" t="str">
        <x:v>2025</x:v>
      </x:c>
      <x:c r="G14" s="24" t="n">
        <x:v>11429.3</x:v>
      </x:c>
      <x:c r="H14" s="24" t="str">
        <x:v>YER billion</x:v>
      </x:c>
      <x:c r="I14" s="24" t="str">
        <x:v>Yemen / CBY statistical framework</x:v>
      </x:c>
      <x:c r="J14" s="24" t="str">
        <x:v>SOURCE_DEFINED</x:v>
      </x:c>
      <x:c r="K14" s="24"/>
      <x:c r="L14" s="24"/>
      <x:c r="M14" s="24" t="str">
        <x:v>https://english.cby-ye.com/files/6a5a2e6bcc3cd.pdf</x:v>
      </x:c>
    </x:row>
    <x:row r="15">
      <x:c r="A15" s="24" t="str">
        <x:v>OBS-CBY-00011</x:v>
      </x:c>
      <x:c r="B15" s="24" t="str">
        <x:v>SRC-CBY-001</x:v>
      </x:c>
      <x:c r="C15" s="24" t="str">
        <x:v>T1_Monetary_Survey</x:v>
      </x:c>
      <x:c r="D15" s="24" t="str">
        <x:v>M2_BN_YER</x:v>
      </x:c>
      <x:c r="E15" s="24" t="str">
        <x:v>Broad Money Supply (M2)</x:v>
      </x:c>
      <x:c r="F15" s="24" t="str">
        <x:v>2026-04</x:v>
      </x:c>
      <x:c r="G15" s="24" t="n">
        <x:v>11826</x:v>
      </x:c>
      <x:c r="H15" s="24" t="str">
        <x:v>YER billion</x:v>
      </x:c>
      <x:c r="I15" s="24" t="str">
        <x:v>Yemen / CBY statistical framework</x:v>
      </x:c>
      <x:c r="J15" s="24" t="str">
        <x:v>SOURCE_DEFINED</x:v>
      </x:c>
      <x:c r="K15" s="24"/>
      <x:c r="L15" s="24"/>
      <x:c r="M15" s="24" t="str">
        <x:v>https://english.cby-ye.com/files/6a5a2e6bcc3cd.pdf</x:v>
      </x:c>
    </x:row>
    <x:row r="16">
      <x:c r="A16" s="24" t="str">
        <x:v>OBS-CBY-00012</x:v>
      </x:c>
      <x:c r="B16" s="24" t="str">
        <x:v>SRC-CBY-001</x:v>
      </x:c>
      <x:c r="C16" s="24" t="str">
        <x:v>T1_Monetary_Survey</x:v>
      </x:c>
      <x:c r="D16" s="24" t="str">
        <x:v>M2_BN_YER</x:v>
      </x:c>
      <x:c r="E16" s="24" t="str">
        <x:v>Broad Money Supply (M2)</x:v>
      </x:c>
      <x:c r="F16" s="24" t="str">
        <x:v>2026-05</x:v>
      </x:c>
      <x:c r="G16" s="24" t="n">
        <x:v>11903.3</x:v>
      </x:c>
      <x:c r="H16" s="24" t="str">
        <x:v>YER billion</x:v>
      </x:c>
      <x:c r="I16" s="24" t="str">
        <x:v>Yemen / CBY statistical framework</x:v>
      </x:c>
      <x:c r="J16" s="24" t="str">
        <x:v>SOURCE_DEFINED</x:v>
      </x:c>
      <x:c r="K16" s="24"/>
      <x:c r="L16" s="24"/>
      <x:c r="M16" s="24" t="str">
        <x:v>https://english.cby-ye.com/files/6a5a2e6bcc3cd.pdf</x:v>
      </x:c>
    </x:row>
    <x:row r="17">
      <x:c r="A17" s="24" t="str">
        <x:v>OBS-CBY-00013</x:v>
      </x:c>
      <x:c r="B17" s="24" t="str">
        <x:v>SRC-CBY-001</x:v>
      </x:c>
      <x:c r="C17" s="24" t="str">
        <x:v>T1_Monetary_Survey</x:v>
      </x:c>
      <x:c r="D17" s="24" t="str">
        <x:v>M2_ANNUAL_CHANGE_PCT</x:v>
      </x:c>
      <x:c r="E17" s="24" t="str">
        <x:v>Broad Money Annual Change</x:v>
      </x:c>
      <x:c r="F17" s="24" t="str">
        <x:v>2017</x:v>
      </x:c>
      <x:c r="G17" s="24" t="n">
        <x:v>5.4</x:v>
      </x:c>
      <x:c r="H17" s="24" t="str">
        <x:v>percent</x:v>
      </x:c>
      <x:c r="I17" s="24" t="str">
        <x:v>Yemen / CBY statistical framework</x:v>
      </x:c>
      <x:c r="J17" s="24" t="str">
        <x:v>SOURCE_DEFINED</x:v>
      </x:c>
      <x:c r="K17" s="24"/>
      <x:c r="L17" s="24"/>
      <x:c r="M17" s="24" t="str">
        <x:v>https://english.cby-ye.com/files/6a5a2e6bcc3cd.pdf</x:v>
      </x:c>
    </x:row>
    <x:row r="18">
      <x:c r="A18" s="24" t="str">
        <x:v>OBS-CBY-00014</x:v>
      </x:c>
      <x:c r="B18" s="24" t="str">
        <x:v>SRC-CBY-001</x:v>
      </x:c>
      <x:c r="C18" s="24" t="str">
        <x:v>T1_Monetary_Survey</x:v>
      </x:c>
      <x:c r="D18" s="24" t="str">
        <x:v>M2_ANNUAL_CHANGE_PCT</x:v>
      </x:c>
      <x:c r="E18" s="24" t="str">
        <x:v>Broad Money Annual Change</x:v>
      </x:c>
      <x:c r="F18" s="24" t="str">
        <x:v>2018</x:v>
      </x:c>
      <x:c r="G18" s="24" t="n">
        <x:v>35.6</x:v>
      </x:c>
      <x:c r="H18" s="24" t="str">
        <x:v>percent</x:v>
      </x:c>
      <x:c r="I18" s="24" t="str">
        <x:v>Yemen / CBY statistical framework</x:v>
      </x:c>
      <x:c r="J18" s="24" t="str">
        <x:v>SOURCE_DEFINED</x:v>
      </x:c>
      <x:c r="K18" s="24"/>
      <x:c r="L18" s="24"/>
      <x:c r="M18" s="24" t="str">
        <x:v>https://english.cby-ye.com/files/6a5a2e6bcc3cd.pdf</x:v>
      </x:c>
    </x:row>
    <x:row r="19">
      <x:c r="A19" s="24" t="str">
        <x:v>OBS-CBY-00015</x:v>
      </x:c>
      <x:c r="B19" s="24" t="str">
        <x:v>SRC-CBY-001</x:v>
      </x:c>
      <x:c r="C19" s="24" t="str">
        <x:v>T1_Monetary_Survey</x:v>
      </x:c>
      <x:c r="D19" s="24" t="str">
        <x:v>M2_ANNUAL_CHANGE_PCT</x:v>
      </x:c>
      <x:c r="E19" s="24" t="str">
        <x:v>Broad Money Annual Change</x:v>
      </x:c>
      <x:c r="F19" s="24" t="str">
        <x:v>2019</x:v>
      </x:c>
      <x:c r="G19" s="24" t="n">
        <x:v>7.3</x:v>
      </x:c>
      <x:c r="H19" s="24" t="str">
        <x:v>percent</x:v>
      </x:c>
      <x:c r="I19" s="24" t="str">
        <x:v>Yemen / CBY statistical framework</x:v>
      </x:c>
      <x:c r="J19" s="24" t="str">
        <x:v>SOURCE_DEFINED</x:v>
      </x:c>
      <x:c r="K19" s="24"/>
      <x:c r="L19" s="24"/>
      <x:c r="M19" s="24" t="str">
        <x:v>https://english.cby-ye.com/files/6a5a2e6bcc3cd.pdf</x:v>
      </x:c>
    </x:row>
    <x:row r="20">
      <x:c r="A20" s="24" t="str">
        <x:v>OBS-CBY-00016</x:v>
      </x:c>
      <x:c r="B20" s="24" t="str">
        <x:v>SRC-CBY-001</x:v>
      </x:c>
      <x:c r="C20" s="24" t="str">
        <x:v>T1_Monetary_Survey</x:v>
      </x:c>
      <x:c r="D20" s="24" t="str">
        <x:v>M2_ANNUAL_CHANGE_PCT</x:v>
      </x:c>
      <x:c r="E20" s="24" t="str">
        <x:v>Broad Money Annual Change</x:v>
      </x:c>
      <x:c r="F20" s="24" t="str">
        <x:v>2020</x:v>
      </x:c>
      <x:c r="G20" s="24" t="n">
        <x:v>11.7</x:v>
      </x:c>
      <x:c r="H20" s="24" t="str">
        <x:v>percent</x:v>
      </x:c>
      <x:c r="I20" s="24" t="str">
        <x:v>Yemen / CBY statistical framework</x:v>
      </x:c>
      <x:c r="J20" s="24" t="str">
        <x:v>SOURCE_DEFINED</x:v>
      </x:c>
      <x:c r="K20" s="24"/>
      <x:c r="L20" s="24"/>
      <x:c r="M20" s="24" t="str">
        <x:v>https://english.cby-ye.com/files/6a5a2e6bcc3cd.pdf</x:v>
      </x:c>
    </x:row>
    <x:row r="21">
      <x:c r="A21" s="24" t="str">
        <x:v>OBS-CBY-00017</x:v>
      </x:c>
      <x:c r="B21" s="24" t="str">
        <x:v>SRC-CBY-001</x:v>
      </x:c>
      <x:c r="C21" s="24" t="str">
        <x:v>T1_Monetary_Survey</x:v>
      </x:c>
      <x:c r="D21" s="24" t="str">
        <x:v>M2_ANNUAL_CHANGE_PCT</x:v>
      </x:c>
      <x:c r="E21" s="24" t="str">
        <x:v>Broad Money Annual Change</x:v>
      </x:c>
      <x:c r="F21" s="24" t="str">
        <x:v>2021</x:v>
      </x:c>
      <x:c r="G21" s="24" t="n">
        <x:v>8.8</x:v>
      </x:c>
      <x:c r="H21" s="24" t="str">
        <x:v>percent</x:v>
      </x:c>
      <x:c r="I21" s="24" t="str">
        <x:v>Yemen / CBY statistical framework</x:v>
      </x:c>
      <x:c r="J21" s="24" t="str">
        <x:v>SOURCE_DEFINED</x:v>
      </x:c>
      <x:c r="K21" s="24"/>
      <x:c r="L21" s="24"/>
      <x:c r="M21" s="24" t="str">
        <x:v>https://english.cby-ye.com/files/6a5a2e6bcc3cd.pdf</x:v>
      </x:c>
    </x:row>
    <x:row r="22">
      <x:c r="A22" s="24" t="str">
        <x:v>OBS-CBY-00018</x:v>
      </x:c>
      <x:c r="B22" s="24" t="str">
        <x:v>SRC-CBY-001</x:v>
      </x:c>
      <x:c r="C22" s="24" t="str">
        <x:v>T1_Monetary_Survey</x:v>
      </x:c>
      <x:c r="D22" s="24" t="str">
        <x:v>M2_ANNUAL_CHANGE_PCT</x:v>
      </x:c>
      <x:c r="E22" s="24" t="str">
        <x:v>Broad Money Annual Change</x:v>
      </x:c>
      <x:c r="F22" s="24" t="str">
        <x:v>2022_legacy</x:v>
      </x:c>
      <x:c r="G22" s="24" t="n">
        <x:v>0.9</x:v>
      </x:c>
      <x:c r="H22" s="24" t="str">
        <x:v>percent</x:v>
      </x:c>
      <x:c r="I22" s="24" t="str">
        <x:v>Yemen / CBY statistical framework</x:v>
      </x:c>
      <x:c r="J22" s="24" t="str">
        <x:v>SOURCE_DEFINED</x:v>
      </x:c>
      <x:c r="K22" s="24" t="str">
        <x:v>2022 market-exchange-rate revaluation break; preserve dual 2022 values</x:v>
      </x:c>
      <x:c r="L22" s="24"/>
      <x:c r="M22" s="24" t="str">
        <x:v>https://english.cby-ye.com/files/6a5a2e6bcc3cd.pdf</x:v>
      </x:c>
    </x:row>
    <x:row r="23">
      <x:c r="A23" s="24" t="str">
        <x:v>OBS-CBY-00019</x:v>
      </x:c>
      <x:c r="B23" s="24" t="str">
        <x:v>SRC-CBY-001</x:v>
      </x:c>
      <x:c r="C23" s="24" t="str">
        <x:v>T1_Monetary_Survey</x:v>
      </x:c>
      <x:c r="D23" s="24" t="str">
        <x:v>M2_ANNUAL_CHANGE_PCT</x:v>
      </x:c>
      <x:c r="E23" s="24" t="str">
        <x:v>Broad Money Annual Change</x:v>
      </x:c>
      <x:c r="F23" s="24" t="str">
        <x:v>2022_market_revalued</x:v>
      </x:c>
      <x:c r="G23" s="24" t="n">
        <x:v>45.7</x:v>
      </x:c>
      <x:c r="H23" s="24" t="str">
        <x:v>percent</x:v>
      </x:c>
      <x:c r="I23" s="24" t="str">
        <x:v>Yemen / CBY statistical framework</x:v>
      </x:c>
      <x:c r="J23" s="24" t="str">
        <x:v>QUALIFIED</x:v>
      </x:c>
      <x:c r="K23" s="24" t="str">
        <x:v>2022 market-exchange-rate revaluation break; preserve dual 2022 values</x:v>
      </x:c>
      <x:c r="L23" s="24"/>
      <x:c r="M23" s="24" t="str">
        <x:v>https://english.cby-ye.com/files/6a5a2e6bcc3cd.pdf</x:v>
      </x:c>
    </x:row>
    <x:row r="24">
      <x:c r="A24" s="24" t="str">
        <x:v>OBS-CBY-00020</x:v>
      </x:c>
      <x:c r="B24" s="24" t="str">
        <x:v>SRC-CBY-001</x:v>
      </x:c>
      <x:c r="C24" s="24" t="str">
        <x:v>T1_Monetary_Survey</x:v>
      </x:c>
      <x:c r="D24" s="24" t="str">
        <x:v>M2_ANNUAL_CHANGE_PCT</x:v>
      </x:c>
      <x:c r="E24" s="24" t="str">
        <x:v>Broad Money Annual Change</x:v>
      </x:c>
      <x:c r="F24" s="24" t="str">
        <x:v>2023</x:v>
      </x:c>
      <x:c r="G24" s="24" t="n">
        <x:v>14</x:v>
      </x:c>
      <x:c r="H24" s="24" t="str">
        <x:v>percent</x:v>
      </x:c>
      <x:c r="I24" s="24" t="str">
        <x:v>Yemen / CBY statistical framework</x:v>
      </x:c>
      <x:c r="J24" s="24" t="str">
        <x:v>SOURCE_DEFINED</x:v>
      </x:c>
      <x:c r="K24" s="24"/>
      <x:c r="L24" s="24"/>
      <x:c r="M24" s="24" t="str">
        <x:v>https://english.cby-ye.com/files/6a5a2e6bcc3cd.pdf</x:v>
      </x:c>
    </x:row>
    <x:row r="25">
      <x:c r="A25" s="24" t="str">
        <x:v>OBS-CBY-00021</x:v>
      </x:c>
      <x:c r="B25" s="24" t="str">
        <x:v>SRC-CBY-001</x:v>
      </x:c>
      <x:c r="C25" s="24" t="str">
        <x:v>T1_Monetary_Survey</x:v>
      </x:c>
      <x:c r="D25" s="24" t="str">
        <x:v>M2_ANNUAL_CHANGE_PCT</x:v>
      </x:c>
      <x:c r="E25" s="24" t="str">
        <x:v>Broad Money Annual Change</x:v>
      </x:c>
      <x:c r="F25" s="24" t="str">
        <x:v>2024</x:v>
      </x:c>
      <x:c r="G25" s="24" t="n">
        <x:v>17.9</x:v>
      </x:c>
      <x:c r="H25" s="24" t="str">
        <x:v>percent</x:v>
      </x:c>
      <x:c r="I25" s="24" t="str">
        <x:v>Yemen / CBY statistical framework</x:v>
      </x:c>
      <x:c r="J25" s="24" t="str">
        <x:v>SOURCE_DEFINED</x:v>
      </x:c>
      <x:c r="K25" s="24"/>
      <x:c r="L25" s="24"/>
      <x:c r="M25" s="24" t="str">
        <x:v>https://english.cby-ye.com/files/6a5a2e6bcc3cd.pdf</x:v>
      </x:c>
    </x:row>
    <x:row r="26">
      <x:c r="A26" s="24" t="str">
        <x:v>OBS-CBY-00022</x:v>
      </x:c>
      <x:c r="B26" s="24" t="str">
        <x:v>SRC-CBY-001</x:v>
      </x:c>
      <x:c r="C26" s="24" t="str">
        <x:v>T1_Monetary_Survey</x:v>
      </x:c>
      <x:c r="D26" s="24" t="str">
        <x:v>M2_ANNUAL_CHANGE_PCT</x:v>
      </x:c>
      <x:c r="E26" s="24" t="str">
        <x:v>Broad Money Annual Change</x:v>
      </x:c>
      <x:c r="F26" s="24" t="str">
        <x:v>2025</x:v>
      </x:c>
      <x:c r="G26" s="24" t="n">
        <x:v>-15.4</x:v>
      </x:c>
      <x:c r="H26" s="24" t="str">
        <x:v>percent</x:v>
      </x:c>
      <x:c r="I26" s="24" t="str">
        <x:v>Yemen / CBY statistical framework</x:v>
      </x:c>
      <x:c r="J26" s="24" t="str">
        <x:v>SOURCE_DEFINED</x:v>
      </x:c>
      <x:c r="K26" s="24"/>
      <x:c r="L26" s="24"/>
      <x:c r="M26" s="24" t="str">
        <x:v>https://english.cby-ye.com/files/6a5a2e6bcc3cd.pdf</x:v>
      </x:c>
    </x:row>
    <x:row r="27">
      <x:c r="A27" s="24" t="str">
        <x:v>OBS-CBY-00023</x:v>
      </x:c>
      <x:c r="B27" s="24" t="str">
        <x:v>SRC-CBY-001</x:v>
      </x:c>
      <x:c r="C27" s="24" t="str">
        <x:v>T1_Monetary_Survey</x:v>
      </x:c>
      <x:c r="D27" s="24" t="str">
        <x:v>M2_ANNUAL_CHANGE_PCT</x:v>
      </x:c>
      <x:c r="E27" s="24" t="str">
        <x:v>Broad Money Annual Change</x:v>
      </x:c>
      <x:c r="F27" s="24" t="str">
        <x:v>2026-04</x:v>
      </x:c>
      <x:c r="G27" s="24"/>
      <x:c r="H27" s="24" t="str">
        <x:v>percent</x:v>
      </x:c>
      <x:c r="I27" s="24" t="str">
        <x:v>Yemen / CBY statistical framework</x:v>
      </x:c>
      <x:c r="J27" s="24" t="str">
        <x:v>SOURCE_DEFINED</x:v>
      </x:c>
      <x:c r="K27" s="24"/>
      <x:c r="L27" s="24"/>
      <x:c r="M27" s="24" t="str">
        <x:v>https://english.cby-ye.com/files/6a5a2e6bcc3cd.pdf</x:v>
      </x:c>
    </x:row>
    <x:row r="28">
      <x:c r="A28" s="24" t="str">
        <x:v>OBS-CBY-00024</x:v>
      </x:c>
      <x:c r="B28" s="24" t="str">
        <x:v>SRC-CBY-001</x:v>
      </x:c>
      <x:c r="C28" s="24" t="str">
        <x:v>T1_Monetary_Survey</x:v>
      </x:c>
      <x:c r="D28" s="24" t="str">
        <x:v>M2_ANNUAL_CHANGE_PCT</x:v>
      </x:c>
      <x:c r="E28" s="24" t="str">
        <x:v>Broad Money Annual Change</x:v>
      </x:c>
      <x:c r="F28" s="24" t="str">
        <x:v>2026-05</x:v>
      </x:c>
      <x:c r="G28" s="24"/>
      <x:c r="H28" s="24" t="str">
        <x:v>percent</x:v>
      </x:c>
      <x:c r="I28" s="24" t="str">
        <x:v>Yemen / CBY statistical framework</x:v>
      </x:c>
      <x:c r="J28" s="24" t="str">
        <x:v>SOURCE_DEFINED</x:v>
      </x:c>
      <x:c r="K28" s="24"/>
      <x:c r="L28" s="24"/>
      <x:c r="M28" s="24" t="str">
        <x:v>https://english.cby-ye.com/files/6a5a2e6bcc3cd.pdf</x:v>
      </x:c>
    </x:row>
    <x:row r="29">
      <x:c r="A29" s="24" t="str">
        <x:v>OBS-CBY-00025</x:v>
      </x:c>
      <x:c r="B29" s="24" t="str">
        <x:v>SRC-CBY-001</x:v>
      </x:c>
      <x:c r="C29" s="24" t="str">
        <x:v>T1_Monetary_Survey</x:v>
      </x:c>
      <x:c r="D29" s="24" t="str">
        <x:v>QUASI_MONEY_BN_YER</x:v>
      </x:c>
      <x:c r="E29" s="24" t="str">
        <x:v>Quasi-Money</x:v>
      </x:c>
      <x:c r="F29" s="24" t="str">
        <x:v>2017</x:v>
      </x:c>
      <x:c r="G29" s="24" t="n">
        <x:v>1898.5</x:v>
      </x:c>
      <x:c r="H29" s="24" t="str">
        <x:v>YER billion</x:v>
      </x:c>
      <x:c r="I29" s="24" t="str">
        <x:v>Yemen / CBY statistical framework</x:v>
      </x:c>
      <x:c r="J29" s="24" t="str">
        <x:v>SOURCE_DEFINED</x:v>
      </x:c>
      <x:c r="K29" s="24"/>
      <x:c r="L29" s="24"/>
      <x:c r="M29" s="24" t="str">
        <x:v>https://english.cby-ye.com/files/6a5a2e6bcc3cd.pdf</x:v>
      </x:c>
    </x:row>
    <x:row r="30">
      <x:c r="A30" s="24" t="str">
        <x:v>OBS-CBY-00026</x:v>
      </x:c>
      <x:c r="B30" s="24" t="str">
        <x:v>SRC-CBY-001</x:v>
      </x:c>
      <x:c r="C30" s="24" t="str">
        <x:v>T1_Monetary_Survey</x:v>
      </x:c>
      <x:c r="D30" s="24" t="str">
        <x:v>QUASI_MONEY_BN_YER</x:v>
      </x:c>
      <x:c r="E30" s="24" t="str">
        <x:v>Quasi-Money</x:v>
      </x:c>
      <x:c r="F30" s="24" t="str">
        <x:v>2018</x:v>
      </x:c>
      <x:c r="G30" s="24" t="n">
        <x:v>2423.5</x:v>
      </x:c>
      <x:c r="H30" s="24" t="str">
        <x:v>YER billion</x:v>
      </x:c>
      <x:c r="I30" s="24" t="str">
        <x:v>Yemen / CBY statistical framework</x:v>
      </x:c>
      <x:c r="J30" s="24" t="str">
        <x:v>SOURCE_DEFINED</x:v>
      </x:c>
      <x:c r="K30" s="24"/>
      <x:c r="L30" s="24"/>
      <x:c r="M30" s="24" t="str">
        <x:v>https://english.cby-ye.com/files/6a5a2e6bcc3cd.pdf</x:v>
      </x:c>
    </x:row>
    <x:row r="31">
      <x:c r="A31" s="24" t="str">
        <x:v>OBS-CBY-00027</x:v>
      </x:c>
      <x:c r="B31" s="24" t="str">
        <x:v>SRC-CBY-001</x:v>
      </x:c>
      <x:c r="C31" s="24" t="str">
        <x:v>T1_Monetary_Survey</x:v>
      </x:c>
      <x:c r="D31" s="24" t="str">
        <x:v>QUASI_MONEY_BN_YER</x:v>
      </x:c>
      <x:c r="E31" s="24" t="str">
        <x:v>Quasi-Money</x:v>
      </x:c>
      <x:c r="F31" s="24" t="str">
        <x:v>2019</x:v>
      </x:c>
      <x:c r="G31" s="24" t="n">
        <x:v>2562.6</x:v>
      </x:c>
      <x:c r="H31" s="24" t="str">
        <x:v>YER billion</x:v>
      </x:c>
      <x:c r="I31" s="24" t="str">
        <x:v>Yemen / CBY statistical framework</x:v>
      </x:c>
      <x:c r="J31" s="24" t="str">
        <x:v>SOURCE_DEFINED</x:v>
      </x:c>
      <x:c r="K31" s="24"/>
      <x:c r="L31" s="24"/>
      <x:c r="M31" s="24" t="str">
        <x:v>https://english.cby-ye.com/files/6a5a2e6bcc3cd.pdf</x:v>
      </x:c>
    </x:row>
    <x:row r="32">
      <x:c r="A32" s="24" t="str">
        <x:v>OBS-CBY-00028</x:v>
      </x:c>
      <x:c r="B32" s="24" t="str">
        <x:v>SRC-CBY-001</x:v>
      </x:c>
      <x:c r="C32" s="24" t="str">
        <x:v>T1_Monetary_Survey</x:v>
      </x:c>
      <x:c r="D32" s="24" t="str">
        <x:v>QUASI_MONEY_BN_YER</x:v>
      </x:c>
      <x:c r="E32" s="24" t="str">
        <x:v>Quasi-Money</x:v>
      </x:c>
      <x:c r="F32" s="24" t="str">
        <x:v>2020</x:v>
      </x:c>
      <x:c r="G32" s="24" t="n">
        <x:v>2749.4</x:v>
      </x:c>
      <x:c r="H32" s="24" t="str">
        <x:v>YER billion</x:v>
      </x:c>
      <x:c r="I32" s="24" t="str">
        <x:v>Yemen / CBY statistical framework</x:v>
      </x:c>
      <x:c r="J32" s="24" t="str">
        <x:v>SOURCE_DEFINED</x:v>
      </x:c>
      <x:c r="K32" s="24"/>
      <x:c r="L32" s="24"/>
      <x:c r="M32" s="24" t="str">
        <x:v>https://english.cby-ye.com/files/6a5a2e6bcc3cd.pdf</x:v>
      </x:c>
    </x:row>
    <x:row r="33">
      <x:c r="A33" s="24" t="str">
        <x:v>OBS-CBY-00029</x:v>
      </x:c>
      <x:c r="B33" s="24" t="str">
        <x:v>SRC-CBY-001</x:v>
      </x:c>
      <x:c r="C33" s="24" t="str">
        <x:v>T1_Monetary_Survey</x:v>
      </x:c>
      <x:c r="D33" s="24" t="str">
        <x:v>QUASI_MONEY_BN_YER</x:v>
      </x:c>
      <x:c r="E33" s="24" t="str">
        <x:v>Quasi-Money</x:v>
      </x:c>
      <x:c r="F33" s="24" t="str">
        <x:v>2021</x:v>
      </x:c>
      <x:c r="G33" s="24" t="n">
        <x:v>2800.1</x:v>
      </x:c>
      <x:c r="H33" s="24" t="str">
        <x:v>YER billion</x:v>
      </x:c>
      <x:c r="I33" s="24" t="str">
        <x:v>Yemen / CBY statistical framework</x:v>
      </x:c>
      <x:c r="J33" s="24" t="str">
        <x:v>SOURCE_DEFINED</x:v>
      </x:c>
      <x:c r="K33" s="24"/>
      <x:c r="L33" s="24"/>
      <x:c r="M33" s="24" t="str">
        <x:v>https://english.cby-ye.com/files/6a5a2e6bcc3cd.pdf</x:v>
      </x:c>
    </x:row>
    <x:row r="34">
      <x:c r="A34" s="24" t="str">
        <x:v>OBS-CBY-00030</x:v>
      </x:c>
      <x:c r="B34" s="24" t="str">
        <x:v>SRC-CBY-001</x:v>
      </x:c>
      <x:c r="C34" s="24" t="str">
        <x:v>T1_Monetary_Survey</x:v>
      </x:c>
      <x:c r="D34" s="24" t="str">
        <x:v>QUASI_MONEY_BN_YER</x:v>
      </x:c>
      <x:c r="E34" s="24" t="str">
        <x:v>Quasi-Money</x:v>
      </x:c>
      <x:c r="F34" s="24" t="str">
        <x:v>2022_legacy</x:v>
      </x:c>
      <x:c r="G34" s="24" t="n">
        <x:v>2875</x:v>
      </x:c>
      <x:c r="H34" s="24" t="str">
        <x:v>YER billion</x:v>
      </x:c>
      <x:c r="I34" s="24" t="str">
        <x:v>Yemen / CBY statistical framework</x:v>
      </x:c>
      <x:c r="J34" s="24" t="str">
        <x:v>SOURCE_DEFINED</x:v>
      </x:c>
      <x:c r="K34" s="24" t="str">
        <x:v>2022 market-exchange-rate revaluation break; preserve dual 2022 values</x:v>
      </x:c>
      <x:c r="L34" s="24"/>
      <x:c r="M34" s="24" t="str">
        <x:v>https://english.cby-ye.com/files/6a5a2e6bcc3cd.pdf</x:v>
      </x:c>
    </x:row>
    <x:row r="35">
      <x:c r="A35" s="24" t="str">
        <x:v>OBS-CBY-00031</x:v>
      </x:c>
      <x:c r="B35" s="24" t="str">
        <x:v>SRC-CBY-001</x:v>
      </x:c>
      <x:c r="C35" s="24" t="str">
        <x:v>T1_Monetary_Survey</x:v>
      </x:c>
      <x:c r="D35" s="24" t="str">
        <x:v>QUASI_MONEY_BN_YER</x:v>
      </x:c>
      <x:c r="E35" s="24" t="str">
        <x:v>Quasi-Money</x:v>
      </x:c>
      <x:c r="F35" s="24" t="str">
        <x:v>2022_market_revalued</x:v>
      </x:c>
      <x:c r="G35" s="24" t="n">
        <x:v>5970</x:v>
      </x:c>
      <x:c r="H35" s="24" t="str">
        <x:v>YER billion</x:v>
      </x:c>
      <x:c r="I35" s="24" t="str">
        <x:v>Yemen / CBY statistical framework</x:v>
      </x:c>
      <x:c r="J35" s="24" t="str">
        <x:v>QUALIFIED</x:v>
      </x:c>
      <x:c r="K35" s="24" t="str">
        <x:v>2022 market-exchange-rate revaluation break; preserve dual 2022 values</x:v>
      </x:c>
      <x:c r="L35" s="24"/>
      <x:c r="M35" s="24" t="str">
        <x:v>https://english.cby-ye.com/files/6a5a2e6bcc3cd.pdf</x:v>
      </x:c>
    </x:row>
    <x:row r="36">
      <x:c r="A36" s="24" t="str">
        <x:v>OBS-CBY-00032</x:v>
      </x:c>
      <x:c r="B36" s="24" t="str">
        <x:v>SRC-CBY-001</x:v>
      </x:c>
      <x:c r="C36" s="24" t="str">
        <x:v>T1_Monetary_Survey</x:v>
      </x:c>
      <x:c r="D36" s="24" t="str">
        <x:v>QUASI_MONEY_BN_YER</x:v>
      </x:c>
      <x:c r="E36" s="24" t="str">
        <x:v>Quasi-Money</x:v>
      </x:c>
      <x:c r="F36" s="24" t="str">
        <x:v>2023</x:v>
      </x:c>
      <x:c r="G36" s="24" t="n">
        <x:v>6979.4</x:v>
      </x:c>
      <x:c r="H36" s="24" t="str">
        <x:v>YER billion</x:v>
      </x:c>
      <x:c r="I36" s="24" t="str">
        <x:v>Yemen / CBY statistical framework</x:v>
      </x:c>
      <x:c r="J36" s="24" t="str">
        <x:v>SOURCE_DEFINED</x:v>
      </x:c>
      <x:c r="K36" s="24"/>
      <x:c r="L36" s="24"/>
      <x:c r="M36" s="24" t="str">
        <x:v>https://english.cby-ye.com/files/6a5a2e6bcc3cd.pdf</x:v>
      </x:c>
    </x:row>
    <x:row r="37">
      <x:c r="A37" s="24" t="str">
        <x:v>OBS-CBY-00033</x:v>
      </x:c>
      <x:c r="B37" s="24" t="str">
        <x:v>SRC-CBY-001</x:v>
      </x:c>
      <x:c r="C37" s="24" t="str">
        <x:v>T1_Monetary_Survey</x:v>
      </x:c>
      <x:c r="D37" s="24" t="str">
        <x:v>QUASI_MONEY_BN_YER</x:v>
      </x:c>
      <x:c r="E37" s="24" t="str">
        <x:v>Quasi-Money</x:v>
      </x:c>
      <x:c r="F37" s="24" t="str">
        <x:v>2024</x:v>
      </x:c>
      <x:c r="G37" s="24" t="n">
        <x:v>8967.2</x:v>
      </x:c>
      <x:c r="H37" s="24" t="str">
        <x:v>YER billion</x:v>
      </x:c>
      <x:c r="I37" s="24" t="str">
        <x:v>Yemen / CBY statistical framework</x:v>
      </x:c>
      <x:c r="J37" s="24" t="str">
        <x:v>SOURCE_DEFINED</x:v>
      </x:c>
      <x:c r="K37" s="24"/>
      <x:c r="L37" s="24"/>
      <x:c r="M37" s="24" t="str">
        <x:v>https://english.cby-ye.com/files/6a5a2e6bcc3cd.pdf</x:v>
      </x:c>
    </x:row>
    <x:row r="38">
      <x:c r="A38" s="24" t="str">
        <x:v>OBS-CBY-00034</x:v>
      </x:c>
      <x:c r="B38" s="24" t="str">
        <x:v>SRC-CBY-001</x:v>
      </x:c>
      <x:c r="C38" s="24" t="str">
        <x:v>T1_Monetary_Survey</x:v>
      </x:c>
      <x:c r="D38" s="24" t="str">
        <x:v>QUASI_MONEY_BN_YER</x:v>
      </x:c>
      <x:c r="E38" s="24" t="str">
        <x:v>Quasi-Money</x:v>
      </x:c>
      <x:c r="F38" s="24" t="str">
        <x:v>2025</x:v>
      </x:c>
      <x:c r="G38" s="24" t="n">
        <x:v>6740</x:v>
      </x:c>
      <x:c r="H38" s="24" t="str">
        <x:v>YER billion</x:v>
      </x:c>
      <x:c r="I38" s="24" t="str">
        <x:v>Yemen / CBY statistical framework</x:v>
      </x:c>
      <x:c r="J38" s="24" t="str">
        <x:v>SOURCE_DEFINED</x:v>
      </x:c>
      <x:c r="K38" s="24"/>
      <x:c r="L38" s="24"/>
      <x:c r="M38" s="24" t="str">
        <x:v>https://english.cby-ye.com/files/6a5a2e6bcc3cd.pdf</x:v>
      </x:c>
    </x:row>
    <x:row r="39">
      <x:c r="A39" s="24" t="str">
        <x:v>OBS-CBY-00035</x:v>
      </x:c>
      <x:c r="B39" s="24" t="str">
        <x:v>SRC-CBY-001</x:v>
      </x:c>
      <x:c r="C39" s="24" t="str">
        <x:v>T1_Monetary_Survey</x:v>
      </x:c>
      <x:c r="D39" s="24" t="str">
        <x:v>QUASI_MONEY_BN_YER</x:v>
      </x:c>
      <x:c r="E39" s="24" t="str">
        <x:v>Quasi-Money</x:v>
      </x:c>
      <x:c r="F39" s="24" t="str">
        <x:v>2026-04</x:v>
      </x:c>
      <x:c r="G39" s="24" t="n">
        <x:v>6709.5</x:v>
      </x:c>
      <x:c r="H39" s="24" t="str">
        <x:v>YER billion</x:v>
      </x:c>
      <x:c r="I39" s="24" t="str">
        <x:v>Yemen / CBY statistical framework</x:v>
      </x:c>
      <x:c r="J39" s="24" t="str">
        <x:v>SOURCE_DEFINED</x:v>
      </x:c>
      <x:c r="K39" s="24"/>
      <x:c r="L39" s="24"/>
      <x:c r="M39" s="24" t="str">
        <x:v>https://english.cby-ye.com/files/6a5a2e6bcc3cd.pdf</x:v>
      </x:c>
    </x:row>
    <x:row r="40">
      <x:c r="A40" s="24" t="str">
        <x:v>OBS-CBY-00036</x:v>
      </x:c>
      <x:c r="B40" s="24" t="str">
        <x:v>SRC-CBY-001</x:v>
      </x:c>
      <x:c r="C40" s="24" t="str">
        <x:v>T1_Monetary_Survey</x:v>
      </x:c>
      <x:c r="D40" s="24" t="str">
        <x:v>QUASI_MONEY_BN_YER</x:v>
      </x:c>
      <x:c r="E40" s="24" t="str">
        <x:v>Quasi-Money</x:v>
      </x:c>
      <x:c r="F40" s="24" t="str">
        <x:v>2026-05</x:v>
      </x:c>
      <x:c r="G40" s="24" t="n">
        <x:v>6738.5</x:v>
      </x:c>
      <x:c r="H40" s="24" t="str">
        <x:v>YER billion</x:v>
      </x:c>
      <x:c r="I40" s="24" t="str">
        <x:v>Yemen / CBY statistical framework</x:v>
      </x:c>
      <x:c r="J40" s="24" t="str">
        <x:v>SOURCE_DEFINED</x:v>
      </x:c>
      <x:c r="K40" s="24"/>
      <x:c r="L40" s="24"/>
      <x:c r="M40" s="24" t="str">
        <x:v>https://english.cby-ye.com/files/6a5a2e6bcc3cd.pdf</x:v>
      </x:c>
    </x:row>
    <x:row r="41">
      <x:c r="A41" s="24" t="str">
        <x:v>OBS-CBY-00037</x:v>
      </x:c>
      <x:c r="B41" s="24" t="str">
        <x:v>SRC-CBY-001</x:v>
      </x:c>
      <x:c r="C41" s="24" t="str">
        <x:v>T1_Monetary_Survey</x:v>
      </x:c>
      <x:c r="D41" s="24" t="str">
        <x:v>QUASI_MONEY_ANNUAL_CHANGE_PCT</x:v>
      </x:c>
      <x:c r="E41" s="24" t="str">
        <x:v>Quasi-Money Annual Change</x:v>
      </x:c>
      <x:c r="F41" s="24" t="str">
        <x:v>2017</x:v>
      </x:c>
      <x:c r="G41" s="24" t="n">
        <x:v>-0.5</x:v>
      </x:c>
      <x:c r="H41" s="24" t="str">
        <x:v>percent</x:v>
      </x:c>
      <x:c r="I41" s="24" t="str">
        <x:v>Yemen / CBY statistical framework</x:v>
      </x:c>
      <x:c r="J41" s="24" t="str">
        <x:v>SOURCE_DEFINED</x:v>
      </x:c>
      <x:c r="K41" s="24"/>
      <x:c r="L41" s="24"/>
      <x:c r="M41" s="24" t="str">
        <x:v>https://english.cby-ye.com/files/6a5a2e6bcc3cd.pdf</x:v>
      </x:c>
    </x:row>
    <x:row r="42">
      <x:c r="A42" s="24" t="str">
        <x:v>OBS-CBY-00038</x:v>
      </x:c>
      <x:c r="B42" s="24" t="str">
        <x:v>SRC-CBY-001</x:v>
      </x:c>
      <x:c r="C42" s="24" t="str">
        <x:v>T1_Monetary_Survey</x:v>
      </x:c>
      <x:c r="D42" s="24" t="str">
        <x:v>QUASI_MONEY_ANNUAL_CHANGE_PCT</x:v>
      </x:c>
      <x:c r="E42" s="24" t="str">
        <x:v>Quasi-Money Annual Change</x:v>
      </x:c>
      <x:c r="F42" s="24" t="str">
        <x:v>2018</x:v>
      </x:c>
      <x:c r="G42" s="24" t="n">
        <x:v>27.7</x:v>
      </x:c>
      <x:c r="H42" s="24" t="str">
        <x:v>percent</x:v>
      </x:c>
      <x:c r="I42" s="24" t="str">
        <x:v>Yemen / CBY statistical framework</x:v>
      </x:c>
      <x:c r="J42" s="24" t="str">
        <x:v>SOURCE_DEFINED</x:v>
      </x:c>
      <x:c r="K42" s="24"/>
      <x:c r="L42" s="24"/>
      <x:c r="M42" s="24" t="str">
        <x:v>https://english.cby-ye.com/files/6a5a2e6bcc3cd.pdf</x:v>
      </x:c>
    </x:row>
    <x:row r="43">
      <x:c r="A43" s="24" t="str">
        <x:v>OBS-CBY-00039</x:v>
      </x:c>
      <x:c r="B43" s="24" t="str">
        <x:v>SRC-CBY-001</x:v>
      </x:c>
      <x:c r="C43" s="24" t="str">
        <x:v>T1_Monetary_Survey</x:v>
      </x:c>
      <x:c r="D43" s="24" t="str">
        <x:v>QUASI_MONEY_ANNUAL_CHANGE_PCT</x:v>
      </x:c>
      <x:c r="E43" s="24" t="str">
        <x:v>Quasi-Money Annual Change</x:v>
      </x:c>
      <x:c r="F43" s="24" t="str">
        <x:v>2019</x:v>
      </x:c>
      <x:c r="G43" s="24" t="n">
        <x:v>5.7</x:v>
      </x:c>
      <x:c r="H43" s="24" t="str">
        <x:v>percent</x:v>
      </x:c>
      <x:c r="I43" s="24" t="str">
        <x:v>Yemen / CBY statistical framework</x:v>
      </x:c>
      <x:c r="J43" s="24" t="str">
        <x:v>SOURCE_DEFINED</x:v>
      </x:c>
      <x:c r="K43" s="24"/>
      <x:c r="L43" s="24"/>
      <x:c r="M43" s="24" t="str">
        <x:v>https://english.cby-ye.com/files/6a5a2e6bcc3cd.pdf</x:v>
      </x:c>
    </x:row>
    <x:row r="44">
      <x:c r="A44" s="24" t="str">
        <x:v>OBS-CBY-00040</x:v>
      </x:c>
      <x:c r="B44" s="24" t="str">
        <x:v>SRC-CBY-001</x:v>
      </x:c>
      <x:c r="C44" s="24" t="str">
        <x:v>T1_Monetary_Survey</x:v>
      </x:c>
      <x:c r="D44" s="24" t="str">
        <x:v>QUASI_MONEY_ANNUAL_CHANGE_PCT</x:v>
      </x:c>
      <x:c r="E44" s="24" t="str">
        <x:v>Quasi-Money Annual Change</x:v>
      </x:c>
      <x:c r="F44" s="24" t="str">
        <x:v>2020</x:v>
      </x:c>
      <x:c r="G44" s="24" t="n">
        <x:v>7.3</x:v>
      </x:c>
      <x:c r="H44" s="24" t="str">
        <x:v>percent</x:v>
      </x:c>
      <x:c r="I44" s="24" t="str">
        <x:v>Yemen / CBY statistical framework</x:v>
      </x:c>
      <x:c r="J44" s="24" t="str">
        <x:v>SOURCE_DEFINED</x:v>
      </x:c>
      <x:c r="K44" s="24"/>
      <x:c r="L44" s="24"/>
      <x:c r="M44" s="24" t="str">
        <x:v>https://english.cby-ye.com/files/6a5a2e6bcc3cd.pdf</x:v>
      </x:c>
    </x:row>
    <x:row r="45">
      <x:c r="A45" s="24" t="str">
        <x:v>OBS-CBY-00041</x:v>
      </x:c>
      <x:c r="B45" s="24" t="str">
        <x:v>SRC-CBY-001</x:v>
      </x:c>
      <x:c r="C45" s="24" t="str">
        <x:v>T1_Monetary_Survey</x:v>
      </x:c>
      <x:c r="D45" s="24" t="str">
        <x:v>QUASI_MONEY_ANNUAL_CHANGE_PCT</x:v>
      </x:c>
      <x:c r="E45" s="24" t="str">
        <x:v>Quasi-Money Annual Change</x:v>
      </x:c>
      <x:c r="F45" s="24" t="str">
        <x:v>2021</x:v>
      </x:c>
      <x:c r="G45" s="24" t="n">
        <x:v>1.8</x:v>
      </x:c>
      <x:c r="H45" s="24" t="str">
        <x:v>percent</x:v>
      </x:c>
      <x:c r="I45" s="24" t="str">
        <x:v>Yemen / CBY statistical framework</x:v>
      </x:c>
      <x:c r="J45" s="24" t="str">
        <x:v>SOURCE_DEFINED</x:v>
      </x:c>
      <x:c r="K45" s="24"/>
      <x:c r="L45" s="24"/>
      <x:c r="M45" s="24" t="str">
        <x:v>https://english.cby-ye.com/files/6a5a2e6bcc3cd.pdf</x:v>
      </x:c>
    </x:row>
    <x:row r="46">
      <x:c r="A46" s="24" t="str">
        <x:v>OBS-CBY-00042</x:v>
      </x:c>
      <x:c r="B46" s="24" t="str">
        <x:v>SRC-CBY-001</x:v>
      </x:c>
      <x:c r="C46" s="24" t="str">
        <x:v>T1_Monetary_Survey</x:v>
      </x:c>
      <x:c r="D46" s="24" t="str">
        <x:v>QUASI_MONEY_ANNUAL_CHANGE_PCT</x:v>
      </x:c>
      <x:c r="E46" s="24" t="str">
        <x:v>Quasi-Money Annual Change</x:v>
      </x:c>
      <x:c r="F46" s="24" t="str">
        <x:v>2022_legacy</x:v>
      </x:c>
      <x:c r="G46" s="24" t="n">
        <x:v>2.7</x:v>
      </x:c>
      <x:c r="H46" s="24" t="str">
        <x:v>percent</x:v>
      </x:c>
      <x:c r="I46" s="24" t="str">
        <x:v>Yemen / CBY statistical framework</x:v>
      </x:c>
      <x:c r="J46" s="24" t="str">
        <x:v>SOURCE_DEFINED</x:v>
      </x:c>
      <x:c r="K46" s="24" t="str">
        <x:v>2022 market-exchange-rate revaluation break; preserve dual 2022 values</x:v>
      </x:c>
      <x:c r="L46" s="24"/>
      <x:c r="M46" s="24" t="str">
        <x:v>https://english.cby-ye.com/files/6a5a2e6bcc3cd.pdf</x:v>
      </x:c>
    </x:row>
    <x:row r="47">
      <x:c r="A47" s="24" t="str">
        <x:v>OBS-CBY-00043</x:v>
      </x:c>
      <x:c r="B47" s="24" t="str">
        <x:v>SRC-CBY-001</x:v>
      </x:c>
      <x:c r="C47" s="24" t="str">
        <x:v>T1_Monetary_Survey</x:v>
      </x:c>
      <x:c r="D47" s="24" t="str">
        <x:v>QUASI_MONEY_ANNUAL_CHANGE_PCT</x:v>
      </x:c>
      <x:c r="E47" s="24" t="str">
        <x:v>Quasi-Money Annual Change</x:v>
      </x:c>
      <x:c r="F47" s="24" t="str">
        <x:v>2022_market_revalued</x:v>
      </x:c>
      <x:c r="G47" s="24" t="n">
        <x:v>113.2</x:v>
      </x:c>
      <x:c r="H47" s="24" t="str">
        <x:v>percent</x:v>
      </x:c>
      <x:c r="I47" s="24" t="str">
        <x:v>Yemen / CBY statistical framework</x:v>
      </x:c>
      <x:c r="J47" s="24" t="str">
        <x:v>QUALIFIED</x:v>
      </x:c>
      <x:c r="K47" s="24" t="str">
        <x:v>2022 market-exchange-rate revaluation break; preserve dual 2022 values</x:v>
      </x:c>
      <x:c r="L47" s="24"/>
      <x:c r="M47" s="24" t="str">
        <x:v>https://english.cby-ye.com/files/6a5a2e6bcc3cd.pdf</x:v>
      </x:c>
    </x:row>
    <x:row r="48">
      <x:c r="A48" s="24" t="str">
        <x:v>OBS-CBY-00044</x:v>
      </x:c>
      <x:c r="B48" s="24" t="str">
        <x:v>SRC-CBY-001</x:v>
      </x:c>
      <x:c r="C48" s="24" t="str">
        <x:v>T1_Monetary_Survey</x:v>
      </x:c>
      <x:c r="D48" s="24" t="str">
        <x:v>QUASI_MONEY_ANNUAL_CHANGE_PCT</x:v>
      </x:c>
      <x:c r="E48" s="24" t="str">
        <x:v>Quasi-Money Annual Change</x:v>
      </x:c>
      <x:c r="F48" s="24" t="str">
        <x:v>2023</x:v>
      </x:c>
      <x:c r="G48" s="24" t="n">
        <x:v>16.9</x:v>
      </x:c>
      <x:c r="H48" s="24" t="str">
        <x:v>percent</x:v>
      </x:c>
      <x:c r="I48" s="24" t="str">
        <x:v>Yemen / CBY statistical framework</x:v>
      </x:c>
      <x:c r="J48" s="24" t="str">
        <x:v>SOURCE_DEFINED</x:v>
      </x:c>
      <x:c r="K48" s="24"/>
      <x:c r="L48" s="24"/>
      <x:c r="M48" s="24" t="str">
        <x:v>https://english.cby-ye.com/files/6a5a2e6bcc3cd.pdf</x:v>
      </x:c>
    </x:row>
    <x:row r="49">
      <x:c r="A49" s="24" t="str">
        <x:v>OBS-CBY-00045</x:v>
      </x:c>
      <x:c r="B49" s="24" t="str">
        <x:v>SRC-CBY-001</x:v>
      </x:c>
      <x:c r="C49" s="24" t="str">
        <x:v>T1_Monetary_Survey</x:v>
      </x:c>
      <x:c r="D49" s="24" t="str">
        <x:v>QUASI_MONEY_ANNUAL_CHANGE_PCT</x:v>
      </x:c>
      <x:c r="E49" s="24" t="str">
        <x:v>Quasi-Money Annual Change</x:v>
      </x:c>
      <x:c r="F49" s="24" t="str">
        <x:v>2024</x:v>
      </x:c>
      <x:c r="G49" s="24" t="n">
        <x:v>28.5</x:v>
      </x:c>
      <x:c r="H49" s="24" t="str">
        <x:v>percent</x:v>
      </x:c>
      <x:c r="I49" s="24" t="str">
        <x:v>Yemen / CBY statistical framework</x:v>
      </x:c>
      <x:c r="J49" s="24" t="str">
        <x:v>SOURCE_DEFINED</x:v>
      </x:c>
      <x:c r="K49" s="24"/>
      <x:c r="L49" s="24"/>
      <x:c r="M49" s="24" t="str">
        <x:v>https://english.cby-ye.com/files/6a5a2e6bcc3cd.pdf</x:v>
      </x:c>
    </x:row>
    <x:row r="50">
      <x:c r="A50" s="24" t="str">
        <x:v>OBS-CBY-00046</x:v>
      </x:c>
      <x:c r="B50" s="24" t="str">
        <x:v>SRC-CBY-001</x:v>
      </x:c>
      <x:c r="C50" s="24" t="str">
        <x:v>T1_Monetary_Survey</x:v>
      </x:c>
      <x:c r="D50" s="24" t="str">
        <x:v>QUASI_MONEY_ANNUAL_CHANGE_PCT</x:v>
      </x:c>
      <x:c r="E50" s="24" t="str">
        <x:v>Quasi-Money Annual Change</x:v>
      </x:c>
      <x:c r="F50" s="24" t="str">
        <x:v>2025</x:v>
      </x:c>
      <x:c r="G50" s="24" t="n">
        <x:v>-24.8</x:v>
      </x:c>
      <x:c r="H50" s="24" t="str">
        <x:v>percent</x:v>
      </x:c>
      <x:c r="I50" s="24" t="str">
        <x:v>Yemen / CBY statistical framework</x:v>
      </x:c>
      <x:c r="J50" s="24" t="str">
        <x:v>SOURCE_DEFINED</x:v>
      </x:c>
      <x:c r="K50" s="24"/>
      <x:c r="L50" s="24"/>
      <x:c r="M50" s="24" t="str">
        <x:v>https://english.cby-ye.com/files/6a5a2e6bcc3cd.pdf</x:v>
      </x:c>
    </x:row>
    <x:row r="51">
      <x:c r="A51" s="24" t="str">
        <x:v>OBS-CBY-00047</x:v>
      </x:c>
      <x:c r="B51" s="24" t="str">
        <x:v>SRC-CBY-001</x:v>
      </x:c>
      <x:c r="C51" s="24" t="str">
        <x:v>T1_Monetary_Survey</x:v>
      </x:c>
      <x:c r="D51" s="24" t="str">
        <x:v>QUASI_MONEY_ANNUAL_CHANGE_PCT</x:v>
      </x:c>
      <x:c r="E51" s="24" t="str">
        <x:v>Quasi-Money Annual Change</x:v>
      </x:c>
      <x:c r="F51" s="24" t="str">
        <x:v>2026-04</x:v>
      </x:c>
      <x:c r="G51" s="24"/>
      <x:c r="H51" s="24" t="str">
        <x:v>percent</x:v>
      </x:c>
      <x:c r="I51" s="24" t="str">
        <x:v>Yemen / CBY statistical framework</x:v>
      </x:c>
      <x:c r="J51" s="24" t="str">
        <x:v>SOURCE_DEFINED</x:v>
      </x:c>
      <x:c r="K51" s="24"/>
      <x:c r="L51" s="24"/>
      <x:c r="M51" s="24" t="str">
        <x:v>https://english.cby-ye.com/files/6a5a2e6bcc3cd.pdf</x:v>
      </x:c>
    </x:row>
    <x:row r="52">
      <x:c r="A52" s="24" t="str">
        <x:v>OBS-CBY-00048</x:v>
      </x:c>
      <x:c r="B52" s="24" t="str">
        <x:v>SRC-CBY-001</x:v>
      </x:c>
      <x:c r="C52" s="24" t="str">
        <x:v>T1_Monetary_Survey</x:v>
      </x:c>
      <x:c r="D52" s="24" t="str">
        <x:v>QUASI_MONEY_ANNUAL_CHANGE_PCT</x:v>
      </x:c>
      <x:c r="E52" s="24" t="str">
        <x:v>Quasi-Money Annual Change</x:v>
      </x:c>
      <x:c r="F52" s="24" t="str">
        <x:v>2026-05</x:v>
      </x:c>
      <x:c r="G52" s="24"/>
      <x:c r="H52" s="24" t="str">
        <x:v>percent</x:v>
      </x:c>
      <x:c r="I52" s="24" t="str">
        <x:v>Yemen / CBY statistical framework</x:v>
      </x:c>
      <x:c r="J52" s="24" t="str">
        <x:v>SOURCE_DEFINED</x:v>
      </x:c>
      <x:c r="K52" s="24"/>
      <x:c r="L52" s="24"/>
      <x:c r="M52" s="24" t="str">
        <x:v>https://english.cby-ye.com/files/6a5a2e6bcc3cd.pdf</x:v>
      </x:c>
    </x:row>
    <x:row r="53">
      <x:c r="A53" s="24" t="str">
        <x:v>OBS-CBY-00049</x:v>
      </x:c>
      <x:c r="B53" s="24" t="str">
        <x:v>SRC-CBY-001</x:v>
      </x:c>
      <x:c r="C53" s="24" t="str">
        <x:v>T1_Monetary_Survey</x:v>
      </x:c>
      <x:c r="D53" s="24" t="str">
        <x:v>QUASI_MONEY_SHARE_M2_PCT</x:v>
      </x:c>
      <x:c r="E53" s="24" t="str">
        <x:v>Quasi-Money / Broad Money</x:v>
      </x:c>
      <x:c r="F53" s="24" t="str">
        <x:v>2017</x:v>
      </x:c>
      <x:c r="G53" s="24" t="n">
        <x:v>48.7</x:v>
      </x:c>
      <x:c r="H53" s="24" t="str">
        <x:v>percent</x:v>
      </x:c>
      <x:c r="I53" s="24" t="str">
        <x:v>Yemen / CBY statistical framework</x:v>
      </x:c>
      <x:c r="J53" s="24" t="str">
        <x:v>SOURCE_DEFINED</x:v>
      </x:c>
      <x:c r="K53" s="24"/>
      <x:c r="L53" s="24"/>
      <x:c r="M53" s="24" t="str">
        <x:v>https://english.cby-ye.com/files/6a5a2e6bcc3cd.pdf</x:v>
      </x:c>
    </x:row>
    <x:row r="54">
      <x:c r="A54" s="24" t="str">
        <x:v>OBS-CBY-00050</x:v>
      </x:c>
      <x:c r="B54" s="24" t="str">
        <x:v>SRC-CBY-001</x:v>
      </x:c>
      <x:c r="C54" s="24" t="str">
        <x:v>T1_Monetary_Survey</x:v>
      </x:c>
      <x:c r="D54" s="24" t="str">
        <x:v>QUASI_MONEY_SHARE_M2_PCT</x:v>
      </x:c>
      <x:c r="E54" s="24" t="str">
        <x:v>Quasi-Money / Broad Money</x:v>
      </x:c>
      <x:c r="F54" s="24" t="str">
        <x:v>2018</x:v>
      </x:c>
      <x:c r="G54" s="24" t="n">
        <x:v>45.9</x:v>
      </x:c>
      <x:c r="H54" s="24" t="str">
        <x:v>percent</x:v>
      </x:c>
      <x:c r="I54" s="24" t="str">
        <x:v>Yemen / CBY statistical framework</x:v>
      </x:c>
      <x:c r="J54" s="24" t="str">
        <x:v>SOURCE_DEFINED</x:v>
      </x:c>
      <x:c r="K54" s="24"/>
      <x:c r="L54" s="24"/>
      <x:c r="M54" s="24" t="str">
        <x:v>https://english.cby-ye.com/files/6a5a2e6bcc3cd.pdf</x:v>
      </x:c>
    </x:row>
    <x:row r="55">
      <x:c r="A55" s="24" t="str">
        <x:v>OBS-CBY-00051</x:v>
      </x:c>
      <x:c r="B55" s="24" t="str">
        <x:v>SRC-CBY-001</x:v>
      </x:c>
      <x:c r="C55" s="24" t="str">
        <x:v>T1_Monetary_Survey</x:v>
      </x:c>
      <x:c r="D55" s="24" t="str">
        <x:v>QUASI_MONEY_SHARE_M2_PCT</x:v>
      </x:c>
      <x:c r="E55" s="24" t="str">
        <x:v>Quasi-Money / Broad Money</x:v>
      </x:c>
      <x:c r="F55" s="24" t="str">
        <x:v>2019</x:v>
      </x:c>
      <x:c r="G55" s="24" t="n">
        <x:v>45.2</x:v>
      </x:c>
      <x:c r="H55" s="24" t="str">
        <x:v>percent</x:v>
      </x:c>
      <x:c r="I55" s="24" t="str">
        <x:v>Yemen / CBY statistical framework</x:v>
      </x:c>
      <x:c r="J55" s="24" t="str">
        <x:v>SOURCE_DEFINED</x:v>
      </x:c>
      <x:c r="K55" s="24"/>
      <x:c r="L55" s="24"/>
      <x:c r="M55" s="24" t="str">
        <x:v>https://english.cby-ye.com/files/6a5a2e6bcc3cd.pdf</x:v>
      </x:c>
    </x:row>
    <x:row r="56">
      <x:c r="A56" s="24" t="str">
        <x:v>OBS-CBY-00052</x:v>
      </x:c>
      <x:c r="B56" s="24" t="str">
        <x:v>SRC-CBY-001</x:v>
      </x:c>
      <x:c r="C56" s="24" t="str">
        <x:v>T1_Monetary_Survey</x:v>
      </x:c>
      <x:c r="D56" s="24" t="str">
        <x:v>QUASI_MONEY_SHARE_M2_PCT</x:v>
      </x:c>
      <x:c r="E56" s="24" t="str">
        <x:v>Quasi-Money / Broad Money</x:v>
      </x:c>
      <x:c r="F56" s="24" t="str">
        <x:v>2020</x:v>
      </x:c>
      <x:c r="G56" s="24" t="n">
        <x:v>43.4</x:v>
      </x:c>
      <x:c r="H56" s="24" t="str">
        <x:v>percent</x:v>
      </x:c>
      <x:c r="I56" s="24" t="str">
        <x:v>Yemen / CBY statistical framework</x:v>
      </x:c>
      <x:c r="J56" s="24" t="str">
        <x:v>SOURCE_DEFINED</x:v>
      </x:c>
      <x:c r="K56" s="24"/>
      <x:c r="L56" s="24"/>
      <x:c r="M56" s="24" t="str">
        <x:v>https://english.cby-ye.com/files/6a5a2e6bcc3cd.pdf</x:v>
      </x:c>
    </x:row>
    <x:row r="57">
      <x:c r="A57" s="24" t="str">
        <x:v>OBS-CBY-00053</x:v>
      </x:c>
      <x:c r="B57" s="24" t="str">
        <x:v>SRC-CBY-001</x:v>
      </x:c>
      <x:c r="C57" s="24" t="str">
        <x:v>T1_Monetary_Survey</x:v>
      </x:c>
      <x:c r="D57" s="24" t="str">
        <x:v>QUASI_MONEY_SHARE_M2_PCT</x:v>
      </x:c>
      <x:c r="E57" s="24" t="str">
        <x:v>Quasi-Money / Broad Money</x:v>
      </x:c>
      <x:c r="F57" s="24" t="str">
        <x:v>2021</x:v>
      </x:c>
      <x:c r="G57" s="24" t="n">
        <x:v>40.6</x:v>
      </x:c>
      <x:c r="H57" s="24" t="str">
        <x:v>percent</x:v>
      </x:c>
      <x:c r="I57" s="24" t="str">
        <x:v>Yemen / CBY statistical framework</x:v>
      </x:c>
      <x:c r="J57" s="24" t="str">
        <x:v>SOURCE_DEFINED</x:v>
      </x:c>
      <x:c r="K57" s="24"/>
      <x:c r="L57" s="24"/>
      <x:c r="M57" s="24" t="str">
        <x:v>https://english.cby-ye.com/files/6a5a2e6bcc3cd.pdf</x:v>
      </x:c>
    </x:row>
    <x:row r="58">
      <x:c r="A58" s="24" t="str">
        <x:v>OBS-CBY-00054</x:v>
      </x:c>
      <x:c r="B58" s="24" t="str">
        <x:v>SRC-CBY-001</x:v>
      </x:c>
      <x:c r="C58" s="24" t="str">
        <x:v>T1_Monetary_Survey</x:v>
      </x:c>
      <x:c r="D58" s="24" t="str">
        <x:v>QUASI_MONEY_SHARE_M2_PCT</x:v>
      </x:c>
      <x:c r="E58" s="24" t="str">
        <x:v>Quasi-Money / Broad Money</x:v>
      </x:c>
      <x:c r="F58" s="24" t="str">
        <x:v>2022_legacy</x:v>
      </x:c>
      <x:c r="G58" s="24" t="n">
        <x:v>41.4</x:v>
      </x:c>
      <x:c r="H58" s="24" t="str">
        <x:v>percent</x:v>
      </x:c>
      <x:c r="I58" s="24" t="str">
        <x:v>Yemen / CBY statistical framework</x:v>
      </x:c>
      <x:c r="J58" s="24" t="str">
        <x:v>SOURCE_DEFINED</x:v>
      </x:c>
      <x:c r="K58" s="24" t="str">
        <x:v>2022 market-exchange-rate revaluation break; preserve dual 2022 values</x:v>
      </x:c>
      <x:c r="L58" s="24"/>
      <x:c r="M58" s="24" t="str">
        <x:v>https://english.cby-ye.com/files/6a5a2e6bcc3cd.pdf</x:v>
      </x:c>
    </x:row>
    <x:row r="59">
      <x:c r="A59" s="24" t="str">
        <x:v>OBS-CBY-00055</x:v>
      </x:c>
      <x:c r="B59" s="24" t="str">
        <x:v>SRC-CBY-001</x:v>
      </x:c>
      <x:c r="C59" s="24" t="str">
        <x:v>T1_Monetary_Survey</x:v>
      </x:c>
      <x:c r="D59" s="24" t="str">
        <x:v>QUASI_MONEY_SHARE_M2_PCT</x:v>
      </x:c>
      <x:c r="E59" s="24" t="str">
        <x:v>Quasi-Money / Broad Money</x:v>
      </x:c>
      <x:c r="F59" s="24" t="str">
        <x:v>2022_market_revalued</x:v>
      </x:c>
      <x:c r="G59" s="24" t="n">
        <x:v>59.5</x:v>
      </x:c>
      <x:c r="H59" s="24" t="str">
        <x:v>percent</x:v>
      </x:c>
      <x:c r="I59" s="24" t="str">
        <x:v>Yemen / CBY statistical framework</x:v>
      </x:c>
      <x:c r="J59" s="24" t="str">
        <x:v>QUALIFIED</x:v>
      </x:c>
      <x:c r="K59" s="24" t="str">
        <x:v>2022 market-exchange-rate revaluation break; preserve dual 2022 values</x:v>
      </x:c>
      <x:c r="L59" s="24"/>
      <x:c r="M59" s="24" t="str">
        <x:v>https://english.cby-ye.com/files/6a5a2e6bcc3cd.pdf</x:v>
      </x:c>
    </x:row>
    <x:row r="60">
      <x:c r="A60" s="24" t="str">
        <x:v>OBS-CBY-00056</x:v>
      </x:c>
      <x:c r="B60" s="24" t="str">
        <x:v>SRC-CBY-001</x:v>
      </x:c>
      <x:c r="C60" s="24" t="str">
        <x:v>T1_Monetary_Survey</x:v>
      </x:c>
      <x:c r="D60" s="24" t="str">
        <x:v>QUASI_MONEY_SHARE_M2_PCT</x:v>
      </x:c>
      <x:c r="E60" s="24" t="str">
        <x:v>Quasi-Money / Broad Money</x:v>
      </x:c>
      <x:c r="F60" s="24" t="str">
        <x:v>2023</x:v>
      </x:c>
      <x:c r="G60" s="24" t="n">
        <x:v>61</x:v>
      </x:c>
      <x:c r="H60" s="24" t="str">
        <x:v>percent</x:v>
      </x:c>
      <x:c r="I60" s="24" t="str">
        <x:v>Yemen / CBY statistical framework</x:v>
      </x:c>
      <x:c r="J60" s="24" t="str">
        <x:v>SOURCE_DEFINED</x:v>
      </x:c>
      <x:c r="K60" s="24"/>
      <x:c r="L60" s="24"/>
      <x:c r="M60" s="24" t="str">
        <x:v>https://english.cby-ye.com/files/6a5a2e6bcc3cd.pdf</x:v>
      </x:c>
    </x:row>
    <x:row r="61">
      <x:c r="A61" s="24" t="str">
        <x:v>OBS-CBY-00057</x:v>
      </x:c>
      <x:c r="B61" s="24" t="str">
        <x:v>SRC-CBY-001</x:v>
      </x:c>
      <x:c r="C61" s="24" t="str">
        <x:v>T1_Monetary_Survey</x:v>
      </x:c>
      <x:c r="D61" s="24" t="str">
        <x:v>QUASI_MONEY_SHARE_M2_PCT</x:v>
      </x:c>
      <x:c r="E61" s="24" t="str">
        <x:v>Quasi-Money / Broad Money</x:v>
      </x:c>
      <x:c r="F61" s="24" t="str">
        <x:v>2024</x:v>
      </x:c>
      <x:c r="G61" s="24" t="n">
        <x:v>66.4</x:v>
      </x:c>
      <x:c r="H61" s="24" t="str">
        <x:v>percent</x:v>
      </x:c>
      <x:c r="I61" s="24" t="str">
        <x:v>Yemen / CBY statistical framework</x:v>
      </x:c>
      <x:c r="J61" s="24" t="str">
        <x:v>SOURCE_DEFINED</x:v>
      </x:c>
      <x:c r="K61" s="24"/>
      <x:c r="L61" s="24"/>
      <x:c r="M61" s="24" t="str">
        <x:v>https://english.cby-ye.com/files/6a5a2e6bcc3cd.pdf</x:v>
      </x:c>
    </x:row>
    <x:row r="62">
      <x:c r="A62" s="24" t="str">
        <x:v>OBS-CBY-00058</x:v>
      </x:c>
      <x:c r="B62" s="24" t="str">
        <x:v>SRC-CBY-001</x:v>
      </x:c>
      <x:c r="C62" s="24" t="str">
        <x:v>T1_Monetary_Survey</x:v>
      </x:c>
      <x:c r="D62" s="24" t="str">
        <x:v>QUASI_MONEY_SHARE_M2_PCT</x:v>
      </x:c>
      <x:c r="E62" s="24" t="str">
        <x:v>Quasi-Money / Broad Money</x:v>
      </x:c>
      <x:c r="F62" s="24" t="str">
        <x:v>2025</x:v>
      </x:c>
      <x:c r="G62" s="24" t="n">
        <x:v>59</x:v>
      </x:c>
      <x:c r="H62" s="24" t="str">
        <x:v>percent</x:v>
      </x:c>
      <x:c r="I62" s="24" t="str">
        <x:v>Yemen / CBY statistical framework</x:v>
      </x:c>
      <x:c r="J62" s="24" t="str">
        <x:v>SOURCE_DEFINED</x:v>
      </x:c>
      <x:c r="K62" s="24"/>
      <x:c r="L62" s="24"/>
      <x:c r="M62" s="24" t="str">
        <x:v>https://english.cby-ye.com/files/6a5a2e6bcc3cd.pdf</x:v>
      </x:c>
    </x:row>
    <x:row r="63">
      <x:c r="A63" s="24" t="str">
        <x:v>OBS-CBY-00059</x:v>
      </x:c>
      <x:c r="B63" s="24" t="str">
        <x:v>SRC-CBY-001</x:v>
      </x:c>
      <x:c r="C63" s="24" t="str">
        <x:v>T1_Monetary_Survey</x:v>
      </x:c>
      <x:c r="D63" s="24" t="str">
        <x:v>QUASI_MONEY_SHARE_M2_PCT</x:v>
      </x:c>
      <x:c r="E63" s="24" t="str">
        <x:v>Quasi-Money / Broad Money</x:v>
      </x:c>
      <x:c r="F63" s="24" t="str">
        <x:v>2026-04</x:v>
      </x:c>
      <x:c r="G63" s="24" t="n">
        <x:v>56.7</x:v>
      </x:c>
      <x:c r="H63" s="24" t="str">
        <x:v>percent</x:v>
      </x:c>
      <x:c r="I63" s="24" t="str">
        <x:v>Yemen / CBY statistical framework</x:v>
      </x:c>
      <x:c r="J63" s="24" t="str">
        <x:v>SOURCE_DEFINED</x:v>
      </x:c>
      <x:c r="K63" s="24"/>
      <x:c r="L63" s="24"/>
      <x:c r="M63" s="24" t="str">
        <x:v>https://english.cby-ye.com/files/6a5a2e6bcc3cd.pdf</x:v>
      </x:c>
    </x:row>
    <x:row r="64">
      <x:c r="A64" s="24" t="str">
        <x:v>OBS-CBY-00060</x:v>
      </x:c>
      <x:c r="B64" s="24" t="str">
        <x:v>SRC-CBY-001</x:v>
      </x:c>
      <x:c r="C64" s="24" t="str">
        <x:v>T1_Monetary_Survey</x:v>
      </x:c>
      <x:c r="D64" s="24" t="str">
        <x:v>QUASI_MONEY_SHARE_M2_PCT</x:v>
      </x:c>
      <x:c r="E64" s="24" t="str">
        <x:v>Quasi-Money / Broad Money</x:v>
      </x:c>
      <x:c r="F64" s="24" t="str">
        <x:v>2026-05</x:v>
      </x:c>
      <x:c r="G64" s="24" t="n">
        <x:v>56.6</x:v>
      </x:c>
      <x:c r="H64" s="24" t="str">
        <x:v>percent</x:v>
      </x:c>
      <x:c r="I64" s="24" t="str">
        <x:v>Yemen / CBY statistical framework</x:v>
      </x:c>
      <x:c r="J64" s="24" t="str">
        <x:v>SOURCE_DEFINED</x:v>
      </x:c>
      <x:c r="K64" s="24"/>
      <x:c r="L64" s="24"/>
      <x:c r="M64" s="24" t="str">
        <x:v>https://english.cby-ye.com/files/6a5a2e6bcc3cd.pdf</x:v>
      </x:c>
    </x:row>
    <x:row r="65">
      <x:c r="A65" s="24" t="str">
        <x:v>OBS-CBY-00061</x:v>
      </x:c>
      <x:c r="B65" s="24" t="str">
        <x:v>SRC-CBY-001</x:v>
      </x:c>
      <x:c r="C65" s="24" t="str">
        <x:v>T1_Monetary_Survey</x:v>
      </x:c>
      <x:c r="D65" s="24" t="str">
        <x:v>FX_DEPOSITS_BN_YER</x:v>
      </x:c>
      <x:c r="E65" s="24" t="str">
        <x:v>Foreign Currency Deposits</x:v>
      </x:c>
      <x:c r="F65" s="24" t="str">
        <x:v>2017</x:v>
      </x:c>
      <x:c r="G65" s="24" t="n">
        <x:v>881.5</x:v>
      </x:c>
      <x:c r="H65" s="24" t="str">
        <x:v>YER billion</x:v>
      </x:c>
      <x:c r="I65" s="24" t="str">
        <x:v>Yemen / CBY statistical framework</x:v>
      </x:c>
      <x:c r="J65" s="24" t="str">
        <x:v>SOURCE_DEFINED</x:v>
      </x:c>
      <x:c r="K65" s="24"/>
      <x:c r="L65" s="24"/>
      <x:c r="M65" s="24" t="str">
        <x:v>https://english.cby-ye.com/files/6a5a2e6bcc3cd.pdf</x:v>
      </x:c>
    </x:row>
    <x:row r="66">
      <x:c r="A66" s="24" t="str">
        <x:v>OBS-CBY-00062</x:v>
      </x:c>
      <x:c r="B66" s="24" t="str">
        <x:v>SRC-CBY-001</x:v>
      </x:c>
      <x:c r="C66" s="24" t="str">
        <x:v>T1_Monetary_Survey</x:v>
      </x:c>
      <x:c r="D66" s="24" t="str">
        <x:v>FX_DEPOSITS_BN_YER</x:v>
      </x:c>
      <x:c r="E66" s="24" t="str">
        <x:v>Foreign Currency Deposits</x:v>
      </x:c>
      <x:c r="F66" s="24" t="str">
        <x:v>2018</x:v>
      </x:c>
      <x:c r="G66" s="24" t="n">
        <x:v>1361.3</x:v>
      </x:c>
      <x:c r="H66" s="24" t="str">
        <x:v>YER billion</x:v>
      </x:c>
      <x:c r="I66" s="24" t="str">
        <x:v>Yemen / CBY statistical framework</x:v>
      </x:c>
      <x:c r="J66" s="24" t="str">
        <x:v>SOURCE_DEFINED</x:v>
      </x:c>
      <x:c r="K66" s="24"/>
      <x:c r="L66" s="24"/>
      <x:c r="M66" s="24" t="str">
        <x:v>https://english.cby-ye.com/files/6a5a2e6bcc3cd.pdf</x:v>
      </x:c>
    </x:row>
    <x:row r="67">
      <x:c r="A67" s="24" t="str">
        <x:v>OBS-CBY-00063</x:v>
      </x:c>
      <x:c r="B67" s="24" t="str">
        <x:v>SRC-CBY-001</x:v>
      </x:c>
      <x:c r="C67" s="24" t="str">
        <x:v>T1_Monetary_Survey</x:v>
      </x:c>
      <x:c r="D67" s="24" t="str">
        <x:v>FX_DEPOSITS_BN_YER</x:v>
      </x:c>
      <x:c r="E67" s="24" t="str">
        <x:v>Foreign Currency Deposits</x:v>
      </x:c>
      <x:c r="F67" s="24" t="str">
        <x:v>2019</x:v>
      </x:c>
      <x:c r="G67" s="24" t="n">
        <x:v>1436.1</x:v>
      </x:c>
      <x:c r="H67" s="24" t="str">
        <x:v>YER billion</x:v>
      </x:c>
      <x:c r="I67" s="24" t="str">
        <x:v>Yemen / CBY statistical framework</x:v>
      </x:c>
      <x:c r="J67" s="24" t="str">
        <x:v>SOURCE_DEFINED</x:v>
      </x:c>
      <x:c r="K67" s="24"/>
      <x:c r="L67" s="24"/>
      <x:c r="M67" s="24" t="str">
        <x:v>https://english.cby-ye.com/files/6a5a2e6bcc3cd.pdf</x:v>
      </x:c>
    </x:row>
    <x:row r="68">
      <x:c r="A68" s="24" t="str">
        <x:v>OBS-CBY-00064</x:v>
      </x:c>
      <x:c r="B68" s="24" t="str">
        <x:v>SRC-CBY-001</x:v>
      </x:c>
      <x:c r="C68" s="24" t="str">
        <x:v>T1_Monetary_Survey</x:v>
      </x:c>
      <x:c r="D68" s="24" t="str">
        <x:v>FX_DEPOSITS_BN_YER</x:v>
      </x:c>
      <x:c r="E68" s="24" t="str">
        <x:v>Foreign Currency Deposits</x:v>
      </x:c>
      <x:c r="F68" s="24" t="str">
        <x:v>2020</x:v>
      </x:c>
      <x:c r="G68" s="24" t="n">
        <x:v>1549.6</x:v>
      </x:c>
      <x:c r="H68" s="24" t="str">
        <x:v>YER billion</x:v>
      </x:c>
      <x:c r="I68" s="24" t="str">
        <x:v>Yemen / CBY statistical framework</x:v>
      </x:c>
      <x:c r="J68" s="24" t="str">
        <x:v>SOURCE_DEFINED</x:v>
      </x:c>
      <x:c r="K68" s="24"/>
      <x:c r="L68" s="24"/>
      <x:c r="M68" s="24" t="str">
        <x:v>https://english.cby-ye.com/files/6a5a2e6bcc3cd.pdf</x:v>
      </x:c>
    </x:row>
    <x:row r="69">
      <x:c r="A69" s="24" t="str">
        <x:v>OBS-CBY-00065</x:v>
      </x:c>
      <x:c r="B69" s="24" t="str">
        <x:v>SRC-CBY-001</x:v>
      </x:c>
      <x:c r="C69" s="24" t="str">
        <x:v>T1_Monetary_Survey</x:v>
      </x:c>
      <x:c r="D69" s="24" t="str">
        <x:v>FX_DEPOSITS_BN_YER</x:v>
      </x:c>
      <x:c r="E69" s="24" t="str">
        <x:v>Foreign Currency Deposits</x:v>
      </x:c>
      <x:c r="F69" s="24" t="str">
        <x:v>2021</x:v>
      </x:c>
      <x:c r="G69" s="24" t="n">
        <x:v>1565.8</x:v>
      </x:c>
      <x:c r="H69" s="24" t="str">
        <x:v>YER billion</x:v>
      </x:c>
      <x:c r="I69" s="24" t="str">
        <x:v>Yemen / CBY statistical framework</x:v>
      </x:c>
      <x:c r="J69" s="24" t="str">
        <x:v>SOURCE_DEFINED</x:v>
      </x:c>
      <x:c r="K69" s="24"/>
      <x:c r="L69" s="24"/>
      <x:c r="M69" s="24" t="str">
        <x:v>https://english.cby-ye.com/files/6a5a2e6bcc3cd.pdf</x:v>
      </x:c>
    </x:row>
    <x:row r="70">
      <x:c r="A70" s="24" t="str">
        <x:v>OBS-CBY-00066</x:v>
      </x:c>
      <x:c r="B70" s="24" t="str">
        <x:v>SRC-CBY-001</x:v>
      </x:c>
      <x:c r="C70" s="24" t="str">
        <x:v>T1_Monetary_Survey</x:v>
      </x:c>
      <x:c r="D70" s="24" t="str">
        <x:v>FX_DEPOSITS_BN_YER</x:v>
      </x:c>
      <x:c r="E70" s="24" t="str">
        <x:v>Foreign Currency Deposits</x:v>
      </x:c>
      <x:c r="F70" s="24" t="str">
        <x:v>2022_legacy</x:v>
      </x:c>
      <x:c r="G70" s="24" t="n">
        <x:v>1555.3</x:v>
      </x:c>
      <x:c r="H70" s="24" t="str">
        <x:v>YER billion</x:v>
      </x:c>
      <x:c r="I70" s="24" t="str">
        <x:v>Yemen / CBY statistical framework</x:v>
      </x:c>
      <x:c r="J70" s="24" t="str">
        <x:v>SOURCE_DEFINED</x:v>
      </x:c>
      <x:c r="K70" s="24" t="str">
        <x:v>2022 market-exchange-rate revaluation break; preserve dual 2022 values</x:v>
      </x:c>
      <x:c r="L70" s="24"/>
      <x:c r="M70" s="24" t="str">
        <x:v>https://english.cby-ye.com/files/6a5a2e6bcc3cd.pdf</x:v>
      </x:c>
    </x:row>
    <x:row r="71">
      <x:c r="A71" s="24" t="str">
        <x:v>OBS-CBY-00067</x:v>
      </x:c>
      <x:c r="B71" s="24" t="str">
        <x:v>SRC-CBY-001</x:v>
      </x:c>
      <x:c r="C71" s="24" t="str">
        <x:v>T1_Monetary_Survey</x:v>
      </x:c>
      <x:c r="D71" s="24" t="str">
        <x:v>FX_DEPOSITS_BN_YER</x:v>
      </x:c>
      <x:c r="E71" s="24" t="str">
        <x:v>Foreign Currency Deposits</x:v>
      </x:c>
      <x:c r="F71" s="24" t="str">
        <x:v>2022_market_revalued</x:v>
      </x:c>
      <x:c r="G71" s="24" t="n">
        <x:v>4650.1</x:v>
      </x:c>
      <x:c r="H71" s="24" t="str">
        <x:v>YER billion</x:v>
      </x:c>
      <x:c r="I71" s="24" t="str">
        <x:v>Yemen / CBY statistical framework</x:v>
      </x:c>
      <x:c r="J71" s="24" t="str">
        <x:v>QUALIFIED</x:v>
      </x:c>
      <x:c r="K71" s="24" t="str">
        <x:v>2022 market-exchange-rate revaluation break; preserve dual 2022 values</x:v>
      </x:c>
      <x:c r="L71" s="24"/>
      <x:c r="M71" s="24" t="str">
        <x:v>https://english.cby-ye.com/files/6a5a2e6bcc3cd.pdf</x:v>
      </x:c>
    </x:row>
    <x:row r="72">
      <x:c r="A72" s="24" t="str">
        <x:v>OBS-CBY-00068</x:v>
      </x:c>
      <x:c r="B72" s="24" t="str">
        <x:v>SRC-CBY-001</x:v>
      </x:c>
      <x:c r="C72" s="24" t="str">
        <x:v>T1_Monetary_Survey</x:v>
      </x:c>
      <x:c r="D72" s="24" t="str">
        <x:v>FX_DEPOSITS_BN_YER</x:v>
      </x:c>
      <x:c r="E72" s="24" t="str">
        <x:v>Foreign Currency Deposits</x:v>
      </x:c>
      <x:c r="F72" s="24" t="str">
        <x:v>2023</x:v>
      </x:c>
      <x:c r="G72" s="24" t="n">
        <x:v>5818.6</x:v>
      </x:c>
      <x:c r="H72" s="24" t="str">
        <x:v>YER billion</x:v>
      </x:c>
      <x:c r="I72" s="24" t="str">
        <x:v>Yemen / CBY statistical framework</x:v>
      </x:c>
      <x:c r="J72" s="24" t="str">
        <x:v>SOURCE_DEFINED</x:v>
      </x:c>
      <x:c r="K72" s="24"/>
      <x:c r="L72" s="24"/>
      <x:c r="M72" s="24" t="str">
        <x:v>https://english.cby-ye.com/files/6a5a2e6bcc3cd.pdf</x:v>
      </x:c>
    </x:row>
    <x:row r="73">
      <x:c r="A73" s="24" t="str">
        <x:v>OBS-CBY-00069</x:v>
      </x:c>
      <x:c r="B73" s="24" t="str">
        <x:v>SRC-CBY-001</x:v>
      </x:c>
      <x:c r="C73" s="24" t="str">
        <x:v>T1_Monetary_Survey</x:v>
      </x:c>
      <x:c r="D73" s="24" t="str">
        <x:v>FX_DEPOSITS_BN_YER</x:v>
      </x:c>
      <x:c r="E73" s="24" t="str">
        <x:v>Foreign Currency Deposits</x:v>
      </x:c>
      <x:c r="F73" s="24" t="str">
        <x:v>2024</x:v>
      </x:c>
      <x:c r="G73" s="24" t="n">
        <x:v>7999.9</x:v>
      </x:c>
      <x:c r="H73" s="24" t="str">
        <x:v>YER billion</x:v>
      </x:c>
      <x:c r="I73" s="24" t="str">
        <x:v>Yemen / CBY statistical framework</x:v>
      </x:c>
      <x:c r="J73" s="24" t="str">
        <x:v>SOURCE_DEFINED</x:v>
      </x:c>
      <x:c r="K73" s="24"/>
      <x:c r="L73" s="24"/>
      <x:c r="M73" s="24" t="str">
        <x:v>https://english.cby-ye.com/files/6a5a2e6bcc3cd.pdf</x:v>
      </x:c>
    </x:row>
    <x:row r="74">
      <x:c r="A74" s="24" t="str">
        <x:v>OBS-CBY-00070</x:v>
      </x:c>
      <x:c r="B74" s="24" t="str">
        <x:v>SRC-CBY-001</x:v>
      </x:c>
      <x:c r="C74" s="24" t="str">
        <x:v>T1_Monetary_Survey</x:v>
      </x:c>
      <x:c r="D74" s="24" t="str">
        <x:v>FX_DEPOSITS_BN_YER</x:v>
      </x:c>
      <x:c r="E74" s="24" t="str">
        <x:v>Foreign Currency Deposits</x:v>
      </x:c>
      <x:c r="F74" s="24" t="str">
        <x:v>2025</x:v>
      </x:c>
      <x:c r="G74" s="24" t="n">
        <x:v>5792.8</x:v>
      </x:c>
      <x:c r="H74" s="24" t="str">
        <x:v>YER billion</x:v>
      </x:c>
      <x:c r="I74" s="24" t="str">
        <x:v>Yemen / CBY statistical framework</x:v>
      </x:c>
      <x:c r="J74" s="24" t="str">
        <x:v>SOURCE_DEFINED</x:v>
      </x:c>
      <x:c r="K74" s="24"/>
      <x:c r="L74" s="24"/>
      <x:c r="M74" s="24" t="str">
        <x:v>https://english.cby-ye.com/files/6a5a2e6bcc3cd.pdf</x:v>
      </x:c>
    </x:row>
    <x:row r="75">
      <x:c r="A75" s="24" t="str">
        <x:v>OBS-CBY-00071</x:v>
      </x:c>
      <x:c r="B75" s="24" t="str">
        <x:v>SRC-CBY-001</x:v>
      </x:c>
      <x:c r="C75" s="24" t="str">
        <x:v>T1_Monetary_Survey</x:v>
      </x:c>
      <x:c r="D75" s="24" t="str">
        <x:v>FX_DEPOSITS_BN_YER</x:v>
      </x:c>
      <x:c r="E75" s="24" t="str">
        <x:v>Foreign Currency Deposits</x:v>
      </x:c>
      <x:c r="F75" s="24" t="str">
        <x:v>2026-04</x:v>
      </x:c>
      <x:c r="G75" s="24" t="n">
        <x:v>5705.2</x:v>
      </x:c>
      <x:c r="H75" s="24" t="str">
        <x:v>YER billion</x:v>
      </x:c>
      <x:c r="I75" s="24" t="str">
        <x:v>Yemen / CBY statistical framework</x:v>
      </x:c>
      <x:c r="J75" s="24" t="str">
        <x:v>SOURCE_DEFINED</x:v>
      </x:c>
      <x:c r="K75" s="24"/>
      <x:c r="L75" s="24"/>
      <x:c r="M75" s="24" t="str">
        <x:v>https://english.cby-ye.com/files/6a5a2e6bcc3cd.pdf</x:v>
      </x:c>
    </x:row>
    <x:row r="76">
      <x:c r="A76" s="24" t="str">
        <x:v>OBS-CBY-00072</x:v>
      </x:c>
      <x:c r="B76" s="24" t="str">
        <x:v>SRC-CBY-001</x:v>
      </x:c>
      <x:c r="C76" s="24" t="str">
        <x:v>T1_Monetary_Survey</x:v>
      </x:c>
      <x:c r="D76" s="24" t="str">
        <x:v>FX_DEPOSITS_BN_YER</x:v>
      </x:c>
      <x:c r="E76" s="24" t="str">
        <x:v>Foreign Currency Deposits</x:v>
      </x:c>
      <x:c r="F76" s="24" t="str">
        <x:v>2026-05</x:v>
      </x:c>
      <x:c r="G76" s="24" t="n">
        <x:v>5732.2</x:v>
      </x:c>
      <x:c r="H76" s="24" t="str">
        <x:v>YER billion</x:v>
      </x:c>
      <x:c r="I76" s="24" t="str">
        <x:v>Yemen / CBY statistical framework</x:v>
      </x:c>
      <x:c r="J76" s="24" t="str">
        <x:v>SOURCE_DEFINED</x:v>
      </x:c>
      <x:c r="K76" s="24"/>
      <x:c r="L76" s="24"/>
      <x:c r="M76" s="24" t="str">
        <x:v>https://english.cby-ye.com/files/6a5a2e6bcc3cd.pdf</x:v>
      </x:c>
    </x:row>
    <x:row r="77">
      <x:c r="A77" s="24" t="str">
        <x:v>OBS-CBY-00073</x:v>
      </x:c>
      <x:c r="B77" s="24" t="str">
        <x:v>SRC-CBY-001</x:v>
      </x:c>
      <x:c r="C77" s="24" t="str">
        <x:v>T1_Monetary_Survey</x:v>
      </x:c>
      <x:c r="D77" s="24" t="str">
        <x:v>FX_DEPOSITS_ANNUAL_CHANGE_PCT</x:v>
      </x:c>
      <x:c r="E77" s="24" t="str">
        <x:v>Foreign Currency Deposits Annual Change</x:v>
      </x:c>
      <x:c r="F77" s="24" t="str">
        <x:v>2017</x:v>
      </x:c>
      <x:c r="G77" s="24" t="n">
        <x:v>3.6</x:v>
      </x:c>
      <x:c r="H77" s="24" t="str">
        <x:v>percent</x:v>
      </x:c>
      <x:c r="I77" s="24" t="str">
        <x:v>Yemen / CBY statistical framework</x:v>
      </x:c>
      <x:c r="J77" s="24" t="str">
        <x:v>SOURCE_DEFINED</x:v>
      </x:c>
      <x:c r="K77" s="24"/>
      <x:c r="L77" s="24"/>
      <x:c r="M77" s="24" t="str">
        <x:v>https://english.cby-ye.com/files/6a5a2e6bcc3cd.pdf</x:v>
      </x:c>
    </x:row>
    <x:row r="78">
      <x:c r="A78" s="24" t="str">
        <x:v>OBS-CBY-00074</x:v>
      </x:c>
      <x:c r="B78" s="24" t="str">
        <x:v>SRC-CBY-001</x:v>
      </x:c>
      <x:c r="C78" s="24" t="str">
        <x:v>T1_Monetary_Survey</x:v>
      </x:c>
      <x:c r="D78" s="24" t="str">
        <x:v>FX_DEPOSITS_ANNUAL_CHANGE_PCT</x:v>
      </x:c>
      <x:c r="E78" s="24" t="str">
        <x:v>Foreign Currency Deposits Annual Change</x:v>
      </x:c>
      <x:c r="F78" s="24" t="str">
        <x:v>2018</x:v>
      </x:c>
      <x:c r="G78" s="24" t="n">
        <x:v>54.4</x:v>
      </x:c>
      <x:c r="H78" s="24" t="str">
        <x:v>percent</x:v>
      </x:c>
      <x:c r="I78" s="24" t="str">
        <x:v>Yemen / CBY statistical framework</x:v>
      </x:c>
      <x:c r="J78" s="24" t="str">
        <x:v>SOURCE_DEFINED</x:v>
      </x:c>
      <x:c r="K78" s="24"/>
      <x:c r="L78" s="24"/>
      <x:c r="M78" s="24" t="str">
        <x:v>https://english.cby-ye.com/files/6a5a2e6bcc3cd.pdf</x:v>
      </x:c>
    </x:row>
    <x:row r="79">
      <x:c r="A79" s="24" t="str">
        <x:v>OBS-CBY-00075</x:v>
      </x:c>
      <x:c r="B79" s="24" t="str">
        <x:v>SRC-CBY-001</x:v>
      </x:c>
      <x:c r="C79" s="24" t="str">
        <x:v>T1_Monetary_Survey</x:v>
      </x:c>
      <x:c r="D79" s="24" t="str">
        <x:v>FX_DEPOSITS_ANNUAL_CHANGE_PCT</x:v>
      </x:c>
      <x:c r="E79" s="24" t="str">
        <x:v>Foreign Currency Deposits Annual Change</x:v>
      </x:c>
      <x:c r="F79" s="24" t="str">
        <x:v>2019</x:v>
      </x:c>
      <x:c r="G79" s="24" t="n">
        <x:v>5.5</x:v>
      </x:c>
      <x:c r="H79" s="24" t="str">
        <x:v>percent</x:v>
      </x:c>
      <x:c r="I79" s="24" t="str">
        <x:v>Yemen / CBY statistical framework</x:v>
      </x:c>
      <x:c r="J79" s="24" t="str">
        <x:v>SOURCE_DEFINED</x:v>
      </x:c>
      <x:c r="K79" s="24"/>
      <x:c r="L79" s="24"/>
      <x:c r="M79" s="24" t="str">
        <x:v>https://english.cby-ye.com/files/6a5a2e6bcc3cd.pdf</x:v>
      </x:c>
    </x:row>
    <x:row r="80">
      <x:c r="A80" s="24" t="str">
        <x:v>OBS-CBY-00076</x:v>
      </x:c>
      <x:c r="B80" s="24" t="str">
        <x:v>SRC-CBY-001</x:v>
      </x:c>
      <x:c r="C80" s="24" t="str">
        <x:v>T1_Monetary_Survey</x:v>
      </x:c>
      <x:c r="D80" s="24" t="str">
        <x:v>FX_DEPOSITS_ANNUAL_CHANGE_PCT</x:v>
      </x:c>
      <x:c r="E80" s="24" t="str">
        <x:v>Foreign Currency Deposits Annual Change</x:v>
      </x:c>
      <x:c r="F80" s="24" t="str">
        <x:v>2020</x:v>
      </x:c>
      <x:c r="G80" s="24" t="n">
        <x:v>7.9</x:v>
      </x:c>
      <x:c r="H80" s="24" t="str">
        <x:v>percent</x:v>
      </x:c>
      <x:c r="I80" s="24" t="str">
        <x:v>Yemen / CBY statistical framework</x:v>
      </x:c>
      <x:c r="J80" s="24" t="str">
        <x:v>SOURCE_DEFINED</x:v>
      </x:c>
      <x:c r="K80" s="24"/>
      <x:c r="L80" s="24"/>
      <x:c r="M80" s="24" t="str">
        <x:v>https://english.cby-ye.com/files/6a5a2e6bcc3cd.pdf</x:v>
      </x:c>
    </x:row>
    <x:row r="81">
      <x:c r="A81" s="24" t="str">
        <x:v>OBS-CBY-00077</x:v>
      </x:c>
      <x:c r="B81" s="24" t="str">
        <x:v>SRC-CBY-001</x:v>
      </x:c>
      <x:c r="C81" s="24" t="str">
        <x:v>T1_Monetary_Survey</x:v>
      </x:c>
      <x:c r="D81" s="24" t="str">
        <x:v>FX_DEPOSITS_ANNUAL_CHANGE_PCT</x:v>
      </x:c>
      <x:c r="E81" s="24" t="str">
        <x:v>Foreign Currency Deposits Annual Change</x:v>
      </x:c>
      <x:c r="F81" s="24" t="str">
        <x:v>2021</x:v>
      </x:c>
      <x:c r="G81" s="24" t="n">
        <x:v>1</x:v>
      </x:c>
      <x:c r="H81" s="24" t="str">
        <x:v>percent</x:v>
      </x:c>
      <x:c r="I81" s="24" t="str">
        <x:v>Yemen / CBY statistical framework</x:v>
      </x:c>
      <x:c r="J81" s="24" t="str">
        <x:v>SOURCE_DEFINED</x:v>
      </x:c>
      <x:c r="K81" s="24"/>
      <x:c r="L81" s="24"/>
      <x:c r="M81" s="24" t="str">
        <x:v>https://english.cby-ye.com/files/6a5a2e6bcc3cd.pdf</x:v>
      </x:c>
    </x:row>
    <x:row r="82">
      <x:c r="A82" s="24" t="str">
        <x:v>OBS-CBY-00078</x:v>
      </x:c>
      <x:c r="B82" s="24" t="str">
        <x:v>SRC-CBY-001</x:v>
      </x:c>
      <x:c r="C82" s="24" t="str">
        <x:v>T1_Monetary_Survey</x:v>
      </x:c>
      <x:c r="D82" s="24" t="str">
        <x:v>FX_DEPOSITS_ANNUAL_CHANGE_PCT</x:v>
      </x:c>
      <x:c r="E82" s="24" t="str">
        <x:v>Foreign Currency Deposits Annual Change</x:v>
      </x:c>
      <x:c r="F82" s="24" t="str">
        <x:v>2022_legacy</x:v>
      </x:c>
      <x:c r="G82" s="24" t="n">
        <x:v>-0.7</x:v>
      </x:c>
      <x:c r="H82" s="24" t="str">
        <x:v>percent</x:v>
      </x:c>
      <x:c r="I82" s="24" t="str">
        <x:v>Yemen / CBY statistical framework</x:v>
      </x:c>
      <x:c r="J82" s="24" t="str">
        <x:v>SOURCE_DEFINED</x:v>
      </x:c>
      <x:c r="K82" s="24" t="str">
        <x:v>2022 market-exchange-rate revaluation break; preserve dual 2022 values</x:v>
      </x:c>
      <x:c r="L82" s="24"/>
      <x:c r="M82" s="24" t="str">
        <x:v>https://english.cby-ye.com/files/6a5a2e6bcc3cd.pdf</x:v>
      </x:c>
    </x:row>
    <x:row r="83">
      <x:c r="A83" s="24" t="str">
        <x:v>OBS-CBY-00079</x:v>
      </x:c>
      <x:c r="B83" s="24" t="str">
        <x:v>SRC-CBY-001</x:v>
      </x:c>
      <x:c r="C83" s="24" t="str">
        <x:v>T1_Monetary_Survey</x:v>
      </x:c>
      <x:c r="D83" s="24" t="str">
        <x:v>FX_DEPOSITS_ANNUAL_CHANGE_PCT</x:v>
      </x:c>
      <x:c r="E83" s="24" t="str">
        <x:v>Foreign Currency Deposits Annual Change</x:v>
      </x:c>
      <x:c r="F83" s="24" t="str">
        <x:v>2022_market_revalued</x:v>
      </x:c>
      <x:c r="G83" s="24" t="n">
        <x:v>197</x:v>
      </x:c>
      <x:c r="H83" s="24" t="str">
        <x:v>percent</x:v>
      </x:c>
      <x:c r="I83" s="24" t="str">
        <x:v>Yemen / CBY statistical framework</x:v>
      </x:c>
      <x:c r="J83" s="24" t="str">
        <x:v>QUALIFIED</x:v>
      </x:c>
      <x:c r="K83" s="24" t="str">
        <x:v>2022 market-exchange-rate revaluation break; preserve dual 2022 values</x:v>
      </x:c>
      <x:c r="L83" s="24"/>
      <x:c r="M83" s="24" t="str">
        <x:v>https://english.cby-ye.com/files/6a5a2e6bcc3cd.pdf</x:v>
      </x:c>
    </x:row>
    <x:row r="84">
      <x:c r="A84" s="24" t="str">
        <x:v>OBS-CBY-00080</x:v>
      </x:c>
      <x:c r="B84" s="24" t="str">
        <x:v>SRC-CBY-001</x:v>
      </x:c>
      <x:c r="C84" s="24" t="str">
        <x:v>T1_Monetary_Survey</x:v>
      </x:c>
      <x:c r="D84" s="24" t="str">
        <x:v>FX_DEPOSITS_ANNUAL_CHANGE_PCT</x:v>
      </x:c>
      <x:c r="E84" s="24" t="str">
        <x:v>Foreign Currency Deposits Annual Change</x:v>
      </x:c>
      <x:c r="F84" s="24" t="str">
        <x:v>2023</x:v>
      </x:c>
      <x:c r="G84" s="24" t="n">
        <x:v>25.1</x:v>
      </x:c>
      <x:c r="H84" s="24" t="str">
        <x:v>percent</x:v>
      </x:c>
      <x:c r="I84" s="24" t="str">
        <x:v>Yemen / CBY statistical framework</x:v>
      </x:c>
      <x:c r="J84" s="24" t="str">
        <x:v>SOURCE_DEFINED</x:v>
      </x:c>
      <x:c r="K84" s="24"/>
      <x:c r="L84" s="24"/>
      <x:c r="M84" s="24" t="str">
        <x:v>https://english.cby-ye.com/files/6a5a2e6bcc3cd.pdf</x:v>
      </x:c>
    </x:row>
    <x:row r="85">
      <x:c r="A85" s="24" t="str">
        <x:v>OBS-CBY-00081</x:v>
      </x:c>
      <x:c r="B85" s="24" t="str">
        <x:v>SRC-CBY-001</x:v>
      </x:c>
      <x:c r="C85" s="24" t="str">
        <x:v>T1_Monetary_Survey</x:v>
      </x:c>
      <x:c r="D85" s="24" t="str">
        <x:v>FX_DEPOSITS_ANNUAL_CHANGE_PCT</x:v>
      </x:c>
      <x:c r="E85" s="24" t="str">
        <x:v>Foreign Currency Deposits Annual Change</x:v>
      </x:c>
      <x:c r="F85" s="24" t="str">
        <x:v>2024</x:v>
      </x:c>
      <x:c r="G85" s="24" t="n">
        <x:v>37.5</x:v>
      </x:c>
      <x:c r="H85" s="24" t="str">
        <x:v>percent</x:v>
      </x:c>
      <x:c r="I85" s="24" t="str">
        <x:v>Yemen / CBY statistical framework</x:v>
      </x:c>
      <x:c r="J85" s="24" t="str">
        <x:v>SOURCE_DEFINED</x:v>
      </x:c>
      <x:c r="K85" s="24"/>
      <x:c r="L85" s="24"/>
      <x:c r="M85" s="24" t="str">
        <x:v>https://english.cby-ye.com/files/6a5a2e6bcc3cd.pdf</x:v>
      </x:c>
    </x:row>
    <x:row r="86">
      <x:c r="A86" s="24" t="str">
        <x:v>OBS-CBY-00082</x:v>
      </x:c>
      <x:c r="B86" s="24" t="str">
        <x:v>SRC-CBY-001</x:v>
      </x:c>
      <x:c r="C86" s="24" t="str">
        <x:v>T1_Monetary_Survey</x:v>
      </x:c>
      <x:c r="D86" s="24" t="str">
        <x:v>FX_DEPOSITS_ANNUAL_CHANGE_PCT</x:v>
      </x:c>
      <x:c r="E86" s="24" t="str">
        <x:v>Foreign Currency Deposits Annual Change</x:v>
      </x:c>
      <x:c r="F86" s="24" t="str">
        <x:v>2025</x:v>
      </x:c>
      <x:c r="G86" s="24" t="n">
        <x:v>-27.6</x:v>
      </x:c>
      <x:c r="H86" s="24" t="str">
        <x:v>percent</x:v>
      </x:c>
      <x:c r="I86" s="24" t="str">
        <x:v>Yemen / CBY statistical framework</x:v>
      </x:c>
      <x:c r="J86" s="24" t="str">
        <x:v>SOURCE_DEFINED</x:v>
      </x:c>
      <x:c r="K86" s="24"/>
      <x:c r="L86" s="24"/>
      <x:c r="M86" s="24" t="str">
        <x:v>https://english.cby-ye.com/files/6a5a2e6bcc3cd.pdf</x:v>
      </x:c>
    </x:row>
    <x:row r="87">
      <x:c r="A87" s="24" t="str">
        <x:v>OBS-CBY-00083</x:v>
      </x:c>
      <x:c r="B87" s="24" t="str">
        <x:v>SRC-CBY-001</x:v>
      </x:c>
      <x:c r="C87" s="24" t="str">
        <x:v>T1_Monetary_Survey</x:v>
      </x:c>
      <x:c r="D87" s="24" t="str">
        <x:v>FX_DEPOSITS_ANNUAL_CHANGE_PCT</x:v>
      </x:c>
      <x:c r="E87" s="24" t="str">
        <x:v>Foreign Currency Deposits Annual Change</x:v>
      </x:c>
      <x:c r="F87" s="24" t="str">
        <x:v>2026-04</x:v>
      </x:c>
      <x:c r="G87" s="24"/>
      <x:c r="H87" s="24" t="str">
        <x:v>percent</x:v>
      </x:c>
      <x:c r="I87" s="24" t="str">
        <x:v>Yemen / CBY statistical framework</x:v>
      </x:c>
      <x:c r="J87" s="24" t="str">
        <x:v>SOURCE_DEFINED</x:v>
      </x:c>
      <x:c r="K87" s="24"/>
      <x:c r="L87" s="24"/>
      <x:c r="M87" s="24" t="str">
        <x:v>https://english.cby-ye.com/files/6a5a2e6bcc3cd.pdf</x:v>
      </x:c>
    </x:row>
    <x:row r="88">
      <x:c r="A88" s="24" t="str">
        <x:v>OBS-CBY-00084</x:v>
      </x:c>
      <x:c r="B88" s="24" t="str">
        <x:v>SRC-CBY-001</x:v>
      </x:c>
      <x:c r="C88" s="24" t="str">
        <x:v>T1_Monetary_Survey</x:v>
      </x:c>
      <x:c r="D88" s="24" t="str">
        <x:v>FX_DEPOSITS_ANNUAL_CHANGE_PCT</x:v>
      </x:c>
      <x:c r="E88" s="24" t="str">
        <x:v>Foreign Currency Deposits Annual Change</x:v>
      </x:c>
      <x:c r="F88" s="24" t="str">
        <x:v>2026-05</x:v>
      </x:c>
      <x:c r="G88" s="24"/>
      <x:c r="H88" s="24" t="str">
        <x:v>percent</x:v>
      </x:c>
      <x:c r="I88" s="24" t="str">
        <x:v>Yemen / CBY statistical framework</x:v>
      </x:c>
      <x:c r="J88" s="24" t="str">
        <x:v>SOURCE_DEFINED</x:v>
      </x:c>
      <x:c r="K88" s="24"/>
      <x:c r="L88" s="24"/>
      <x:c r="M88" s="24" t="str">
        <x:v>https://english.cby-ye.com/files/6a5a2e6bcc3cd.pdf</x:v>
      </x:c>
    </x:row>
    <x:row r="89">
      <x:c r="A89" s="24" t="str">
        <x:v>OBS-CBY-00085</x:v>
      </x:c>
      <x:c r="B89" s="24" t="str">
        <x:v>SRC-CBY-001</x:v>
      </x:c>
      <x:c r="C89" s="24" t="str">
        <x:v>T1_Monetary_Survey</x:v>
      </x:c>
      <x:c r="D89" s="24" t="str">
        <x:v>FX_DEPOSITS_SHARE_TOTAL_DEPOSITS_PCT</x:v>
      </x:c>
      <x:c r="E89" s="24" t="str">
        <x:v>Foreign Currency Deposits / Total Deposits</x:v>
      </x:c>
      <x:c r="F89" s="24" t="str">
        <x:v>2017</x:v>
      </x:c>
      <x:c r="G89" s="24" t="n">
        <x:v>37.2</x:v>
      </x:c>
      <x:c r="H89" s="24" t="str">
        <x:v>percent</x:v>
      </x:c>
      <x:c r="I89" s="24" t="str">
        <x:v>Yemen / CBY statistical framework</x:v>
      </x:c>
      <x:c r="J89" s="24" t="str">
        <x:v>SOURCE_DEFINED</x:v>
      </x:c>
      <x:c r="K89" s="24"/>
      <x:c r="L89" s="24"/>
      <x:c r="M89" s="24" t="str">
        <x:v>https://english.cby-ye.com/files/6a5a2e6bcc3cd.pdf</x:v>
      </x:c>
    </x:row>
    <x:row r="90">
      <x:c r="A90" s="24" t="str">
        <x:v>OBS-CBY-00086</x:v>
      </x:c>
      <x:c r="B90" s="24" t="str">
        <x:v>SRC-CBY-001</x:v>
      </x:c>
      <x:c r="C90" s="24" t="str">
        <x:v>T1_Monetary_Survey</x:v>
      </x:c>
      <x:c r="D90" s="24" t="str">
        <x:v>FX_DEPOSITS_SHARE_TOTAL_DEPOSITS_PCT</x:v>
      </x:c>
      <x:c r="E90" s="24" t="str">
        <x:v>Foreign Currency Deposits / Total Deposits</x:v>
      </x:c>
      <x:c r="F90" s="24" t="str">
        <x:v>2018</x:v>
      </x:c>
      <x:c r="G90" s="24" t="n">
        <x:v>44.1</x:v>
      </x:c>
      <x:c r="H90" s="24" t="str">
        <x:v>percent</x:v>
      </x:c>
      <x:c r="I90" s="24" t="str">
        <x:v>Yemen / CBY statistical framework</x:v>
      </x:c>
      <x:c r="J90" s="24" t="str">
        <x:v>SOURCE_DEFINED</x:v>
      </x:c>
      <x:c r="K90" s="24"/>
      <x:c r="L90" s="24"/>
      <x:c r="M90" s="24" t="str">
        <x:v>https://english.cby-ye.com/files/6a5a2e6bcc3cd.pdf</x:v>
      </x:c>
    </x:row>
    <x:row r="91">
      <x:c r="A91" s="24" t="str">
        <x:v>OBS-CBY-00087</x:v>
      </x:c>
      <x:c r="B91" s="24" t="str">
        <x:v>SRC-CBY-001</x:v>
      </x:c>
      <x:c r="C91" s="24" t="str">
        <x:v>T1_Monetary_Survey</x:v>
      </x:c>
      <x:c r="D91" s="24" t="str">
        <x:v>FX_DEPOSITS_SHARE_TOTAL_DEPOSITS_PCT</x:v>
      </x:c>
      <x:c r="E91" s="24" t="str">
        <x:v>Foreign Currency Deposits / Total Deposits</x:v>
      </x:c>
      <x:c r="F91" s="24" t="str">
        <x:v>2019</x:v>
      </x:c>
      <x:c r="G91" s="24" t="n">
        <x:v>44.6</x:v>
      </x:c>
      <x:c r="H91" s="24" t="str">
        <x:v>percent</x:v>
      </x:c>
      <x:c r="I91" s="24" t="str">
        <x:v>Yemen / CBY statistical framework</x:v>
      </x:c>
      <x:c r="J91" s="24" t="str">
        <x:v>SOURCE_DEFINED</x:v>
      </x:c>
      <x:c r="K91" s="24"/>
      <x:c r="L91" s="24"/>
      <x:c r="M91" s="24" t="str">
        <x:v>https://english.cby-ye.com/files/6a5a2e6bcc3cd.pdf</x:v>
      </x:c>
    </x:row>
    <x:row r="92">
      <x:c r="A92" s="24" t="str">
        <x:v>OBS-CBY-00088</x:v>
      </x:c>
      <x:c r="B92" s="24" t="str">
        <x:v>SRC-CBY-001</x:v>
      </x:c>
      <x:c r="C92" s="24" t="str">
        <x:v>T1_Monetary_Survey</x:v>
      </x:c>
      <x:c r="D92" s="24" t="str">
        <x:v>FX_DEPOSITS_SHARE_TOTAL_DEPOSITS_PCT</x:v>
      </x:c>
      <x:c r="E92" s="24" t="str">
        <x:v>Foreign Currency Deposits / Total Deposits</x:v>
      </x:c>
      <x:c r="F92" s="24" t="str">
        <x:v>2020</x:v>
      </x:c>
      <x:c r="G92" s="24" t="n">
        <x:v>44.7</x:v>
      </x:c>
      <x:c r="H92" s="24" t="str">
        <x:v>percent</x:v>
      </x:c>
      <x:c r="I92" s="24" t="str">
        <x:v>Yemen / CBY statistical framework</x:v>
      </x:c>
      <x:c r="J92" s="24" t="str">
        <x:v>SOURCE_DEFINED</x:v>
      </x:c>
      <x:c r="K92" s="24"/>
      <x:c r="L92" s="24"/>
      <x:c r="M92" s="24" t="str">
        <x:v>https://english.cby-ye.com/files/6a5a2e6bcc3cd.pdf</x:v>
      </x:c>
    </x:row>
    <x:row r="93">
      <x:c r="A93" s="24" t="str">
        <x:v>OBS-CBY-00089</x:v>
      </x:c>
      <x:c r="B93" s="24" t="str">
        <x:v>SRC-CBY-001</x:v>
      </x:c>
      <x:c r="C93" s="24" t="str">
        <x:v>T1_Monetary_Survey</x:v>
      </x:c>
      <x:c r="D93" s="24" t="str">
        <x:v>FX_DEPOSITS_SHARE_TOTAL_DEPOSITS_PCT</x:v>
      </x:c>
      <x:c r="E93" s="24" t="str">
        <x:v>Foreign Currency Deposits / Total Deposits</x:v>
      </x:c>
      <x:c r="F93" s="24" t="str">
        <x:v>2021</x:v>
      </x:c>
      <x:c r="G93" s="24" t="n">
        <x:v>42.9</x:v>
      </x:c>
      <x:c r="H93" s="24" t="str">
        <x:v>percent</x:v>
      </x:c>
      <x:c r="I93" s="24" t="str">
        <x:v>Yemen / CBY statistical framework</x:v>
      </x:c>
      <x:c r="J93" s="24" t="str">
        <x:v>SOURCE_DEFINED</x:v>
      </x:c>
      <x:c r="K93" s="24"/>
      <x:c r="L93" s="24"/>
      <x:c r="M93" s="24" t="str">
        <x:v>https://english.cby-ye.com/files/6a5a2e6bcc3cd.pdf</x:v>
      </x:c>
    </x:row>
    <x:row r="94">
      <x:c r="A94" s="24" t="str">
        <x:v>OBS-CBY-00090</x:v>
      </x:c>
      <x:c r="B94" s="24" t="str">
        <x:v>SRC-CBY-001</x:v>
      </x:c>
      <x:c r="C94" s="24" t="str">
        <x:v>T1_Monetary_Survey</x:v>
      </x:c>
      <x:c r="D94" s="24" t="str">
        <x:v>FX_DEPOSITS_SHARE_TOTAL_DEPOSITS_PCT</x:v>
      </x:c>
      <x:c r="E94" s="24" t="str">
        <x:v>Foreign Currency Deposits / Total Deposits</x:v>
      </x:c>
      <x:c r="F94" s="24" t="str">
        <x:v>2022_legacy</x:v>
      </x:c>
      <x:c r="G94" s="24" t="n">
        <x:v>40.8</x:v>
      </x:c>
      <x:c r="H94" s="24" t="str">
        <x:v>percent</x:v>
      </x:c>
      <x:c r="I94" s="24" t="str">
        <x:v>Yemen / CBY statistical framework</x:v>
      </x:c>
      <x:c r="J94" s="24" t="str">
        <x:v>SOURCE_DEFINED</x:v>
      </x:c>
      <x:c r="K94" s="24" t="str">
        <x:v>2022 market-exchange-rate revaluation break; preserve dual 2022 values</x:v>
      </x:c>
      <x:c r="L94" s="24"/>
      <x:c r="M94" s="24" t="str">
        <x:v>https://english.cby-ye.com/files/6a5a2e6bcc3cd.pdf</x:v>
      </x:c>
    </x:row>
    <x:row r="95">
      <x:c r="A95" s="24" t="str">
        <x:v>OBS-CBY-00091</x:v>
      </x:c>
      <x:c r="B95" s="24" t="str">
        <x:v>SRC-CBY-001</x:v>
      </x:c>
      <x:c r="C95" s="24" t="str">
        <x:v>T1_Monetary_Survey</x:v>
      </x:c>
      <x:c r="D95" s="24" t="str">
        <x:v>FX_DEPOSITS_SHARE_TOTAL_DEPOSITS_PCT</x:v>
      </x:c>
      <x:c r="E95" s="24" t="str">
        <x:v>Foreign Currency Deposits / Total Deposits</x:v>
      </x:c>
      <x:c r="F95" s="24" t="str">
        <x:v>2022_market_revalued</x:v>
      </x:c>
      <x:c r="G95" s="24" t="n">
        <x:v>67.3</x:v>
      </x:c>
      <x:c r="H95" s="24" t="str">
        <x:v>percent</x:v>
      </x:c>
      <x:c r="I95" s="24" t="str">
        <x:v>Yemen / CBY statistical framework</x:v>
      </x:c>
      <x:c r="J95" s="24" t="str">
        <x:v>QUALIFIED</x:v>
      </x:c>
      <x:c r="K95" s="24" t="str">
        <x:v>2022 market-exchange-rate revaluation break; preserve dual 2022 values</x:v>
      </x:c>
      <x:c r="L95" s="24"/>
      <x:c r="M95" s="24" t="str">
        <x:v>https://english.cby-ye.com/files/6a5a2e6bcc3cd.pdf</x:v>
      </x:c>
    </x:row>
    <x:row r="96">
      <x:c r="A96" s="24" t="str">
        <x:v>OBS-CBY-00092</x:v>
      </x:c>
      <x:c r="B96" s="24" t="str">
        <x:v>SRC-CBY-001</x:v>
      </x:c>
      <x:c r="C96" s="24" t="str">
        <x:v>T1_Monetary_Survey</x:v>
      </x:c>
      <x:c r="D96" s="24" t="str">
        <x:v>FX_DEPOSITS_SHARE_TOTAL_DEPOSITS_PCT</x:v>
      </x:c>
      <x:c r="E96" s="24" t="str">
        <x:v>Foreign Currency Deposits / Total Deposits</x:v>
      </x:c>
      <x:c r="F96" s="24" t="str">
        <x:v>2023</x:v>
      </x:c>
      <x:c r="G96" s="24" t="n">
        <x:v>71.4</x:v>
      </x:c>
      <x:c r="H96" s="24" t="str">
        <x:v>percent</x:v>
      </x:c>
      <x:c r="I96" s="24" t="str">
        <x:v>Yemen / CBY statistical framework</x:v>
      </x:c>
      <x:c r="J96" s="24" t="str">
        <x:v>SOURCE_DEFINED</x:v>
      </x:c>
      <x:c r="K96" s="24"/>
      <x:c r="L96" s="24"/>
      <x:c r="M96" s="24" t="str">
        <x:v>https://english.cby-ye.com/files/6a5a2e6bcc3cd.pdf</x:v>
      </x:c>
    </x:row>
    <x:row r="97">
      <x:c r="A97" s="24" t="str">
        <x:v>OBS-CBY-00093</x:v>
      </x:c>
      <x:c r="B97" s="24" t="str">
        <x:v>SRC-CBY-001</x:v>
      </x:c>
      <x:c r="C97" s="24" t="str">
        <x:v>T1_Monetary_Survey</x:v>
      </x:c>
      <x:c r="D97" s="24" t="str">
        <x:v>FX_DEPOSITS_SHARE_TOTAL_DEPOSITS_PCT</x:v>
      </x:c>
      <x:c r="E97" s="24" t="str">
        <x:v>Foreign Currency Deposits / Total Deposits</x:v>
      </x:c>
      <x:c r="F97" s="24" t="str">
        <x:v>2024</x:v>
      </x:c>
      <x:c r="G97" s="24" t="n">
        <x:v>78.4</x:v>
      </x:c>
      <x:c r="H97" s="24" t="str">
        <x:v>percent</x:v>
      </x:c>
      <x:c r="I97" s="24" t="str">
        <x:v>Yemen / CBY statistical framework</x:v>
      </x:c>
      <x:c r="J97" s="24" t="str">
        <x:v>SOURCE_DEFINED</x:v>
      </x:c>
      <x:c r="K97" s="24"/>
      <x:c r="L97" s="24"/>
      <x:c r="M97" s="24" t="str">
        <x:v>https://english.cby-ye.com/files/6a5a2e6bcc3cd.pdf</x:v>
      </x:c>
    </x:row>
    <x:row r="98">
      <x:c r="A98" s="24" t="str">
        <x:v>OBS-CBY-00094</x:v>
      </x:c>
      <x:c r="B98" s="24" t="str">
        <x:v>SRC-CBY-001</x:v>
      </x:c>
      <x:c r="C98" s="24" t="str">
        <x:v>T1_Monetary_Survey</x:v>
      </x:c>
      <x:c r="D98" s="24" t="str">
        <x:v>FX_DEPOSITS_SHARE_TOTAL_DEPOSITS_PCT</x:v>
      </x:c>
      <x:c r="E98" s="24" t="str">
        <x:v>Foreign Currency Deposits / Total Deposits</x:v>
      </x:c>
      <x:c r="F98" s="24" t="str">
        <x:v>2025</x:v>
      </x:c>
      <x:c r="G98" s="24" t="n">
        <x:v>71</x:v>
      </x:c>
      <x:c r="H98" s="24" t="str">
        <x:v>percent</x:v>
      </x:c>
      <x:c r="I98" s="24" t="str">
        <x:v>Yemen / CBY statistical framework</x:v>
      </x:c>
      <x:c r="J98" s="24" t="str">
        <x:v>SOURCE_DEFINED</x:v>
      </x:c>
      <x:c r="K98" s="24"/>
      <x:c r="L98" s="24"/>
      <x:c r="M98" s="24" t="str">
        <x:v>https://english.cby-ye.com/files/6a5a2e6bcc3cd.pdf</x:v>
      </x:c>
    </x:row>
    <x:row r="99">
      <x:c r="A99" s="24" t="str">
        <x:v>OBS-CBY-00095</x:v>
      </x:c>
      <x:c r="B99" s="24" t="str">
        <x:v>SRC-CBY-001</x:v>
      </x:c>
      <x:c r="C99" s="24" t="str">
        <x:v>T1_Monetary_Survey</x:v>
      </x:c>
      <x:c r="D99" s="24" t="str">
        <x:v>FX_DEPOSITS_SHARE_TOTAL_DEPOSITS_PCT</x:v>
      </x:c>
      <x:c r="E99" s="24" t="str">
        <x:v>Foreign Currency Deposits / Total Deposits</x:v>
      </x:c>
      <x:c r="F99" s="24" t="str">
        <x:v>2026-04</x:v>
      </x:c>
      <x:c r="G99" s="24" t="n">
        <x:v>68.1</x:v>
      </x:c>
      <x:c r="H99" s="24" t="str">
        <x:v>percent</x:v>
      </x:c>
      <x:c r="I99" s="24" t="str">
        <x:v>Yemen / CBY statistical framework</x:v>
      </x:c>
      <x:c r="J99" s="24" t="str">
        <x:v>SOURCE_DEFINED</x:v>
      </x:c>
      <x:c r="K99" s="24"/>
      <x:c r="L99" s="24"/>
      <x:c r="M99" s="24" t="str">
        <x:v>https://english.cby-ye.com/files/6a5a2e6bcc3cd.pdf</x:v>
      </x:c>
    </x:row>
    <x:row r="100">
      <x:c r="A100" s="24" t="str">
        <x:v>OBS-CBY-00096</x:v>
      </x:c>
      <x:c r="B100" s="24" t="str">
        <x:v>SRC-CBY-001</x:v>
      </x:c>
      <x:c r="C100" s="24" t="str">
        <x:v>T1_Monetary_Survey</x:v>
      </x:c>
      <x:c r="D100" s="24" t="str">
        <x:v>FX_DEPOSITS_SHARE_TOTAL_DEPOSITS_PCT</x:v>
      </x:c>
      <x:c r="E100" s="24" t="str">
        <x:v>Foreign Currency Deposits / Total Deposits</x:v>
      </x:c>
      <x:c r="F100" s="24" t="str">
        <x:v>2026-05</x:v>
      </x:c>
      <x:c r="G100" s="24" t="n">
        <x:v>68.2</x:v>
      </x:c>
      <x:c r="H100" s="24" t="str">
        <x:v>percent</x:v>
      </x:c>
      <x:c r="I100" s="24" t="str">
        <x:v>Yemen / CBY statistical framework</x:v>
      </x:c>
      <x:c r="J100" s="24" t="str">
        <x:v>SOURCE_DEFINED</x:v>
      </x:c>
      <x:c r="K100" s="24"/>
      <x:c r="L100" s="24"/>
      <x:c r="M100" s="24" t="str">
        <x:v>https://english.cby-ye.com/files/6a5a2e6bcc3cd.pdf</x:v>
      </x:c>
    </x:row>
    <x:row r="101">
      <x:c r="A101" s="24" t="str">
        <x:v>OBS-CBY-00097</x:v>
      </x:c>
      <x:c r="B101" s="24" t="str">
        <x:v>SRC-CBY-001</x:v>
      </x:c>
      <x:c r="C101" s="24" t="str">
        <x:v>T1_Monetary_Survey</x:v>
      </x:c>
      <x:c r="D101" s="24" t="str">
        <x:v>M1_BN_YER</x:v>
      </x:c>
      <x:c r="E101" s="24" t="str">
        <x:v>Narrow Money Supply (M1)</x:v>
      </x:c>
      <x:c r="F101" s="24" t="str">
        <x:v>2017</x:v>
      </x:c>
      <x:c r="G101" s="24" t="n">
        <x:v>2000</x:v>
      </x:c>
      <x:c r="H101" s="24" t="str">
        <x:v>YER billion</x:v>
      </x:c>
      <x:c r="I101" s="24" t="str">
        <x:v>Yemen / CBY statistical framework</x:v>
      </x:c>
      <x:c r="J101" s="24" t="str">
        <x:v>SOURCE_DEFINED</x:v>
      </x:c>
      <x:c r="K101" s="24"/>
      <x:c r="L101" s="24"/>
      <x:c r="M101" s="24" t="str">
        <x:v>https://english.cby-ye.com/files/6a5a2e6bcc3cd.pdf</x:v>
      </x:c>
    </x:row>
    <x:row r="102">
      <x:c r="A102" s="24" t="str">
        <x:v>OBS-CBY-00098</x:v>
      </x:c>
      <x:c r="B102" s="24" t="str">
        <x:v>SRC-CBY-001</x:v>
      </x:c>
      <x:c r="C102" s="24" t="str">
        <x:v>T1_Monetary_Survey</x:v>
      </x:c>
      <x:c r="D102" s="24" t="str">
        <x:v>M1_BN_YER</x:v>
      </x:c>
      <x:c r="E102" s="24" t="str">
        <x:v>Narrow Money Supply (M1)</x:v>
      </x:c>
      <x:c r="F102" s="24" t="str">
        <x:v>2018</x:v>
      </x:c>
      <x:c r="G102" s="24" t="n">
        <x:v>2861.3</x:v>
      </x:c>
      <x:c r="H102" s="24" t="str">
        <x:v>YER billion</x:v>
      </x:c>
      <x:c r="I102" s="24" t="str">
        <x:v>Yemen / CBY statistical framework</x:v>
      </x:c>
      <x:c r="J102" s="24" t="str">
        <x:v>SOURCE_DEFINED</x:v>
      </x:c>
      <x:c r="K102" s="24"/>
      <x:c r="L102" s="24"/>
      <x:c r="M102" s="24" t="str">
        <x:v>https://english.cby-ye.com/files/6a5a2e6bcc3cd.pdf</x:v>
      </x:c>
    </x:row>
    <x:row r="103">
      <x:c r="A103" s="24" t="str">
        <x:v>OBS-CBY-00099</x:v>
      </x:c>
      <x:c r="B103" s="24" t="str">
        <x:v>SRC-CBY-001</x:v>
      </x:c>
      <x:c r="C103" s="24" t="str">
        <x:v>T1_Monetary_Survey</x:v>
      </x:c>
      <x:c r="D103" s="24" t="str">
        <x:v>M1_BN_YER</x:v>
      </x:c>
      <x:c r="E103" s="24" t="str">
        <x:v>Narrow Money Supply (M1)</x:v>
      </x:c>
      <x:c r="F103" s="24" t="str">
        <x:v>2019</x:v>
      </x:c>
      <x:c r="G103" s="24" t="n">
        <x:v>3109.6</x:v>
      </x:c>
      <x:c r="H103" s="24" t="str">
        <x:v>YER billion</x:v>
      </x:c>
      <x:c r="I103" s="24" t="str">
        <x:v>Yemen / CBY statistical framework</x:v>
      </x:c>
      <x:c r="J103" s="24" t="str">
        <x:v>SOURCE_DEFINED</x:v>
      </x:c>
      <x:c r="K103" s="24"/>
      <x:c r="L103" s="24"/>
      <x:c r="M103" s="24" t="str">
        <x:v>https://english.cby-ye.com/files/6a5a2e6bcc3cd.pdf</x:v>
      </x:c>
    </x:row>
    <x:row r="104">
      <x:c r="A104" s="24" t="str">
        <x:v>OBS-CBY-00100</x:v>
      </x:c>
      <x:c r="B104" s="24" t="str">
        <x:v>SRC-CBY-001</x:v>
      </x:c>
      <x:c r="C104" s="24" t="str">
        <x:v>T1_Monetary_Survey</x:v>
      </x:c>
      <x:c r="D104" s="24" t="str">
        <x:v>M1_BN_YER</x:v>
      </x:c>
      <x:c r="E104" s="24" t="str">
        <x:v>Narrow Money Supply (M1)</x:v>
      </x:c>
      <x:c r="F104" s="24" t="str">
        <x:v>2020</x:v>
      </x:c>
      <x:c r="G104" s="24" t="n">
        <x:v>3586.4</x:v>
      </x:c>
      <x:c r="H104" s="24" t="str">
        <x:v>YER billion</x:v>
      </x:c>
      <x:c r="I104" s="24" t="str">
        <x:v>Yemen / CBY statistical framework</x:v>
      </x:c>
      <x:c r="J104" s="24" t="str">
        <x:v>SOURCE_DEFINED</x:v>
      </x:c>
      <x:c r="K104" s="24"/>
      <x:c r="L104" s="24"/>
      <x:c r="M104" s="24" t="str">
        <x:v>https://english.cby-ye.com/files/6a5a2e6bcc3cd.pdf</x:v>
      </x:c>
    </x:row>
    <x:row r="105">
      <x:c r="A105" s="24" t="str">
        <x:v>OBS-CBY-00101</x:v>
      </x:c>
      <x:c r="B105" s="24" t="str">
        <x:v>SRC-CBY-001</x:v>
      </x:c>
      <x:c r="C105" s="24" t="str">
        <x:v>T1_Monetary_Survey</x:v>
      </x:c>
      <x:c r="D105" s="24" t="str">
        <x:v>M1_BN_YER</x:v>
      </x:c>
      <x:c r="E105" s="24" t="str">
        <x:v>Narrow Money Supply (M1)</x:v>
      </x:c>
      <x:c r="F105" s="24" t="str">
        <x:v>2021</x:v>
      </x:c>
      <x:c r="G105" s="24" t="n">
        <x:v>4092.7</x:v>
      </x:c>
      <x:c r="H105" s="24" t="str">
        <x:v>YER billion</x:v>
      </x:c>
      <x:c r="I105" s="24" t="str">
        <x:v>Yemen / CBY statistical framework</x:v>
      </x:c>
      <x:c r="J105" s="24" t="str">
        <x:v>SOURCE_DEFINED</x:v>
      </x:c>
      <x:c r="K105" s="24"/>
      <x:c r="L105" s="24"/>
      <x:c r="M105" s="24" t="str">
        <x:v>https://english.cby-ye.com/files/6a5a2e6bcc3cd.pdf</x:v>
      </x:c>
    </x:row>
    <x:row r="106">
      <x:c r="A106" s="24" t="str">
        <x:v>OBS-CBY-00102</x:v>
      </x:c>
      <x:c r="B106" s="24" t="str">
        <x:v>SRC-CBY-001</x:v>
      </x:c>
      <x:c r="C106" s="24" t="str">
        <x:v>T1_Monetary_Survey</x:v>
      </x:c>
      <x:c r="D106" s="24" t="str">
        <x:v>M1_BN_YER</x:v>
      </x:c>
      <x:c r="E106" s="24" t="str">
        <x:v>Narrow Money Supply (M1)</x:v>
      </x:c>
      <x:c r="F106" s="24" t="str">
        <x:v>2022_legacy</x:v>
      </x:c>
      <x:c r="G106" s="24" t="n">
        <x:v>4076.9</x:v>
      </x:c>
      <x:c r="H106" s="24" t="str">
        <x:v>YER billion</x:v>
      </x:c>
      <x:c r="I106" s="24" t="str">
        <x:v>Yemen / CBY statistical framework</x:v>
      </x:c>
      <x:c r="J106" s="24" t="str">
        <x:v>SOURCE_DEFINED</x:v>
      </x:c>
      <x:c r="K106" s="24" t="str">
        <x:v>2022 market-exchange-rate revaluation break; preserve dual 2022 values</x:v>
      </x:c>
      <x:c r="L106" s="24"/>
      <x:c r="M106" s="24" t="str">
        <x:v>https://english.cby-ye.com/files/6a5a2e6bcc3cd.pdf</x:v>
      </x:c>
    </x:row>
    <x:row r="107">
      <x:c r="A107" s="24" t="str">
        <x:v>OBS-CBY-00103</x:v>
      </x:c>
      <x:c r="B107" s="24" t="str">
        <x:v>SRC-CBY-001</x:v>
      </x:c>
      <x:c r="C107" s="24" t="str">
        <x:v>T1_Monetary_Survey</x:v>
      </x:c>
      <x:c r="D107" s="24" t="str">
        <x:v>M1_BN_YER</x:v>
      </x:c>
      <x:c r="E107" s="24" t="str">
        <x:v>Narrow Money Supply (M1)</x:v>
      </x:c>
      <x:c r="F107" s="24" t="str">
        <x:v>2022_market_revalued</x:v>
      </x:c>
      <x:c r="G107" s="24" t="n">
        <x:v>4070.9</x:v>
      </x:c>
      <x:c r="H107" s="24" t="str">
        <x:v>YER billion</x:v>
      </x:c>
      <x:c r="I107" s="24" t="str">
        <x:v>Yemen / CBY statistical framework</x:v>
      </x:c>
      <x:c r="J107" s="24" t="str">
        <x:v>QUALIFIED</x:v>
      </x:c>
      <x:c r="K107" s="24" t="str">
        <x:v>2022 market-exchange-rate revaluation break; preserve dual 2022 values</x:v>
      </x:c>
      <x:c r="L107" s="24"/>
      <x:c r="M107" s="24" t="str">
        <x:v>https://english.cby-ye.com/files/6a5a2e6bcc3cd.pdf</x:v>
      </x:c>
    </x:row>
    <x:row r="108">
      <x:c r="A108" s="24" t="str">
        <x:v>OBS-CBY-00104</x:v>
      </x:c>
      <x:c r="B108" s="24" t="str">
        <x:v>SRC-CBY-001</x:v>
      </x:c>
      <x:c r="C108" s="24" t="str">
        <x:v>T1_Monetary_Survey</x:v>
      </x:c>
      <x:c r="D108" s="24" t="str">
        <x:v>M1_BN_YER</x:v>
      </x:c>
      <x:c r="E108" s="24" t="str">
        <x:v>Narrow Money Supply (M1)</x:v>
      </x:c>
      <x:c r="F108" s="24" t="str">
        <x:v>2023</x:v>
      </x:c>
      <x:c r="G108" s="24" t="n">
        <x:v>4469.6</x:v>
      </x:c>
      <x:c r="H108" s="24" t="str">
        <x:v>YER billion</x:v>
      </x:c>
      <x:c r="I108" s="24" t="str">
        <x:v>Yemen / CBY statistical framework</x:v>
      </x:c>
      <x:c r="J108" s="24" t="str">
        <x:v>SOURCE_DEFINED</x:v>
      </x:c>
      <x:c r="K108" s="24"/>
      <x:c r="L108" s="24"/>
      <x:c r="M108" s="24" t="str">
        <x:v>https://english.cby-ye.com/files/6a5a2e6bcc3cd.pdf</x:v>
      </x:c>
    </x:row>
    <x:row r="109">
      <x:c r="A109" s="24" t="str">
        <x:v>OBS-CBY-00105</x:v>
      </x:c>
      <x:c r="B109" s="24" t="str">
        <x:v>SRC-CBY-001</x:v>
      </x:c>
      <x:c r="C109" s="24" t="str">
        <x:v>T1_Monetary_Survey</x:v>
      </x:c>
      <x:c r="D109" s="24" t="str">
        <x:v>M1_BN_YER</x:v>
      </x:c>
      <x:c r="E109" s="24" t="str">
        <x:v>Narrow Money Supply (M1)</x:v>
      </x:c>
      <x:c r="F109" s="24" t="str">
        <x:v>2024</x:v>
      </x:c>
      <x:c r="G109" s="24" t="n">
        <x:v>4535.7</x:v>
      </x:c>
      <x:c r="H109" s="24" t="str">
        <x:v>YER billion</x:v>
      </x:c>
      <x:c r="I109" s="24" t="str">
        <x:v>Yemen / CBY statistical framework</x:v>
      </x:c>
      <x:c r="J109" s="24" t="str">
        <x:v>SOURCE_DEFINED</x:v>
      </x:c>
      <x:c r="K109" s="24"/>
      <x:c r="L109" s="24"/>
      <x:c r="M109" s="24" t="str">
        <x:v>https://english.cby-ye.com/files/6a5a2e6bcc3cd.pdf</x:v>
      </x:c>
    </x:row>
    <x:row r="110">
      <x:c r="A110" s="24" t="str">
        <x:v>OBS-CBY-00106</x:v>
      </x:c>
      <x:c r="B110" s="24" t="str">
        <x:v>SRC-CBY-001</x:v>
      </x:c>
      <x:c r="C110" s="24" t="str">
        <x:v>T1_Monetary_Survey</x:v>
      </x:c>
      <x:c r="D110" s="24" t="str">
        <x:v>M1_BN_YER</x:v>
      </x:c>
      <x:c r="E110" s="24" t="str">
        <x:v>Narrow Money Supply (M1)</x:v>
      </x:c>
      <x:c r="F110" s="24" t="str">
        <x:v>2025</x:v>
      </x:c>
      <x:c r="G110" s="24" t="n">
        <x:v>4689.3</x:v>
      </x:c>
      <x:c r="H110" s="24" t="str">
        <x:v>YER billion</x:v>
      </x:c>
      <x:c r="I110" s="24" t="str">
        <x:v>Yemen / CBY statistical framework</x:v>
      </x:c>
      <x:c r="J110" s="24" t="str">
        <x:v>SOURCE_DEFINED</x:v>
      </x:c>
      <x:c r="K110" s="24"/>
      <x:c r="L110" s="24"/>
      <x:c r="M110" s="24" t="str">
        <x:v>https://english.cby-ye.com/files/6a5a2e6bcc3cd.pdf</x:v>
      </x:c>
    </x:row>
    <x:row r="111">
      <x:c r="A111" s="24" t="str">
        <x:v>OBS-CBY-00107</x:v>
      </x:c>
      <x:c r="B111" s="24" t="str">
        <x:v>SRC-CBY-001</x:v>
      </x:c>
      <x:c r="C111" s="24" t="str">
        <x:v>T1_Monetary_Survey</x:v>
      </x:c>
      <x:c r="D111" s="24" t="str">
        <x:v>M1_BN_YER</x:v>
      </x:c>
      <x:c r="E111" s="24" t="str">
        <x:v>Narrow Money Supply (M1)</x:v>
      </x:c>
      <x:c r="F111" s="24" t="str">
        <x:v>2026-04</x:v>
      </x:c>
      <x:c r="G111" s="24" t="n">
        <x:v>5116.5</x:v>
      </x:c>
      <x:c r="H111" s="24" t="str">
        <x:v>YER billion</x:v>
      </x:c>
      <x:c r="I111" s="24" t="str">
        <x:v>Yemen / CBY statistical framework</x:v>
      </x:c>
      <x:c r="J111" s="24" t="str">
        <x:v>SOURCE_DEFINED</x:v>
      </x:c>
      <x:c r="K111" s="24"/>
      <x:c r="L111" s="24"/>
      <x:c r="M111" s="24" t="str">
        <x:v>https://english.cby-ye.com/files/6a5a2e6bcc3cd.pdf</x:v>
      </x:c>
    </x:row>
    <x:row r="112">
      <x:c r="A112" s="24" t="str">
        <x:v>OBS-CBY-00108</x:v>
      </x:c>
      <x:c r="B112" s="24" t="str">
        <x:v>SRC-CBY-001</x:v>
      </x:c>
      <x:c r="C112" s="24" t="str">
        <x:v>T1_Monetary_Survey</x:v>
      </x:c>
      <x:c r="D112" s="24" t="str">
        <x:v>M1_BN_YER</x:v>
      </x:c>
      <x:c r="E112" s="24" t="str">
        <x:v>Narrow Money Supply (M1)</x:v>
      </x:c>
      <x:c r="F112" s="24" t="str">
        <x:v>2026-05</x:v>
      </x:c>
      <x:c r="G112" s="24" t="n">
        <x:v>5164.8</x:v>
      </x:c>
      <x:c r="H112" s="24" t="str">
        <x:v>YER billion</x:v>
      </x:c>
      <x:c r="I112" s="24" t="str">
        <x:v>Yemen / CBY statistical framework</x:v>
      </x:c>
      <x:c r="J112" s="24" t="str">
        <x:v>SOURCE_DEFINED</x:v>
      </x:c>
      <x:c r="K112" s="24"/>
      <x:c r="L112" s="24"/>
      <x:c r="M112" s="24" t="str">
        <x:v>https://english.cby-ye.com/files/6a5a2e6bcc3cd.pdf</x:v>
      </x:c>
    </x:row>
    <x:row r="113">
      <x:c r="A113" s="24" t="str">
        <x:v>OBS-CBY-00109</x:v>
      </x:c>
      <x:c r="B113" s="24" t="str">
        <x:v>SRC-CBY-001</x:v>
      </x:c>
      <x:c r="C113" s="24" t="str">
        <x:v>T1_Monetary_Survey</x:v>
      </x:c>
      <x:c r="D113" s="24" t="str">
        <x:v>M1_ANNUAL_CHANGE_PCT</x:v>
      </x:c>
      <x:c r="E113" s="24" t="str">
        <x:v>Narrow Money Annual Change</x:v>
      </x:c>
      <x:c r="F113" s="24" t="str">
        <x:v>2017</x:v>
      </x:c>
      <x:c r="G113" s="24" t="n">
        <x:v>11.7</x:v>
      </x:c>
      <x:c r="H113" s="24" t="str">
        <x:v>percent</x:v>
      </x:c>
      <x:c r="I113" s="24" t="str">
        <x:v>Yemen / CBY statistical framework</x:v>
      </x:c>
      <x:c r="J113" s="24" t="str">
        <x:v>SOURCE_DEFINED</x:v>
      </x:c>
      <x:c r="K113" s="24"/>
      <x:c r="L113" s="24"/>
      <x:c r="M113" s="24" t="str">
        <x:v>https://english.cby-ye.com/files/6a5a2e6bcc3cd.pdf</x:v>
      </x:c>
    </x:row>
    <x:row r="114">
      <x:c r="A114" s="24" t="str">
        <x:v>OBS-CBY-00110</x:v>
      </x:c>
      <x:c r="B114" s="24" t="str">
        <x:v>SRC-CBY-001</x:v>
      </x:c>
      <x:c r="C114" s="24" t="str">
        <x:v>T1_Monetary_Survey</x:v>
      </x:c>
      <x:c r="D114" s="24" t="str">
        <x:v>M1_ANNUAL_CHANGE_PCT</x:v>
      </x:c>
      <x:c r="E114" s="24" t="str">
        <x:v>Narrow Money Annual Change</x:v>
      </x:c>
      <x:c r="F114" s="24" t="str">
        <x:v>2018</x:v>
      </x:c>
      <x:c r="G114" s="24" t="n">
        <x:v>43.1</x:v>
      </x:c>
      <x:c r="H114" s="24" t="str">
        <x:v>percent</x:v>
      </x:c>
      <x:c r="I114" s="24" t="str">
        <x:v>Yemen / CBY statistical framework</x:v>
      </x:c>
      <x:c r="J114" s="24" t="str">
        <x:v>SOURCE_DEFINED</x:v>
      </x:c>
      <x:c r="K114" s="24"/>
      <x:c r="L114" s="24"/>
      <x:c r="M114" s="24" t="str">
        <x:v>https://english.cby-ye.com/files/6a5a2e6bcc3cd.pdf</x:v>
      </x:c>
    </x:row>
    <x:row r="115">
      <x:c r="A115" s="24" t="str">
        <x:v>OBS-CBY-00111</x:v>
      </x:c>
      <x:c r="B115" s="24" t="str">
        <x:v>SRC-CBY-001</x:v>
      </x:c>
      <x:c r="C115" s="24" t="str">
        <x:v>T1_Monetary_Survey</x:v>
      </x:c>
      <x:c r="D115" s="24" t="str">
        <x:v>M1_ANNUAL_CHANGE_PCT</x:v>
      </x:c>
      <x:c r="E115" s="24" t="str">
        <x:v>Narrow Money Annual Change</x:v>
      </x:c>
      <x:c r="F115" s="24" t="str">
        <x:v>2019</x:v>
      </x:c>
      <x:c r="G115" s="24" t="n">
        <x:v>8.7</x:v>
      </x:c>
      <x:c r="H115" s="24" t="str">
        <x:v>percent</x:v>
      </x:c>
      <x:c r="I115" s="24" t="str">
        <x:v>Yemen / CBY statistical framework</x:v>
      </x:c>
      <x:c r="J115" s="24" t="str">
        <x:v>SOURCE_DEFINED</x:v>
      </x:c>
      <x:c r="K115" s="24"/>
      <x:c r="L115" s="24"/>
      <x:c r="M115" s="24" t="str">
        <x:v>https://english.cby-ye.com/files/6a5a2e6bcc3cd.pdf</x:v>
      </x:c>
    </x:row>
    <x:row r="116">
      <x:c r="A116" s="24" t="str">
        <x:v>OBS-CBY-00112</x:v>
      </x:c>
      <x:c r="B116" s="24" t="str">
        <x:v>SRC-CBY-001</x:v>
      </x:c>
      <x:c r="C116" s="24" t="str">
        <x:v>T1_Monetary_Survey</x:v>
      </x:c>
      <x:c r="D116" s="24" t="str">
        <x:v>M1_ANNUAL_CHANGE_PCT</x:v>
      </x:c>
      <x:c r="E116" s="24" t="str">
        <x:v>Narrow Money Annual Change</x:v>
      </x:c>
      <x:c r="F116" s="24" t="str">
        <x:v>2020</x:v>
      </x:c>
      <x:c r="G116" s="24" t="n">
        <x:v>15.3</x:v>
      </x:c>
      <x:c r="H116" s="24" t="str">
        <x:v>percent</x:v>
      </x:c>
      <x:c r="I116" s="24" t="str">
        <x:v>Yemen / CBY statistical framework</x:v>
      </x:c>
      <x:c r="J116" s="24" t="str">
        <x:v>SOURCE_DEFINED</x:v>
      </x:c>
      <x:c r="K116" s="24"/>
      <x:c r="L116" s="24"/>
      <x:c r="M116" s="24" t="str">
        <x:v>https://english.cby-ye.com/files/6a5a2e6bcc3cd.pdf</x:v>
      </x:c>
    </x:row>
    <x:row r="117">
      <x:c r="A117" s="24" t="str">
        <x:v>OBS-CBY-00113</x:v>
      </x:c>
      <x:c r="B117" s="24" t="str">
        <x:v>SRC-CBY-001</x:v>
      </x:c>
      <x:c r="C117" s="24" t="str">
        <x:v>T1_Monetary_Survey</x:v>
      </x:c>
      <x:c r="D117" s="24" t="str">
        <x:v>M1_ANNUAL_CHANGE_PCT</x:v>
      </x:c>
      <x:c r="E117" s="24" t="str">
        <x:v>Narrow Money Annual Change</x:v>
      </x:c>
      <x:c r="F117" s="24" t="str">
        <x:v>2021</x:v>
      </x:c>
      <x:c r="G117" s="24" t="n">
        <x:v>14.1</x:v>
      </x:c>
      <x:c r="H117" s="24" t="str">
        <x:v>percent</x:v>
      </x:c>
      <x:c r="I117" s="24" t="str">
        <x:v>Yemen / CBY statistical framework</x:v>
      </x:c>
      <x:c r="J117" s="24" t="str">
        <x:v>SOURCE_DEFINED</x:v>
      </x:c>
      <x:c r="K117" s="24"/>
      <x:c r="L117" s="24"/>
      <x:c r="M117" s="24" t="str">
        <x:v>https://english.cby-ye.com/files/6a5a2e6bcc3cd.pdf</x:v>
      </x:c>
    </x:row>
    <x:row r="118">
      <x:c r="A118" s="24" t="str">
        <x:v>OBS-CBY-00114</x:v>
      </x:c>
      <x:c r="B118" s="24" t="str">
        <x:v>SRC-CBY-001</x:v>
      </x:c>
      <x:c r="C118" s="24" t="str">
        <x:v>T1_Monetary_Survey</x:v>
      </x:c>
      <x:c r="D118" s="24" t="str">
        <x:v>M1_ANNUAL_CHANGE_PCT</x:v>
      </x:c>
      <x:c r="E118" s="24" t="str">
        <x:v>Narrow Money Annual Change</x:v>
      </x:c>
      <x:c r="F118" s="24" t="str">
        <x:v>2022_legacy</x:v>
      </x:c>
      <x:c r="G118" s="24" t="n">
        <x:v>-0.4</x:v>
      </x:c>
      <x:c r="H118" s="24" t="str">
        <x:v>percent</x:v>
      </x:c>
      <x:c r="I118" s="24" t="str">
        <x:v>Yemen / CBY statistical framework</x:v>
      </x:c>
      <x:c r="J118" s="24" t="str">
        <x:v>SOURCE_DEFINED</x:v>
      </x:c>
      <x:c r="K118" s="24" t="str">
        <x:v>2022 market-exchange-rate revaluation break; preserve dual 2022 values</x:v>
      </x:c>
      <x:c r="L118" s="24"/>
      <x:c r="M118" s="24" t="str">
        <x:v>https://english.cby-ye.com/files/6a5a2e6bcc3cd.pdf</x:v>
      </x:c>
    </x:row>
    <x:row r="119">
      <x:c r="A119" s="24" t="str">
        <x:v>OBS-CBY-00115</x:v>
      </x:c>
      <x:c r="B119" s="24" t="str">
        <x:v>SRC-CBY-001</x:v>
      </x:c>
      <x:c r="C119" s="24" t="str">
        <x:v>T1_Monetary_Survey</x:v>
      </x:c>
      <x:c r="D119" s="24" t="str">
        <x:v>M1_ANNUAL_CHANGE_PCT</x:v>
      </x:c>
      <x:c r="E119" s="24" t="str">
        <x:v>Narrow Money Annual Change</x:v>
      </x:c>
      <x:c r="F119" s="24" t="str">
        <x:v>2022_market_revalued</x:v>
      </x:c>
      <x:c r="G119" s="24" t="n">
        <x:v>-0.5</x:v>
      </x:c>
      <x:c r="H119" s="24" t="str">
        <x:v>percent</x:v>
      </x:c>
      <x:c r="I119" s="24" t="str">
        <x:v>Yemen / CBY statistical framework</x:v>
      </x:c>
      <x:c r="J119" s="24" t="str">
        <x:v>QUALIFIED</x:v>
      </x:c>
      <x:c r="K119" s="24" t="str">
        <x:v>2022 market-exchange-rate revaluation break; preserve dual 2022 values</x:v>
      </x:c>
      <x:c r="L119" s="24"/>
      <x:c r="M119" s="24" t="str">
        <x:v>https://english.cby-ye.com/files/6a5a2e6bcc3cd.pdf</x:v>
      </x:c>
    </x:row>
    <x:row r="120">
      <x:c r="A120" s="24" t="str">
        <x:v>OBS-CBY-00116</x:v>
      </x:c>
      <x:c r="B120" s="24" t="str">
        <x:v>SRC-CBY-001</x:v>
      </x:c>
      <x:c r="C120" s="24" t="str">
        <x:v>T1_Monetary_Survey</x:v>
      </x:c>
      <x:c r="D120" s="24" t="str">
        <x:v>M1_ANNUAL_CHANGE_PCT</x:v>
      </x:c>
      <x:c r="E120" s="24" t="str">
        <x:v>Narrow Money Annual Change</x:v>
      </x:c>
      <x:c r="F120" s="24" t="str">
        <x:v>2023</x:v>
      </x:c>
      <x:c r="G120" s="24" t="n">
        <x:v>9.8</x:v>
      </x:c>
      <x:c r="H120" s="24" t="str">
        <x:v>percent</x:v>
      </x:c>
      <x:c r="I120" s="24" t="str">
        <x:v>Yemen / CBY statistical framework</x:v>
      </x:c>
      <x:c r="J120" s="24" t="str">
        <x:v>SOURCE_DEFINED</x:v>
      </x:c>
      <x:c r="K120" s="24"/>
      <x:c r="L120" s="24"/>
      <x:c r="M120" s="24" t="str">
        <x:v>https://english.cby-ye.com/files/6a5a2e6bcc3cd.pdf</x:v>
      </x:c>
    </x:row>
    <x:row r="121">
      <x:c r="A121" s="24" t="str">
        <x:v>OBS-CBY-00117</x:v>
      </x:c>
      <x:c r="B121" s="24" t="str">
        <x:v>SRC-CBY-001</x:v>
      </x:c>
      <x:c r="C121" s="24" t="str">
        <x:v>T1_Monetary_Survey</x:v>
      </x:c>
      <x:c r="D121" s="24" t="str">
        <x:v>M1_ANNUAL_CHANGE_PCT</x:v>
      </x:c>
      <x:c r="E121" s="24" t="str">
        <x:v>Narrow Money Annual Change</x:v>
      </x:c>
      <x:c r="F121" s="24" t="str">
        <x:v>2024</x:v>
      </x:c>
      <x:c r="G121" s="24" t="n">
        <x:v>1.5</x:v>
      </x:c>
      <x:c r="H121" s="24" t="str">
        <x:v>percent</x:v>
      </x:c>
      <x:c r="I121" s="24" t="str">
        <x:v>Yemen / CBY statistical framework</x:v>
      </x:c>
      <x:c r="J121" s="24" t="str">
        <x:v>SOURCE_DEFINED</x:v>
      </x:c>
      <x:c r="K121" s="24"/>
      <x:c r="L121" s="24"/>
      <x:c r="M121" s="24" t="str">
        <x:v>https://english.cby-ye.com/files/6a5a2e6bcc3cd.pdf</x:v>
      </x:c>
    </x:row>
    <x:row r="122">
      <x:c r="A122" s="24" t="str">
        <x:v>OBS-CBY-00118</x:v>
      </x:c>
      <x:c r="B122" s="24" t="str">
        <x:v>SRC-CBY-001</x:v>
      </x:c>
      <x:c r="C122" s="24" t="str">
        <x:v>T1_Monetary_Survey</x:v>
      </x:c>
      <x:c r="D122" s="24" t="str">
        <x:v>M1_ANNUAL_CHANGE_PCT</x:v>
      </x:c>
      <x:c r="E122" s="24" t="str">
        <x:v>Narrow Money Annual Change</x:v>
      </x:c>
      <x:c r="F122" s="24" t="str">
        <x:v>2025</x:v>
      </x:c>
      <x:c r="G122" s="24" t="n">
        <x:v>3.4</x:v>
      </x:c>
      <x:c r="H122" s="24" t="str">
        <x:v>percent</x:v>
      </x:c>
      <x:c r="I122" s="24" t="str">
        <x:v>Yemen / CBY statistical framework</x:v>
      </x:c>
      <x:c r="J122" s="24" t="str">
        <x:v>SOURCE_DEFINED</x:v>
      </x:c>
      <x:c r="K122" s="24"/>
      <x:c r="L122" s="24"/>
      <x:c r="M122" s="24" t="str">
        <x:v>https://english.cby-ye.com/files/6a5a2e6bcc3cd.pdf</x:v>
      </x:c>
    </x:row>
    <x:row r="123">
      <x:c r="A123" s="24" t="str">
        <x:v>OBS-CBY-00119</x:v>
      </x:c>
      <x:c r="B123" s="24" t="str">
        <x:v>SRC-CBY-001</x:v>
      </x:c>
      <x:c r="C123" s="24" t="str">
        <x:v>T1_Monetary_Survey</x:v>
      </x:c>
      <x:c r="D123" s="24" t="str">
        <x:v>M1_ANNUAL_CHANGE_PCT</x:v>
      </x:c>
      <x:c r="E123" s="24" t="str">
        <x:v>Narrow Money Annual Change</x:v>
      </x:c>
      <x:c r="F123" s="24" t="str">
        <x:v>2026-04</x:v>
      </x:c>
      <x:c r="G123" s="24"/>
      <x:c r="H123" s="24" t="str">
        <x:v>percent</x:v>
      </x:c>
      <x:c r="I123" s="24" t="str">
        <x:v>Yemen / CBY statistical framework</x:v>
      </x:c>
      <x:c r="J123" s="24" t="str">
        <x:v>SOURCE_DEFINED</x:v>
      </x:c>
      <x:c r="K123" s="24"/>
      <x:c r="L123" s="24"/>
      <x:c r="M123" s="24" t="str">
        <x:v>https://english.cby-ye.com/files/6a5a2e6bcc3cd.pdf</x:v>
      </x:c>
    </x:row>
    <x:row r="124">
      <x:c r="A124" s="24" t="str">
        <x:v>OBS-CBY-00120</x:v>
      </x:c>
      <x:c r="B124" s="24" t="str">
        <x:v>SRC-CBY-001</x:v>
      </x:c>
      <x:c r="C124" s="24" t="str">
        <x:v>T1_Monetary_Survey</x:v>
      </x:c>
      <x:c r="D124" s="24" t="str">
        <x:v>M1_ANNUAL_CHANGE_PCT</x:v>
      </x:c>
      <x:c r="E124" s="24" t="str">
        <x:v>Narrow Money Annual Change</x:v>
      </x:c>
      <x:c r="F124" s="24" t="str">
        <x:v>2026-05</x:v>
      </x:c>
      <x:c r="G124" s="24"/>
      <x:c r="H124" s="24" t="str">
        <x:v>percent</x:v>
      </x:c>
      <x:c r="I124" s="24" t="str">
        <x:v>Yemen / CBY statistical framework</x:v>
      </x:c>
      <x:c r="J124" s="24" t="str">
        <x:v>SOURCE_DEFINED</x:v>
      </x:c>
      <x:c r="K124" s="24"/>
      <x:c r="L124" s="24"/>
      <x:c r="M124" s="24" t="str">
        <x:v>https://english.cby-ye.com/files/6a5a2e6bcc3cd.pdf</x:v>
      </x:c>
    </x:row>
    <x:row r="125">
      <x:c r="A125" s="24" t="str">
        <x:v>OBS-CBY-00121</x:v>
      </x:c>
      <x:c r="B125" s="24" t="str">
        <x:v>SRC-CBY-001</x:v>
      </x:c>
      <x:c r="C125" s="24" t="str">
        <x:v>T1_Monetary_Survey</x:v>
      </x:c>
      <x:c r="D125" s="24" t="str">
        <x:v>M1_SHARE_M2_PCT</x:v>
      </x:c>
      <x:c r="E125" s="24" t="str">
        <x:v>Narrow Money / Broad Money</x:v>
      </x:c>
      <x:c r="F125" s="24" t="str">
        <x:v>2017</x:v>
      </x:c>
      <x:c r="G125" s="24" t="n">
        <x:v>51.3</x:v>
      </x:c>
      <x:c r="H125" s="24" t="str">
        <x:v>percent</x:v>
      </x:c>
      <x:c r="I125" s="24" t="str">
        <x:v>Yemen / CBY statistical framework</x:v>
      </x:c>
      <x:c r="J125" s="24" t="str">
        <x:v>SOURCE_DEFINED</x:v>
      </x:c>
      <x:c r="K125" s="24"/>
      <x:c r="L125" s="24"/>
      <x:c r="M125" s="24" t="str">
        <x:v>https://english.cby-ye.com/files/6a5a2e6bcc3cd.pdf</x:v>
      </x:c>
    </x:row>
    <x:row r="126">
      <x:c r="A126" s="24" t="str">
        <x:v>OBS-CBY-00122</x:v>
      </x:c>
      <x:c r="B126" s="24" t="str">
        <x:v>SRC-CBY-001</x:v>
      </x:c>
      <x:c r="C126" s="24" t="str">
        <x:v>T1_Monetary_Survey</x:v>
      </x:c>
      <x:c r="D126" s="24" t="str">
        <x:v>M1_SHARE_M2_PCT</x:v>
      </x:c>
      <x:c r="E126" s="24" t="str">
        <x:v>Narrow Money / Broad Money</x:v>
      </x:c>
      <x:c r="F126" s="24" t="str">
        <x:v>2018</x:v>
      </x:c>
      <x:c r="G126" s="24" t="n">
        <x:v>54.1</x:v>
      </x:c>
      <x:c r="H126" s="24" t="str">
        <x:v>percent</x:v>
      </x:c>
      <x:c r="I126" s="24" t="str">
        <x:v>Yemen / CBY statistical framework</x:v>
      </x:c>
      <x:c r="J126" s="24" t="str">
        <x:v>SOURCE_DEFINED</x:v>
      </x:c>
      <x:c r="K126" s="24"/>
      <x:c r="L126" s="24"/>
      <x:c r="M126" s="24" t="str">
        <x:v>https://english.cby-ye.com/files/6a5a2e6bcc3cd.pdf</x:v>
      </x:c>
    </x:row>
    <x:row r="127">
      <x:c r="A127" s="24" t="str">
        <x:v>OBS-CBY-00123</x:v>
      </x:c>
      <x:c r="B127" s="24" t="str">
        <x:v>SRC-CBY-001</x:v>
      </x:c>
      <x:c r="C127" s="24" t="str">
        <x:v>T1_Monetary_Survey</x:v>
      </x:c>
      <x:c r="D127" s="24" t="str">
        <x:v>M1_SHARE_M2_PCT</x:v>
      </x:c>
      <x:c r="E127" s="24" t="str">
        <x:v>Narrow Money / Broad Money</x:v>
      </x:c>
      <x:c r="F127" s="24" t="str">
        <x:v>2019</x:v>
      </x:c>
      <x:c r="G127" s="24" t="n">
        <x:v>54.8</x:v>
      </x:c>
      <x:c r="H127" s="24" t="str">
        <x:v>percent</x:v>
      </x:c>
      <x:c r="I127" s="24" t="str">
        <x:v>Yemen / CBY statistical framework</x:v>
      </x:c>
      <x:c r="J127" s="24" t="str">
        <x:v>SOURCE_DEFINED</x:v>
      </x:c>
      <x:c r="K127" s="24"/>
      <x:c r="L127" s="24"/>
      <x:c r="M127" s="24" t="str">
        <x:v>https://english.cby-ye.com/files/6a5a2e6bcc3cd.pdf</x:v>
      </x:c>
    </x:row>
    <x:row r="128">
      <x:c r="A128" s="24" t="str">
        <x:v>OBS-CBY-00124</x:v>
      </x:c>
      <x:c r="B128" s="24" t="str">
        <x:v>SRC-CBY-001</x:v>
      </x:c>
      <x:c r="C128" s="24" t="str">
        <x:v>T1_Monetary_Survey</x:v>
      </x:c>
      <x:c r="D128" s="24" t="str">
        <x:v>M1_SHARE_M2_PCT</x:v>
      </x:c>
      <x:c r="E128" s="24" t="str">
        <x:v>Narrow Money / Broad Money</x:v>
      </x:c>
      <x:c r="F128" s="24" t="str">
        <x:v>2020</x:v>
      </x:c>
      <x:c r="G128" s="24" t="n">
        <x:v>56.6</x:v>
      </x:c>
      <x:c r="H128" s="24" t="str">
        <x:v>percent</x:v>
      </x:c>
      <x:c r="I128" s="24" t="str">
        <x:v>Yemen / CBY statistical framework</x:v>
      </x:c>
      <x:c r="J128" s="24" t="str">
        <x:v>SOURCE_DEFINED</x:v>
      </x:c>
      <x:c r="K128" s="24"/>
      <x:c r="L128" s="24"/>
      <x:c r="M128" s="24" t="str">
        <x:v>https://english.cby-ye.com/files/6a5a2e6bcc3cd.pdf</x:v>
      </x:c>
    </x:row>
    <x:row r="129">
      <x:c r="A129" s="24" t="str">
        <x:v>OBS-CBY-00125</x:v>
      </x:c>
      <x:c r="B129" s="24" t="str">
        <x:v>SRC-CBY-001</x:v>
      </x:c>
      <x:c r="C129" s="24" t="str">
        <x:v>T1_Monetary_Survey</x:v>
      </x:c>
      <x:c r="D129" s="24" t="str">
        <x:v>M1_SHARE_M2_PCT</x:v>
      </x:c>
      <x:c r="E129" s="24" t="str">
        <x:v>Narrow Money / Broad Money</x:v>
      </x:c>
      <x:c r="F129" s="24" t="str">
        <x:v>2021</x:v>
      </x:c>
      <x:c r="G129" s="24" t="n">
        <x:v>59.4</x:v>
      </x:c>
      <x:c r="H129" s="24" t="str">
        <x:v>percent</x:v>
      </x:c>
      <x:c r="I129" s="24" t="str">
        <x:v>Yemen / CBY statistical framework</x:v>
      </x:c>
      <x:c r="J129" s="24" t="str">
        <x:v>SOURCE_DEFINED</x:v>
      </x:c>
      <x:c r="K129" s="24"/>
      <x:c r="L129" s="24"/>
      <x:c r="M129" s="24" t="str">
        <x:v>https://english.cby-ye.com/files/6a5a2e6bcc3cd.pdf</x:v>
      </x:c>
    </x:row>
    <x:row r="130">
      <x:c r="A130" s="24" t="str">
        <x:v>OBS-CBY-00126</x:v>
      </x:c>
      <x:c r="B130" s="24" t="str">
        <x:v>SRC-CBY-001</x:v>
      </x:c>
      <x:c r="C130" s="24" t="str">
        <x:v>T1_Monetary_Survey</x:v>
      </x:c>
      <x:c r="D130" s="24" t="str">
        <x:v>M1_SHARE_M2_PCT</x:v>
      </x:c>
      <x:c r="E130" s="24" t="str">
        <x:v>Narrow Money / Broad Money</x:v>
      </x:c>
      <x:c r="F130" s="24" t="str">
        <x:v>2022_legacy</x:v>
      </x:c>
      <x:c r="G130" s="24" t="n">
        <x:v>58.6</x:v>
      </x:c>
      <x:c r="H130" s="24" t="str">
        <x:v>percent</x:v>
      </x:c>
      <x:c r="I130" s="24" t="str">
        <x:v>Yemen / CBY statistical framework</x:v>
      </x:c>
      <x:c r="J130" s="24" t="str">
        <x:v>SOURCE_DEFINED</x:v>
      </x:c>
      <x:c r="K130" s="24" t="str">
        <x:v>2022 market-exchange-rate revaluation break; preserve dual 2022 values</x:v>
      </x:c>
      <x:c r="L130" s="24"/>
      <x:c r="M130" s="24" t="str">
        <x:v>https://english.cby-ye.com/files/6a5a2e6bcc3cd.pdf</x:v>
      </x:c>
    </x:row>
    <x:row r="131">
      <x:c r="A131" s="24" t="str">
        <x:v>OBS-CBY-00127</x:v>
      </x:c>
      <x:c r="B131" s="24" t="str">
        <x:v>SRC-CBY-001</x:v>
      </x:c>
      <x:c r="C131" s="24" t="str">
        <x:v>T1_Monetary_Survey</x:v>
      </x:c>
      <x:c r="D131" s="24" t="str">
        <x:v>M1_SHARE_M2_PCT</x:v>
      </x:c>
      <x:c r="E131" s="24" t="str">
        <x:v>Narrow Money / Broad Money</x:v>
      </x:c>
      <x:c r="F131" s="24" t="str">
        <x:v>2022_market_revalued</x:v>
      </x:c>
      <x:c r="G131" s="24" t="n">
        <x:v>40.5</x:v>
      </x:c>
      <x:c r="H131" s="24" t="str">
        <x:v>percent</x:v>
      </x:c>
      <x:c r="I131" s="24" t="str">
        <x:v>Yemen / CBY statistical framework</x:v>
      </x:c>
      <x:c r="J131" s="24" t="str">
        <x:v>QUALIFIED</x:v>
      </x:c>
      <x:c r="K131" s="24" t="str">
        <x:v>2022 market-exchange-rate revaluation break; preserve dual 2022 values</x:v>
      </x:c>
      <x:c r="L131" s="24"/>
      <x:c r="M131" s="24" t="str">
        <x:v>https://english.cby-ye.com/files/6a5a2e6bcc3cd.pdf</x:v>
      </x:c>
    </x:row>
    <x:row r="132">
      <x:c r="A132" s="24" t="str">
        <x:v>OBS-CBY-00128</x:v>
      </x:c>
      <x:c r="B132" s="24" t="str">
        <x:v>SRC-CBY-001</x:v>
      </x:c>
      <x:c r="C132" s="24" t="str">
        <x:v>T1_Monetary_Survey</x:v>
      </x:c>
      <x:c r="D132" s="24" t="str">
        <x:v>M1_SHARE_M2_PCT</x:v>
      </x:c>
      <x:c r="E132" s="24" t="str">
        <x:v>Narrow Money / Broad Money</x:v>
      </x:c>
      <x:c r="F132" s="24" t="str">
        <x:v>2023</x:v>
      </x:c>
      <x:c r="G132" s="24" t="n">
        <x:v>39</x:v>
      </x:c>
      <x:c r="H132" s="24" t="str">
        <x:v>percent</x:v>
      </x:c>
      <x:c r="I132" s="24" t="str">
        <x:v>Yemen / CBY statistical framework</x:v>
      </x:c>
      <x:c r="J132" s="24" t="str">
        <x:v>SOURCE_DEFINED</x:v>
      </x:c>
      <x:c r="K132" s="24"/>
      <x:c r="L132" s="24"/>
      <x:c r="M132" s="24" t="str">
        <x:v>https://english.cby-ye.com/files/6a5a2e6bcc3cd.pdf</x:v>
      </x:c>
    </x:row>
    <x:row r="133">
      <x:c r="A133" s="24" t="str">
        <x:v>OBS-CBY-00129</x:v>
      </x:c>
      <x:c r="B133" s="24" t="str">
        <x:v>SRC-CBY-001</x:v>
      </x:c>
      <x:c r="C133" s="24" t="str">
        <x:v>T1_Monetary_Survey</x:v>
      </x:c>
      <x:c r="D133" s="24" t="str">
        <x:v>M1_SHARE_M2_PCT</x:v>
      </x:c>
      <x:c r="E133" s="24" t="str">
        <x:v>Narrow Money / Broad Money</x:v>
      </x:c>
      <x:c r="F133" s="24" t="str">
        <x:v>2024</x:v>
      </x:c>
      <x:c r="G133" s="24" t="n">
        <x:v>33.6</x:v>
      </x:c>
      <x:c r="H133" s="24" t="str">
        <x:v>percent</x:v>
      </x:c>
      <x:c r="I133" s="24" t="str">
        <x:v>Yemen / CBY statistical framework</x:v>
      </x:c>
      <x:c r="J133" s="24" t="str">
        <x:v>SOURCE_DEFINED</x:v>
      </x:c>
      <x:c r="K133" s="24"/>
      <x:c r="L133" s="24"/>
      <x:c r="M133" s="24" t="str">
        <x:v>https://english.cby-ye.com/files/6a5a2e6bcc3cd.pdf</x:v>
      </x:c>
    </x:row>
    <x:row r="134">
      <x:c r="A134" s="24" t="str">
        <x:v>OBS-CBY-00130</x:v>
      </x:c>
      <x:c r="B134" s="24" t="str">
        <x:v>SRC-CBY-001</x:v>
      </x:c>
      <x:c r="C134" s="24" t="str">
        <x:v>T1_Monetary_Survey</x:v>
      </x:c>
      <x:c r="D134" s="24" t="str">
        <x:v>M1_SHARE_M2_PCT</x:v>
      </x:c>
      <x:c r="E134" s="24" t="str">
        <x:v>Narrow Money / Broad Money</x:v>
      </x:c>
      <x:c r="F134" s="24" t="str">
        <x:v>2025</x:v>
      </x:c>
      <x:c r="G134" s="24" t="n">
        <x:v>41</x:v>
      </x:c>
      <x:c r="H134" s="24" t="str">
        <x:v>percent</x:v>
      </x:c>
      <x:c r="I134" s="24" t="str">
        <x:v>Yemen / CBY statistical framework</x:v>
      </x:c>
      <x:c r="J134" s="24" t="str">
        <x:v>SOURCE_DEFINED</x:v>
      </x:c>
      <x:c r="K134" s="24"/>
      <x:c r="L134" s="24"/>
      <x:c r="M134" s="24" t="str">
        <x:v>https://english.cby-ye.com/files/6a5a2e6bcc3cd.pdf</x:v>
      </x:c>
    </x:row>
    <x:row r="135">
      <x:c r="A135" s="24" t="str">
        <x:v>OBS-CBY-00131</x:v>
      </x:c>
      <x:c r="B135" s="24" t="str">
        <x:v>SRC-CBY-001</x:v>
      </x:c>
      <x:c r="C135" s="24" t="str">
        <x:v>T1_Monetary_Survey</x:v>
      </x:c>
      <x:c r="D135" s="24" t="str">
        <x:v>M1_SHARE_M2_PCT</x:v>
      </x:c>
      <x:c r="E135" s="24" t="str">
        <x:v>Narrow Money / Broad Money</x:v>
      </x:c>
      <x:c r="F135" s="24" t="str">
        <x:v>2026-04</x:v>
      </x:c>
      <x:c r="G135" s="24" t="n">
        <x:v>43.3</x:v>
      </x:c>
      <x:c r="H135" s="24" t="str">
        <x:v>percent</x:v>
      </x:c>
      <x:c r="I135" s="24" t="str">
        <x:v>Yemen / CBY statistical framework</x:v>
      </x:c>
      <x:c r="J135" s="24" t="str">
        <x:v>SOURCE_DEFINED</x:v>
      </x:c>
      <x:c r="K135" s="24"/>
      <x:c r="L135" s="24"/>
      <x:c r="M135" s="24" t="str">
        <x:v>https://english.cby-ye.com/files/6a5a2e6bcc3cd.pdf</x:v>
      </x:c>
    </x:row>
    <x:row r="136">
      <x:c r="A136" s="24" t="str">
        <x:v>OBS-CBY-00132</x:v>
      </x:c>
      <x:c r="B136" s="24" t="str">
        <x:v>SRC-CBY-001</x:v>
      </x:c>
      <x:c r="C136" s="24" t="str">
        <x:v>T1_Monetary_Survey</x:v>
      </x:c>
      <x:c r="D136" s="24" t="str">
        <x:v>M1_SHARE_M2_PCT</x:v>
      </x:c>
      <x:c r="E136" s="24" t="str">
        <x:v>Narrow Money / Broad Money</x:v>
      </x:c>
      <x:c r="F136" s="24" t="str">
        <x:v>2026-05</x:v>
      </x:c>
      <x:c r="G136" s="24" t="n">
        <x:v>43.4</x:v>
      </x:c>
      <x:c r="H136" s="24" t="str">
        <x:v>percent</x:v>
      </x:c>
      <x:c r="I136" s="24" t="str">
        <x:v>Yemen / CBY statistical framework</x:v>
      </x:c>
      <x:c r="J136" s="24" t="str">
        <x:v>SOURCE_DEFINED</x:v>
      </x:c>
      <x:c r="K136" s="24"/>
      <x:c r="L136" s="24"/>
      <x:c r="M136" s="24" t="str">
        <x:v>https://english.cby-ye.com/files/6a5a2e6bcc3cd.pdf</x:v>
      </x:c>
    </x:row>
    <x:row r="137">
      <x:c r="A137" s="24" t="str">
        <x:v>OBS-CBY-00133</x:v>
      </x:c>
      <x:c r="B137" s="24" t="str">
        <x:v>SRC-CBY-001</x:v>
      </x:c>
      <x:c r="C137" s="24" t="str">
        <x:v>T1_Monetary_Survey</x:v>
      </x:c>
      <x:c r="D137" s="24" t="str">
        <x:v>DEMAND_DEPOSITS_BN_YER</x:v>
      </x:c>
      <x:c r="E137" s="24" t="str">
        <x:v>Demand Deposits</x:v>
      </x:c>
      <x:c r="F137" s="24" t="str">
        <x:v>2017</x:v>
      </x:c>
      <x:c r="G137" s="24" t="n">
        <x:v>471.5</x:v>
      </x:c>
      <x:c r="H137" s="24" t="str">
        <x:v>YER billion</x:v>
      </x:c>
      <x:c r="I137" s="24" t="str">
        <x:v>Yemen / CBY statistical framework</x:v>
      </x:c>
      <x:c r="J137" s="24" t="str">
        <x:v>SOURCE_DEFINED</x:v>
      </x:c>
      <x:c r="K137" s="24"/>
      <x:c r="L137" s="24"/>
      <x:c r="M137" s="24" t="str">
        <x:v>https://english.cby-ye.com/files/6a5a2e6bcc3cd.pdf</x:v>
      </x:c>
    </x:row>
    <x:row r="138">
      <x:c r="A138" s="24" t="str">
        <x:v>OBS-CBY-00134</x:v>
      </x:c>
      <x:c r="B138" s="24" t="str">
        <x:v>SRC-CBY-001</x:v>
      </x:c>
      <x:c r="C138" s="24" t="str">
        <x:v>T1_Monetary_Survey</x:v>
      </x:c>
      <x:c r="D138" s="24" t="str">
        <x:v>DEMAND_DEPOSITS_BN_YER</x:v>
      </x:c>
      <x:c r="E138" s="24" t="str">
        <x:v>Demand Deposits</x:v>
      </x:c>
      <x:c r="F138" s="24" t="str">
        <x:v>2018</x:v>
      </x:c>
      <x:c r="G138" s="24" t="n">
        <x:v>663</x:v>
      </x:c>
      <x:c r="H138" s="24" t="str">
        <x:v>YER billion</x:v>
      </x:c>
      <x:c r="I138" s="24" t="str">
        <x:v>Yemen / CBY statistical framework</x:v>
      </x:c>
      <x:c r="J138" s="24" t="str">
        <x:v>SOURCE_DEFINED</x:v>
      </x:c>
      <x:c r="K138" s="24"/>
      <x:c r="L138" s="24"/>
      <x:c r="M138" s="24" t="str">
        <x:v>https://english.cby-ye.com/files/6a5a2e6bcc3cd.pdf</x:v>
      </x:c>
    </x:row>
    <x:row r="139">
      <x:c r="A139" s="24" t="str">
        <x:v>OBS-CBY-00135</x:v>
      </x:c>
      <x:c r="B139" s="24" t="str">
        <x:v>SRC-CBY-001</x:v>
      </x:c>
      <x:c r="C139" s="24" t="str">
        <x:v>T1_Monetary_Survey</x:v>
      </x:c>
      <x:c r="D139" s="24" t="str">
        <x:v>DEMAND_DEPOSITS_BN_YER</x:v>
      </x:c>
      <x:c r="E139" s="24" t="str">
        <x:v>Demand Deposits</x:v>
      </x:c>
      <x:c r="F139" s="24" t="str">
        <x:v>2019</x:v>
      </x:c>
      <x:c r="G139" s="24" t="n">
        <x:v>653.9</x:v>
      </x:c>
      <x:c r="H139" s="24" t="str">
        <x:v>YER billion</x:v>
      </x:c>
      <x:c r="I139" s="24" t="str">
        <x:v>Yemen / CBY statistical framework</x:v>
      </x:c>
      <x:c r="J139" s="24" t="str">
        <x:v>SOURCE_DEFINED</x:v>
      </x:c>
      <x:c r="K139" s="24"/>
      <x:c r="L139" s="24"/>
      <x:c r="M139" s="24" t="str">
        <x:v>https://english.cby-ye.com/files/6a5a2e6bcc3cd.pdf</x:v>
      </x:c>
    </x:row>
    <x:row r="140">
      <x:c r="A140" s="24" t="str">
        <x:v>OBS-CBY-00136</x:v>
      </x:c>
      <x:c r="B140" s="24" t="str">
        <x:v>SRC-CBY-001</x:v>
      </x:c>
      <x:c r="C140" s="24" t="str">
        <x:v>T1_Monetary_Survey</x:v>
      </x:c>
      <x:c r="D140" s="24" t="str">
        <x:v>DEMAND_DEPOSITS_BN_YER</x:v>
      </x:c>
      <x:c r="E140" s="24" t="str">
        <x:v>Demand Deposits</x:v>
      </x:c>
      <x:c r="F140" s="24" t="str">
        <x:v>2020</x:v>
      </x:c>
      <x:c r="G140" s="24" t="n">
        <x:v>716.9</x:v>
      </x:c>
      <x:c r="H140" s="24" t="str">
        <x:v>YER billion</x:v>
      </x:c>
      <x:c r="I140" s="24" t="str">
        <x:v>Yemen / CBY statistical framework</x:v>
      </x:c>
      <x:c r="J140" s="24" t="str">
        <x:v>SOURCE_DEFINED</x:v>
      </x:c>
      <x:c r="K140" s="24"/>
      <x:c r="L140" s="24"/>
      <x:c r="M140" s="24" t="str">
        <x:v>https://english.cby-ye.com/files/6a5a2e6bcc3cd.pdf</x:v>
      </x:c>
    </x:row>
    <x:row r="141">
      <x:c r="A141" s="24" t="str">
        <x:v>OBS-CBY-00137</x:v>
      </x:c>
      <x:c r="B141" s="24" t="str">
        <x:v>SRC-CBY-001</x:v>
      </x:c>
      <x:c r="C141" s="24" t="str">
        <x:v>T1_Monetary_Survey</x:v>
      </x:c>
      <x:c r="D141" s="24" t="str">
        <x:v>DEMAND_DEPOSITS_BN_YER</x:v>
      </x:c>
      <x:c r="E141" s="24" t="str">
        <x:v>Demand Deposits</x:v>
      </x:c>
      <x:c r="F141" s="24" t="str">
        <x:v>2021</x:v>
      </x:c>
      <x:c r="G141" s="24" t="n">
        <x:v>851.4</x:v>
      </x:c>
      <x:c r="H141" s="24" t="str">
        <x:v>YER billion</x:v>
      </x:c>
      <x:c r="I141" s="24" t="str">
        <x:v>Yemen / CBY statistical framework</x:v>
      </x:c>
      <x:c r="J141" s="24" t="str">
        <x:v>SOURCE_DEFINED</x:v>
      </x:c>
      <x:c r="K141" s="24"/>
      <x:c r="L141" s="24"/>
      <x:c r="M141" s="24" t="str">
        <x:v>https://english.cby-ye.com/files/6a5a2e6bcc3cd.pdf</x:v>
      </x:c>
    </x:row>
    <x:row r="142">
      <x:c r="A142" s="24" t="str">
        <x:v>OBS-CBY-00138</x:v>
      </x:c>
      <x:c r="B142" s="24" t="str">
        <x:v>SRC-CBY-001</x:v>
      </x:c>
      <x:c r="C142" s="24" t="str">
        <x:v>T1_Monetary_Survey</x:v>
      </x:c>
      <x:c r="D142" s="24" t="str">
        <x:v>DEMAND_DEPOSITS_BN_YER</x:v>
      </x:c>
      <x:c r="E142" s="24" t="str">
        <x:v>Demand Deposits</x:v>
      </x:c>
      <x:c r="F142" s="24" t="str">
        <x:v>2022_legacy</x:v>
      </x:c>
      <x:c r="G142" s="24" t="n">
        <x:v>935.9</x:v>
      </x:c>
      <x:c r="H142" s="24" t="str">
        <x:v>YER billion</x:v>
      </x:c>
      <x:c r="I142" s="24" t="str">
        <x:v>Yemen / CBY statistical framework</x:v>
      </x:c>
      <x:c r="J142" s="24" t="str">
        <x:v>SOURCE_DEFINED</x:v>
      </x:c>
      <x:c r="K142" s="24" t="str">
        <x:v>2022 market-exchange-rate revaluation break; preserve dual 2022 values</x:v>
      </x:c>
      <x:c r="L142" s="24"/>
      <x:c r="M142" s="24" t="str">
        <x:v>https://english.cby-ye.com/files/6a5a2e6bcc3cd.pdf</x:v>
      </x:c>
    </x:row>
    <x:row r="143">
      <x:c r="A143" s="24" t="str">
        <x:v>OBS-CBY-00139</x:v>
      </x:c>
      <x:c r="B143" s="24" t="str">
        <x:v>SRC-CBY-001</x:v>
      </x:c>
      <x:c r="C143" s="24" t="str">
        <x:v>T1_Monetary_Survey</x:v>
      </x:c>
      <x:c r="D143" s="24" t="str">
        <x:v>DEMAND_DEPOSITS_BN_YER</x:v>
      </x:c>
      <x:c r="E143" s="24" t="str">
        <x:v>Demand Deposits</x:v>
      </x:c>
      <x:c r="F143" s="24" t="str">
        <x:v>2022_market_revalued</x:v>
      </x:c>
      <x:c r="G143" s="24" t="n">
        <x:v>940.6</x:v>
      </x:c>
      <x:c r="H143" s="24" t="str">
        <x:v>YER billion</x:v>
      </x:c>
      <x:c r="I143" s="24" t="str">
        <x:v>Yemen / CBY statistical framework</x:v>
      </x:c>
      <x:c r="J143" s="24" t="str">
        <x:v>QUALIFIED</x:v>
      </x:c>
      <x:c r="K143" s="24" t="str">
        <x:v>2022 market-exchange-rate revaluation break; preserve dual 2022 values</x:v>
      </x:c>
      <x:c r="L143" s="24"/>
      <x:c r="M143" s="24" t="str">
        <x:v>https://english.cby-ye.com/files/6a5a2e6bcc3cd.pdf</x:v>
      </x:c>
    </x:row>
    <x:row r="144">
      <x:c r="A144" s="24" t="str">
        <x:v>OBS-CBY-00140</x:v>
      </x:c>
      <x:c r="B144" s="24" t="str">
        <x:v>SRC-CBY-001</x:v>
      </x:c>
      <x:c r="C144" s="24" t="str">
        <x:v>T1_Monetary_Survey</x:v>
      </x:c>
      <x:c r="D144" s="24" t="str">
        <x:v>DEMAND_DEPOSITS_BN_YER</x:v>
      </x:c>
      <x:c r="E144" s="24" t="str">
        <x:v>Demand Deposits</x:v>
      </x:c>
      <x:c r="F144" s="24" t="str">
        <x:v>2023</x:v>
      </x:c>
      <x:c r="G144" s="24" t="n">
        <x:v>1174.2</x:v>
      </x:c>
      <x:c r="H144" s="24" t="str">
        <x:v>YER billion</x:v>
      </x:c>
      <x:c r="I144" s="24" t="str">
        <x:v>Yemen / CBY statistical framework</x:v>
      </x:c>
      <x:c r="J144" s="24" t="str">
        <x:v>SOURCE_DEFINED</x:v>
      </x:c>
      <x:c r="K144" s="24"/>
      <x:c r="L144" s="24"/>
      <x:c r="M144" s="24" t="str">
        <x:v>https://english.cby-ye.com/files/6a5a2e6bcc3cd.pdf</x:v>
      </x:c>
    </x:row>
    <x:row r="145">
      <x:c r="A145" s="24" t="str">
        <x:v>OBS-CBY-00141</x:v>
      </x:c>
      <x:c r="B145" s="24" t="str">
        <x:v>SRC-CBY-001</x:v>
      </x:c>
      <x:c r="C145" s="24" t="str">
        <x:v>T1_Monetary_Survey</x:v>
      </x:c>
      <x:c r="D145" s="24" t="str">
        <x:v>DEMAND_DEPOSITS_BN_YER</x:v>
      </x:c>
      <x:c r="E145" s="24" t="str">
        <x:v>Demand Deposits</x:v>
      </x:c>
      <x:c r="F145" s="24" t="str">
        <x:v>2024</x:v>
      </x:c>
      <x:c r="G145" s="24" t="n">
        <x:v>1241.5</x:v>
      </x:c>
      <x:c r="H145" s="24" t="str">
        <x:v>YER billion</x:v>
      </x:c>
      <x:c r="I145" s="24" t="str">
        <x:v>Yemen / CBY statistical framework</x:v>
      </x:c>
      <x:c r="J145" s="24" t="str">
        <x:v>SOURCE_DEFINED</x:v>
      </x:c>
      <x:c r="K145" s="24"/>
      <x:c r="L145" s="24"/>
      <x:c r="M145" s="24" t="str">
        <x:v>https://english.cby-ye.com/files/6a5a2e6bcc3cd.pdf</x:v>
      </x:c>
    </x:row>
    <x:row r="146">
      <x:c r="A146" s="24" t="str">
        <x:v>OBS-CBY-00142</x:v>
      </x:c>
      <x:c r="B146" s="24" t="str">
        <x:v>SRC-CBY-001</x:v>
      </x:c>
      <x:c r="C146" s="24" t="str">
        <x:v>T1_Monetary_Survey</x:v>
      </x:c>
      <x:c r="D146" s="24" t="str">
        <x:v>DEMAND_DEPOSITS_BN_YER</x:v>
      </x:c>
      <x:c r="E146" s="24" t="str">
        <x:v>Demand Deposits</x:v>
      </x:c>
      <x:c r="F146" s="24" t="str">
        <x:v>2025</x:v>
      </x:c>
      <x:c r="G146" s="24" t="n">
        <x:v>1418.8</x:v>
      </x:c>
      <x:c r="H146" s="24" t="str">
        <x:v>YER billion</x:v>
      </x:c>
      <x:c r="I146" s="24" t="str">
        <x:v>Yemen / CBY statistical framework</x:v>
      </x:c>
      <x:c r="J146" s="24" t="str">
        <x:v>SOURCE_DEFINED</x:v>
      </x:c>
      <x:c r="K146" s="24"/>
      <x:c r="L146" s="24"/>
      <x:c r="M146" s="24" t="str">
        <x:v>https://english.cby-ye.com/files/6a5a2e6bcc3cd.pdf</x:v>
      </x:c>
    </x:row>
    <x:row r="147">
      <x:c r="A147" s="24" t="str">
        <x:v>OBS-CBY-00143</x:v>
      </x:c>
      <x:c r="B147" s="24" t="str">
        <x:v>SRC-CBY-001</x:v>
      </x:c>
      <x:c r="C147" s="24" t="str">
        <x:v>T1_Monetary_Survey</x:v>
      </x:c>
      <x:c r="D147" s="24" t="str">
        <x:v>DEMAND_DEPOSITS_BN_YER</x:v>
      </x:c>
      <x:c r="E147" s="24" t="str">
        <x:v>Demand Deposits</x:v>
      </x:c>
      <x:c r="F147" s="24" t="str">
        <x:v>2026-04</x:v>
      </x:c>
      <x:c r="G147" s="24" t="n">
        <x:v>1667.4</x:v>
      </x:c>
      <x:c r="H147" s="24" t="str">
        <x:v>YER billion</x:v>
      </x:c>
      <x:c r="I147" s="24" t="str">
        <x:v>Yemen / CBY statistical framework</x:v>
      </x:c>
      <x:c r="J147" s="24" t="str">
        <x:v>SOURCE_DEFINED</x:v>
      </x:c>
      <x:c r="K147" s="24"/>
      <x:c r="L147" s="24"/>
      <x:c r="M147" s="24" t="str">
        <x:v>https://english.cby-ye.com/files/6a5a2e6bcc3cd.pdf</x:v>
      </x:c>
    </x:row>
    <x:row r="148">
      <x:c r="A148" s="24" t="str">
        <x:v>OBS-CBY-00144</x:v>
      </x:c>
      <x:c r="B148" s="24" t="str">
        <x:v>SRC-CBY-001</x:v>
      </x:c>
      <x:c r="C148" s="24" t="str">
        <x:v>T1_Monetary_Survey</x:v>
      </x:c>
      <x:c r="D148" s="24" t="str">
        <x:v>DEMAND_DEPOSITS_BN_YER</x:v>
      </x:c>
      <x:c r="E148" s="24" t="str">
        <x:v>Demand Deposits</x:v>
      </x:c>
      <x:c r="F148" s="24" t="str">
        <x:v>2026-05</x:v>
      </x:c>
      <x:c r="G148" s="24" t="n">
        <x:v>1663.1</x:v>
      </x:c>
      <x:c r="H148" s="24" t="str">
        <x:v>YER billion</x:v>
      </x:c>
      <x:c r="I148" s="24" t="str">
        <x:v>Yemen / CBY statistical framework</x:v>
      </x:c>
      <x:c r="J148" s="24" t="str">
        <x:v>SOURCE_DEFINED</x:v>
      </x:c>
      <x:c r="K148" s="24"/>
      <x:c r="L148" s="24"/>
      <x:c r="M148" s="24" t="str">
        <x:v>https://english.cby-ye.com/files/6a5a2e6bcc3cd.pdf</x:v>
      </x:c>
    </x:row>
    <x:row r="149">
      <x:c r="A149" s="24" t="str">
        <x:v>OBS-CBY-00145</x:v>
      </x:c>
      <x:c r="B149" s="24" t="str">
        <x:v>SRC-CBY-001</x:v>
      </x:c>
      <x:c r="C149" s="24" t="str">
        <x:v>T1_Monetary_Survey</x:v>
      </x:c>
      <x:c r="D149" s="24" t="str">
        <x:v>DEMAND_DEPOSITS_ANNUAL_CHANGE_PCT</x:v>
      </x:c>
      <x:c r="E149" s="24" t="str">
        <x:v>Demand Deposits Annual Change</x:v>
      </x:c>
      <x:c r="F149" s="24" t="str">
        <x:v>2017</x:v>
      </x:c>
      <x:c r="G149" s="24" t="n">
        <x:v>6.9</x:v>
      </x:c>
      <x:c r="H149" s="24" t="str">
        <x:v>percent</x:v>
      </x:c>
      <x:c r="I149" s="24" t="str">
        <x:v>Yemen / CBY statistical framework</x:v>
      </x:c>
      <x:c r="J149" s="24" t="str">
        <x:v>SOURCE_DEFINED</x:v>
      </x:c>
      <x:c r="K149" s="24"/>
      <x:c r="L149" s="24"/>
      <x:c r="M149" s="24" t="str">
        <x:v>https://english.cby-ye.com/files/6a5a2e6bcc3cd.pdf</x:v>
      </x:c>
    </x:row>
    <x:row r="150">
      <x:c r="A150" s="24" t="str">
        <x:v>OBS-CBY-00146</x:v>
      </x:c>
      <x:c r="B150" s="24" t="str">
        <x:v>SRC-CBY-001</x:v>
      </x:c>
      <x:c r="C150" s="24" t="str">
        <x:v>T1_Monetary_Survey</x:v>
      </x:c>
      <x:c r="D150" s="24" t="str">
        <x:v>DEMAND_DEPOSITS_ANNUAL_CHANGE_PCT</x:v>
      </x:c>
      <x:c r="E150" s="24" t="str">
        <x:v>Demand Deposits Annual Change</x:v>
      </x:c>
      <x:c r="F150" s="24" t="str">
        <x:v>2018</x:v>
      </x:c>
      <x:c r="G150" s="24" t="n">
        <x:v>40.6</x:v>
      </x:c>
      <x:c r="H150" s="24" t="str">
        <x:v>percent</x:v>
      </x:c>
      <x:c r="I150" s="24" t="str">
        <x:v>Yemen / CBY statistical framework</x:v>
      </x:c>
      <x:c r="J150" s="24" t="str">
        <x:v>SOURCE_DEFINED</x:v>
      </x:c>
      <x:c r="K150" s="24"/>
      <x:c r="L150" s="24"/>
      <x:c r="M150" s="24" t="str">
        <x:v>https://english.cby-ye.com/files/6a5a2e6bcc3cd.pdf</x:v>
      </x:c>
    </x:row>
    <x:row r="151">
      <x:c r="A151" s="24" t="str">
        <x:v>OBS-CBY-00147</x:v>
      </x:c>
      <x:c r="B151" s="24" t="str">
        <x:v>SRC-CBY-001</x:v>
      </x:c>
      <x:c r="C151" s="24" t="str">
        <x:v>T1_Monetary_Survey</x:v>
      </x:c>
      <x:c r="D151" s="24" t="str">
        <x:v>DEMAND_DEPOSITS_ANNUAL_CHANGE_PCT</x:v>
      </x:c>
      <x:c r="E151" s="24" t="str">
        <x:v>Demand Deposits Annual Change</x:v>
      </x:c>
      <x:c r="F151" s="24" t="str">
        <x:v>2019</x:v>
      </x:c>
      <x:c r="G151" s="24" t="n">
        <x:v>-1.4</x:v>
      </x:c>
      <x:c r="H151" s="24" t="str">
        <x:v>percent</x:v>
      </x:c>
      <x:c r="I151" s="24" t="str">
        <x:v>Yemen / CBY statistical framework</x:v>
      </x:c>
      <x:c r="J151" s="24" t="str">
        <x:v>SOURCE_DEFINED</x:v>
      </x:c>
      <x:c r="K151" s="24"/>
      <x:c r="L151" s="24"/>
      <x:c r="M151" s="24" t="str">
        <x:v>https://english.cby-ye.com/files/6a5a2e6bcc3cd.pdf</x:v>
      </x:c>
    </x:row>
    <x:row r="152">
      <x:c r="A152" s="24" t="str">
        <x:v>OBS-CBY-00148</x:v>
      </x:c>
      <x:c r="B152" s="24" t="str">
        <x:v>SRC-CBY-001</x:v>
      </x:c>
      <x:c r="C152" s="24" t="str">
        <x:v>T1_Monetary_Survey</x:v>
      </x:c>
      <x:c r="D152" s="24" t="str">
        <x:v>DEMAND_DEPOSITS_ANNUAL_CHANGE_PCT</x:v>
      </x:c>
      <x:c r="E152" s="24" t="str">
        <x:v>Demand Deposits Annual Change</x:v>
      </x:c>
      <x:c r="F152" s="24" t="str">
        <x:v>2020</x:v>
      </x:c>
      <x:c r="G152" s="24" t="n">
        <x:v>9.6</x:v>
      </x:c>
      <x:c r="H152" s="24" t="str">
        <x:v>percent</x:v>
      </x:c>
      <x:c r="I152" s="24" t="str">
        <x:v>Yemen / CBY statistical framework</x:v>
      </x:c>
      <x:c r="J152" s="24" t="str">
        <x:v>SOURCE_DEFINED</x:v>
      </x:c>
      <x:c r="K152" s="24"/>
      <x:c r="L152" s="24"/>
      <x:c r="M152" s="24" t="str">
        <x:v>https://english.cby-ye.com/files/6a5a2e6bcc3cd.pdf</x:v>
      </x:c>
    </x:row>
    <x:row r="153">
      <x:c r="A153" s="24" t="str">
        <x:v>OBS-CBY-00149</x:v>
      </x:c>
      <x:c r="B153" s="24" t="str">
        <x:v>SRC-CBY-001</x:v>
      </x:c>
      <x:c r="C153" s="24" t="str">
        <x:v>T1_Monetary_Survey</x:v>
      </x:c>
      <x:c r="D153" s="24" t="str">
        <x:v>DEMAND_DEPOSITS_ANNUAL_CHANGE_PCT</x:v>
      </x:c>
      <x:c r="E153" s="24" t="str">
        <x:v>Demand Deposits Annual Change</x:v>
      </x:c>
      <x:c r="F153" s="24" t="str">
        <x:v>2021</x:v>
      </x:c>
      <x:c r="G153" s="24" t="n">
        <x:v>18.8</x:v>
      </x:c>
      <x:c r="H153" s="24" t="str">
        <x:v>percent</x:v>
      </x:c>
      <x:c r="I153" s="24" t="str">
        <x:v>Yemen / CBY statistical framework</x:v>
      </x:c>
      <x:c r="J153" s="24" t="str">
        <x:v>SOURCE_DEFINED</x:v>
      </x:c>
      <x:c r="K153" s="24"/>
      <x:c r="L153" s="24"/>
      <x:c r="M153" s="24" t="str">
        <x:v>https://english.cby-ye.com/files/6a5a2e6bcc3cd.pdf</x:v>
      </x:c>
    </x:row>
    <x:row r="154">
      <x:c r="A154" s="24" t="str">
        <x:v>OBS-CBY-00150</x:v>
      </x:c>
      <x:c r="B154" s="24" t="str">
        <x:v>SRC-CBY-001</x:v>
      </x:c>
      <x:c r="C154" s="24" t="str">
        <x:v>T1_Monetary_Survey</x:v>
      </x:c>
      <x:c r="D154" s="24" t="str">
        <x:v>DEMAND_DEPOSITS_ANNUAL_CHANGE_PCT</x:v>
      </x:c>
      <x:c r="E154" s="24" t="str">
        <x:v>Demand Deposits Annual Change</x:v>
      </x:c>
      <x:c r="F154" s="24" t="str">
        <x:v>2022_legacy</x:v>
      </x:c>
      <x:c r="G154" s="24" t="n">
        <x:v>9.9</x:v>
      </x:c>
      <x:c r="H154" s="24" t="str">
        <x:v>percent</x:v>
      </x:c>
      <x:c r="I154" s="24" t="str">
        <x:v>Yemen / CBY statistical framework</x:v>
      </x:c>
      <x:c r="J154" s="24" t="str">
        <x:v>SOURCE_DEFINED</x:v>
      </x:c>
      <x:c r="K154" s="24" t="str">
        <x:v>2022 market-exchange-rate revaluation break; preserve dual 2022 values</x:v>
      </x:c>
      <x:c r="L154" s="24"/>
      <x:c r="M154" s="24" t="str">
        <x:v>https://english.cby-ye.com/files/6a5a2e6bcc3cd.pdf</x:v>
      </x:c>
    </x:row>
    <x:row r="155">
      <x:c r="A155" s="24" t="str">
        <x:v>OBS-CBY-00151</x:v>
      </x:c>
      <x:c r="B155" s="24" t="str">
        <x:v>SRC-CBY-001</x:v>
      </x:c>
      <x:c r="C155" s="24" t="str">
        <x:v>T1_Monetary_Survey</x:v>
      </x:c>
      <x:c r="D155" s="24" t="str">
        <x:v>DEMAND_DEPOSITS_ANNUAL_CHANGE_PCT</x:v>
      </x:c>
      <x:c r="E155" s="24" t="str">
        <x:v>Demand Deposits Annual Change</x:v>
      </x:c>
      <x:c r="F155" s="24" t="str">
        <x:v>2022_market_revalued</x:v>
      </x:c>
      <x:c r="G155" s="24" t="n">
        <x:v>10.5</x:v>
      </x:c>
      <x:c r="H155" s="24" t="str">
        <x:v>percent</x:v>
      </x:c>
      <x:c r="I155" s="24" t="str">
        <x:v>Yemen / CBY statistical framework</x:v>
      </x:c>
      <x:c r="J155" s="24" t="str">
        <x:v>QUALIFIED</x:v>
      </x:c>
      <x:c r="K155" s="24" t="str">
        <x:v>2022 market-exchange-rate revaluation break; preserve dual 2022 values</x:v>
      </x:c>
      <x:c r="L155" s="24"/>
      <x:c r="M155" s="24" t="str">
        <x:v>https://english.cby-ye.com/files/6a5a2e6bcc3cd.pdf</x:v>
      </x:c>
    </x:row>
    <x:row r="156">
      <x:c r="A156" s="24" t="str">
        <x:v>OBS-CBY-00152</x:v>
      </x:c>
      <x:c r="B156" s="24" t="str">
        <x:v>SRC-CBY-001</x:v>
      </x:c>
      <x:c r="C156" s="24" t="str">
        <x:v>T1_Monetary_Survey</x:v>
      </x:c>
      <x:c r="D156" s="24" t="str">
        <x:v>DEMAND_DEPOSITS_ANNUAL_CHANGE_PCT</x:v>
      </x:c>
      <x:c r="E156" s="24" t="str">
        <x:v>Demand Deposits Annual Change</x:v>
      </x:c>
      <x:c r="F156" s="24" t="str">
        <x:v>2023</x:v>
      </x:c>
      <x:c r="G156" s="24" t="n">
        <x:v>24.8</x:v>
      </x:c>
      <x:c r="H156" s="24" t="str">
        <x:v>percent</x:v>
      </x:c>
      <x:c r="I156" s="24" t="str">
        <x:v>Yemen / CBY statistical framework</x:v>
      </x:c>
      <x:c r="J156" s="24" t="str">
        <x:v>SOURCE_DEFINED</x:v>
      </x:c>
      <x:c r="K156" s="24"/>
      <x:c r="L156" s="24"/>
      <x:c r="M156" s="24" t="str">
        <x:v>https://english.cby-ye.com/files/6a5a2e6bcc3cd.pdf</x:v>
      </x:c>
    </x:row>
    <x:row r="157">
      <x:c r="A157" s="24" t="str">
        <x:v>OBS-CBY-00153</x:v>
      </x:c>
      <x:c r="B157" s="24" t="str">
        <x:v>SRC-CBY-001</x:v>
      </x:c>
      <x:c r="C157" s="24" t="str">
        <x:v>T1_Monetary_Survey</x:v>
      </x:c>
      <x:c r="D157" s="24" t="str">
        <x:v>DEMAND_DEPOSITS_ANNUAL_CHANGE_PCT</x:v>
      </x:c>
      <x:c r="E157" s="24" t="str">
        <x:v>Demand Deposits Annual Change</x:v>
      </x:c>
      <x:c r="F157" s="24" t="str">
        <x:v>2024</x:v>
      </x:c>
      <x:c r="G157" s="24" t="n">
        <x:v>5.7</x:v>
      </x:c>
      <x:c r="H157" s="24" t="str">
        <x:v>percent</x:v>
      </x:c>
      <x:c r="I157" s="24" t="str">
        <x:v>Yemen / CBY statistical framework</x:v>
      </x:c>
      <x:c r="J157" s="24" t="str">
        <x:v>SOURCE_DEFINED</x:v>
      </x:c>
      <x:c r="K157" s="24"/>
      <x:c r="L157" s="24"/>
      <x:c r="M157" s="24" t="str">
        <x:v>https://english.cby-ye.com/files/6a5a2e6bcc3cd.pdf</x:v>
      </x:c>
    </x:row>
    <x:row r="158">
      <x:c r="A158" s="24" t="str">
        <x:v>OBS-CBY-00154</x:v>
      </x:c>
      <x:c r="B158" s="24" t="str">
        <x:v>SRC-CBY-001</x:v>
      </x:c>
      <x:c r="C158" s="24" t="str">
        <x:v>T1_Monetary_Survey</x:v>
      </x:c>
      <x:c r="D158" s="24" t="str">
        <x:v>DEMAND_DEPOSITS_ANNUAL_CHANGE_PCT</x:v>
      </x:c>
      <x:c r="E158" s="24" t="str">
        <x:v>Demand Deposits Annual Change</x:v>
      </x:c>
      <x:c r="F158" s="24" t="str">
        <x:v>2025</x:v>
      </x:c>
      <x:c r="G158" s="24" t="n">
        <x:v>14.3</x:v>
      </x:c>
      <x:c r="H158" s="24" t="str">
        <x:v>percent</x:v>
      </x:c>
      <x:c r="I158" s="24" t="str">
        <x:v>Yemen / CBY statistical framework</x:v>
      </x:c>
      <x:c r="J158" s="24" t="str">
        <x:v>SOURCE_DEFINED</x:v>
      </x:c>
      <x:c r="K158" s="24"/>
      <x:c r="L158" s="24"/>
      <x:c r="M158" s="24" t="str">
        <x:v>https://english.cby-ye.com/files/6a5a2e6bcc3cd.pdf</x:v>
      </x:c>
    </x:row>
    <x:row r="159">
      <x:c r="A159" s="24" t="str">
        <x:v>OBS-CBY-00155</x:v>
      </x:c>
      <x:c r="B159" s="24" t="str">
        <x:v>SRC-CBY-001</x:v>
      </x:c>
      <x:c r="C159" s="24" t="str">
        <x:v>T1_Monetary_Survey</x:v>
      </x:c>
      <x:c r="D159" s="24" t="str">
        <x:v>DEMAND_DEPOSITS_ANNUAL_CHANGE_PCT</x:v>
      </x:c>
      <x:c r="E159" s="24" t="str">
        <x:v>Demand Deposits Annual Change</x:v>
      </x:c>
      <x:c r="F159" s="24" t="str">
        <x:v>2026-04</x:v>
      </x:c>
      <x:c r="G159" s="24"/>
      <x:c r="H159" s="24" t="str">
        <x:v>percent</x:v>
      </x:c>
      <x:c r="I159" s="24" t="str">
        <x:v>Yemen / CBY statistical framework</x:v>
      </x:c>
      <x:c r="J159" s="24" t="str">
        <x:v>SOURCE_DEFINED</x:v>
      </x:c>
      <x:c r="K159" s="24"/>
      <x:c r="L159" s="24"/>
      <x:c r="M159" s="24" t="str">
        <x:v>https://english.cby-ye.com/files/6a5a2e6bcc3cd.pdf</x:v>
      </x:c>
    </x:row>
    <x:row r="160">
      <x:c r="A160" s="24" t="str">
        <x:v>OBS-CBY-00156</x:v>
      </x:c>
      <x:c r="B160" s="24" t="str">
        <x:v>SRC-CBY-001</x:v>
      </x:c>
      <x:c r="C160" s="24" t="str">
        <x:v>T1_Monetary_Survey</x:v>
      </x:c>
      <x:c r="D160" s="24" t="str">
        <x:v>DEMAND_DEPOSITS_ANNUAL_CHANGE_PCT</x:v>
      </x:c>
      <x:c r="E160" s="24" t="str">
        <x:v>Demand Deposits Annual Change</x:v>
      </x:c>
      <x:c r="F160" s="24" t="str">
        <x:v>2026-05</x:v>
      </x:c>
      <x:c r="G160" s="24"/>
      <x:c r="H160" s="24" t="str">
        <x:v>percent</x:v>
      </x:c>
      <x:c r="I160" s="24" t="str">
        <x:v>Yemen / CBY statistical framework</x:v>
      </x:c>
      <x:c r="J160" s="24" t="str">
        <x:v>SOURCE_DEFINED</x:v>
      </x:c>
      <x:c r="K160" s="24"/>
      <x:c r="L160" s="24"/>
      <x:c r="M160" s="24" t="str">
        <x:v>https://english.cby-ye.com/files/6a5a2e6bcc3cd.pdf</x:v>
      </x:c>
    </x:row>
    <x:row r="161">
      <x:c r="A161" s="24" t="str">
        <x:v>OBS-CBY-00157</x:v>
      </x:c>
      <x:c r="B161" s="24" t="str">
        <x:v>SRC-CBY-001</x:v>
      </x:c>
      <x:c r="C161" s="24" t="str">
        <x:v>T1_Monetary_Survey</x:v>
      </x:c>
      <x:c r="D161" s="24" t="str">
        <x:v>DEMAND_DEPOSITS_SHARE_M2_PCT</x:v>
      </x:c>
      <x:c r="E161" s="24" t="str">
        <x:v>Demand Deposits / Broad Money</x:v>
      </x:c>
      <x:c r="F161" s="24" t="str">
        <x:v>2017</x:v>
      </x:c>
      <x:c r="G161" s="24" t="n">
        <x:v>12.1</x:v>
      </x:c>
      <x:c r="H161" s="24" t="str">
        <x:v>percent</x:v>
      </x:c>
      <x:c r="I161" s="24" t="str">
        <x:v>Yemen / CBY statistical framework</x:v>
      </x:c>
      <x:c r="J161" s="24" t="str">
        <x:v>SOURCE_DEFINED</x:v>
      </x:c>
      <x:c r="K161" s="24"/>
      <x:c r="L161" s="24"/>
      <x:c r="M161" s="24" t="str">
        <x:v>https://english.cby-ye.com/files/6a5a2e6bcc3cd.pdf</x:v>
      </x:c>
    </x:row>
    <x:row r="162">
      <x:c r="A162" s="24" t="str">
        <x:v>OBS-CBY-00158</x:v>
      </x:c>
      <x:c r="B162" s="24" t="str">
        <x:v>SRC-CBY-001</x:v>
      </x:c>
      <x:c r="C162" s="24" t="str">
        <x:v>T1_Monetary_Survey</x:v>
      </x:c>
      <x:c r="D162" s="24" t="str">
        <x:v>DEMAND_DEPOSITS_SHARE_M2_PCT</x:v>
      </x:c>
      <x:c r="E162" s="24" t="str">
        <x:v>Demand Deposits / Broad Money</x:v>
      </x:c>
      <x:c r="F162" s="24" t="str">
        <x:v>2018</x:v>
      </x:c>
      <x:c r="G162" s="24" t="n">
        <x:v>12.5</x:v>
      </x:c>
      <x:c r="H162" s="24" t="str">
        <x:v>percent</x:v>
      </x:c>
      <x:c r="I162" s="24" t="str">
        <x:v>Yemen / CBY statistical framework</x:v>
      </x:c>
      <x:c r="J162" s="24" t="str">
        <x:v>SOURCE_DEFINED</x:v>
      </x:c>
      <x:c r="K162" s="24"/>
      <x:c r="L162" s="24"/>
      <x:c r="M162" s="24" t="str">
        <x:v>https://english.cby-ye.com/files/6a5a2e6bcc3cd.pdf</x:v>
      </x:c>
    </x:row>
    <x:row r="163">
      <x:c r="A163" s="24" t="str">
        <x:v>OBS-CBY-00159</x:v>
      </x:c>
      <x:c r="B163" s="24" t="str">
        <x:v>SRC-CBY-001</x:v>
      </x:c>
      <x:c r="C163" s="24" t="str">
        <x:v>T1_Monetary_Survey</x:v>
      </x:c>
      <x:c r="D163" s="24" t="str">
        <x:v>DEMAND_DEPOSITS_SHARE_M2_PCT</x:v>
      </x:c>
      <x:c r="E163" s="24" t="str">
        <x:v>Demand Deposits / Broad Money</x:v>
      </x:c>
      <x:c r="F163" s="24" t="str">
        <x:v>2019</x:v>
      </x:c>
      <x:c r="G163" s="24" t="n">
        <x:v>11.5</x:v>
      </x:c>
      <x:c r="H163" s="24" t="str">
        <x:v>percent</x:v>
      </x:c>
      <x:c r="I163" s="24" t="str">
        <x:v>Yemen / CBY statistical framework</x:v>
      </x:c>
      <x:c r="J163" s="24" t="str">
        <x:v>SOURCE_DEFINED</x:v>
      </x:c>
      <x:c r="K163" s="24"/>
      <x:c r="L163" s="24"/>
      <x:c r="M163" s="24" t="str">
        <x:v>https://english.cby-ye.com/files/6a5a2e6bcc3cd.pdf</x:v>
      </x:c>
    </x:row>
    <x:row r="164">
      <x:c r="A164" s="24" t="str">
        <x:v>OBS-CBY-00160</x:v>
      </x:c>
      <x:c r="B164" s="24" t="str">
        <x:v>SRC-CBY-001</x:v>
      </x:c>
      <x:c r="C164" s="24" t="str">
        <x:v>T1_Monetary_Survey</x:v>
      </x:c>
      <x:c r="D164" s="24" t="str">
        <x:v>DEMAND_DEPOSITS_SHARE_M2_PCT</x:v>
      </x:c>
      <x:c r="E164" s="24" t="str">
        <x:v>Demand Deposits / Broad Money</x:v>
      </x:c>
      <x:c r="F164" s="24" t="str">
        <x:v>2020</x:v>
      </x:c>
      <x:c r="G164" s="24" t="n">
        <x:v>11.3</x:v>
      </x:c>
      <x:c r="H164" s="24" t="str">
        <x:v>percent</x:v>
      </x:c>
      <x:c r="I164" s="24" t="str">
        <x:v>Yemen / CBY statistical framework</x:v>
      </x:c>
      <x:c r="J164" s="24" t="str">
        <x:v>SOURCE_DEFINED</x:v>
      </x:c>
      <x:c r="K164" s="24"/>
      <x:c r="L164" s="24"/>
      <x:c r="M164" s="24" t="str">
        <x:v>https://english.cby-ye.com/files/6a5a2e6bcc3cd.pdf</x:v>
      </x:c>
    </x:row>
    <x:row r="165">
      <x:c r="A165" s="24" t="str">
        <x:v>OBS-CBY-00161</x:v>
      </x:c>
      <x:c r="B165" s="24" t="str">
        <x:v>SRC-CBY-001</x:v>
      </x:c>
      <x:c r="C165" s="24" t="str">
        <x:v>T1_Monetary_Survey</x:v>
      </x:c>
      <x:c r="D165" s="24" t="str">
        <x:v>DEMAND_DEPOSITS_SHARE_M2_PCT</x:v>
      </x:c>
      <x:c r="E165" s="24" t="str">
        <x:v>Demand Deposits / Broad Money</x:v>
      </x:c>
      <x:c r="F165" s="24" t="str">
        <x:v>2021</x:v>
      </x:c>
      <x:c r="G165" s="24" t="n">
        <x:v>12.4</x:v>
      </x:c>
      <x:c r="H165" s="24" t="str">
        <x:v>percent</x:v>
      </x:c>
      <x:c r="I165" s="24" t="str">
        <x:v>Yemen / CBY statistical framework</x:v>
      </x:c>
      <x:c r="J165" s="24" t="str">
        <x:v>SOURCE_DEFINED</x:v>
      </x:c>
      <x:c r="K165" s="24"/>
      <x:c r="L165" s="24"/>
      <x:c r="M165" s="24" t="str">
        <x:v>https://english.cby-ye.com/files/6a5a2e6bcc3cd.pdf</x:v>
      </x:c>
    </x:row>
    <x:row r="166">
      <x:c r="A166" s="24" t="str">
        <x:v>OBS-CBY-00162</x:v>
      </x:c>
      <x:c r="B166" s="24" t="str">
        <x:v>SRC-CBY-001</x:v>
      </x:c>
      <x:c r="C166" s="24" t="str">
        <x:v>T1_Monetary_Survey</x:v>
      </x:c>
      <x:c r="D166" s="24" t="str">
        <x:v>DEMAND_DEPOSITS_SHARE_M2_PCT</x:v>
      </x:c>
      <x:c r="E166" s="24" t="str">
        <x:v>Demand Deposits / Broad Money</x:v>
      </x:c>
      <x:c r="F166" s="24" t="str">
        <x:v>2022_legacy</x:v>
      </x:c>
      <x:c r="G166" s="24" t="n">
        <x:v>13.5</x:v>
      </x:c>
      <x:c r="H166" s="24" t="str">
        <x:v>percent</x:v>
      </x:c>
      <x:c r="I166" s="24" t="str">
        <x:v>Yemen / CBY statistical framework</x:v>
      </x:c>
      <x:c r="J166" s="24" t="str">
        <x:v>SOURCE_DEFINED</x:v>
      </x:c>
      <x:c r="K166" s="24" t="str">
        <x:v>2022 market-exchange-rate revaluation break; preserve dual 2022 values</x:v>
      </x:c>
      <x:c r="L166" s="24"/>
      <x:c r="M166" s="24" t="str">
        <x:v>https://english.cby-ye.com/files/6a5a2e6bcc3cd.pdf</x:v>
      </x:c>
    </x:row>
    <x:row r="167">
      <x:c r="A167" s="24" t="str">
        <x:v>OBS-CBY-00163</x:v>
      </x:c>
      <x:c r="B167" s="24" t="str">
        <x:v>SRC-CBY-001</x:v>
      </x:c>
      <x:c r="C167" s="24" t="str">
        <x:v>T1_Monetary_Survey</x:v>
      </x:c>
      <x:c r="D167" s="24" t="str">
        <x:v>DEMAND_DEPOSITS_SHARE_M2_PCT</x:v>
      </x:c>
      <x:c r="E167" s="24" t="str">
        <x:v>Demand Deposits / Broad Money</x:v>
      </x:c>
      <x:c r="F167" s="24" t="str">
        <x:v>2022_market_revalued</x:v>
      </x:c>
      <x:c r="G167" s="24" t="n">
        <x:v>9.4</x:v>
      </x:c>
      <x:c r="H167" s="24" t="str">
        <x:v>percent</x:v>
      </x:c>
      <x:c r="I167" s="24" t="str">
        <x:v>Yemen / CBY statistical framework</x:v>
      </x:c>
      <x:c r="J167" s="24" t="str">
        <x:v>QUALIFIED</x:v>
      </x:c>
      <x:c r="K167" s="24" t="str">
        <x:v>2022 market-exchange-rate revaluation break; preserve dual 2022 values</x:v>
      </x:c>
      <x:c r="L167" s="24"/>
      <x:c r="M167" s="24" t="str">
        <x:v>https://english.cby-ye.com/files/6a5a2e6bcc3cd.pdf</x:v>
      </x:c>
    </x:row>
    <x:row r="168">
      <x:c r="A168" s="24" t="str">
        <x:v>OBS-CBY-00164</x:v>
      </x:c>
      <x:c r="B168" s="24" t="str">
        <x:v>SRC-CBY-001</x:v>
      </x:c>
      <x:c r="C168" s="24" t="str">
        <x:v>T1_Monetary_Survey</x:v>
      </x:c>
      <x:c r="D168" s="24" t="str">
        <x:v>DEMAND_DEPOSITS_SHARE_M2_PCT</x:v>
      </x:c>
      <x:c r="E168" s="24" t="str">
        <x:v>Demand Deposits / Broad Money</x:v>
      </x:c>
      <x:c r="F168" s="24" t="str">
        <x:v>2023</x:v>
      </x:c>
      <x:c r="G168" s="24" t="n">
        <x:v>10.3</x:v>
      </x:c>
      <x:c r="H168" s="24" t="str">
        <x:v>percent</x:v>
      </x:c>
      <x:c r="I168" s="24" t="str">
        <x:v>Yemen / CBY statistical framework</x:v>
      </x:c>
      <x:c r="J168" s="24" t="str">
        <x:v>SOURCE_DEFINED</x:v>
      </x:c>
      <x:c r="K168" s="24"/>
      <x:c r="L168" s="24"/>
      <x:c r="M168" s="24" t="str">
        <x:v>https://english.cby-ye.com/files/6a5a2e6bcc3cd.pdf</x:v>
      </x:c>
    </x:row>
    <x:row r="169">
      <x:c r="A169" s="24" t="str">
        <x:v>OBS-CBY-00165</x:v>
      </x:c>
      <x:c r="B169" s="24" t="str">
        <x:v>SRC-CBY-001</x:v>
      </x:c>
      <x:c r="C169" s="24" t="str">
        <x:v>T1_Monetary_Survey</x:v>
      </x:c>
      <x:c r="D169" s="24" t="str">
        <x:v>DEMAND_DEPOSITS_SHARE_M2_PCT</x:v>
      </x:c>
      <x:c r="E169" s="24" t="str">
        <x:v>Demand Deposits / Broad Money</x:v>
      </x:c>
      <x:c r="F169" s="24" t="str">
        <x:v>2024</x:v>
      </x:c>
      <x:c r="G169" s="24" t="n">
        <x:v>9.2</x:v>
      </x:c>
      <x:c r="H169" s="24" t="str">
        <x:v>percent</x:v>
      </x:c>
      <x:c r="I169" s="24" t="str">
        <x:v>Yemen / CBY statistical framework</x:v>
      </x:c>
      <x:c r="J169" s="24" t="str">
        <x:v>SOURCE_DEFINED</x:v>
      </x:c>
      <x:c r="K169" s="24"/>
      <x:c r="L169" s="24"/>
      <x:c r="M169" s="24" t="str">
        <x:v>https://english.cby-ye.com/files/6a5a2e6bcc3cd.pdf</x:v>
      </x:c>
    </x:row>
    <x:row r="170">
      <x:c r="A170" s="24" t="str">
        <x:v>OBS-CBY-00166</x:v>
      </x:c>
      <x:c r="B170" s="24" t="str">
        <x:v>SRC-CBY-001</x:v>
      </x:c>
      <x:c r="C170" s="24" t="str">
        <x:v>T1_Monetary_Survey</x:v>
      </x:c>
      <x:c r="D170" s="24" t="str">
        <x:v>DEMAND_DEPOSITS_SHARE_M2_PCT</x:v>
      </x:c>
      <x:c r="E170" s="24" t="str">
        <x:v>Demand Deposits / Broad Money</x:v>
      </x:c>
      <x:c r="F170" s="24" t="str">
        <x:v>2025</x:v>
      </x:c>
      <x:c r="G170" s="24" t="n">
        <x:v>12.4</x:v>
      </x:c>
      <x:c r="H170" s="24" t="str">
        <x:v>percent</x:v>
      </x:c>
      <x:c r="I170" s="24" t="str">
        <x:v>Yemen / CBY statistical framework</x:v>
      </x:c>
      <x:c r="J170" s="24" t="str">
        <x:v>SOURCE_DEFINED</x:v>
      </x:c>
      <x:c r="K170" s="24"/>
      <x:c r="L170" s="24"/>
      <x:c r="M170" s="24" t="str">
        <x:v>https://english.cby-ye.com/files/6a5a2e6bcc3cd.pdf</x:v>
      </x:c>
    </x:row>
    <x:row r="171">
      <x:c r="A171" s="24" t="str">
        <x:v>OBS-CBY-00167</x:v>
      </x:c>
      <x:c r="B171" s="24" t="str">
        <x:v>SRC-CBY-001</x:v>
      </x:c>
      <x:c r="C171" s="24" t="str">
        <x:v>T1_Monetary_Survey</x:v>
      </x:c>
      <x:c r="D171" s="24" t="str">
        <x:v>DEMAND_DEPOSITS_SHARE_M2_PCT</x:v>
      </x:c>
      <x:c r="E171" s="24" t="str">
        <x:v>Demand Deposits / Broad Money</x:v>
      </x:c>
      <x:c r="F171" s="24" t="str">
        <x:v>2026-04</x:v>
      </x:c>
      <x:c r="G171" s="24" t="n">
        <x:v>14.1</x:v>
      </x:c>
      <x:c r="H171" s="24" t="str">
        <x:v>percent</x:v>
      </x:c>
      <x:c r="I171" s="24" t="str">
        <x:v>Yemen / CBY statistical framework</x:v>
      </x:c>
      <x:c r="J171" s="24" t="str">
        <x:v>SOURCE_DEFINED</x:v>
      </x:c>
      <x:c r="K171" s="24"/>
      <x:c r="L171" s="24"/>
      <x:c r="M171" s="24" t="str">
        <x:v>https://english.cby-ye.com/files/6a5a2e6bcc3cd.pdf</x:v>
      </x:c>
    </x:row>
    <x:row r="172">
      <x:c r="A172" s="24" t="str">
        <x:v>OBS-CBY-00168</x:v>
      </x:c>
      <x:c r="B172" s="24" t="str">
        <x:v>SRC-CBY-001</x:v>
      </x:c>
      <x:c r="C172" s="24" t="str">
        <x:v>T1_Monetary_Survey</x:v>
      </x:c>
      <x:c r="D172" s="24" t="str">
        <x:v>DEMAND_DEPOSITS_SHARE_M2_PCT</x:v>
      </x:c>
      <x:c r="E172" s="24" t="str">
        <x:v>Demand Deposits / Broad Money</x:v>
      </x:c>
      <x:c r="F172" s="24" t="str">
        <x:v>2026-05</x:v>
      </x:c>
      <x:c r="G172" s="24" t="n">
        <x:v>14</x:v>
      </x:c>
      <x:c r="H172" s="24" t="str">
        <x:v>percent</x:v>
      </x:c>
      <x:c r="I172" s="24" t="str">
        <x:v>Yemen / CBY statistical framework</x:v>
      </x:c>
      <x:c r="J172" s="24" t="str">
        <x:v>SOURCE_DEFINED</x:v>
      </x:c>
      <x:c r="K172" s="24"/>
      <x:c r="L172" s="24"/>
      <x:c r="M172" s="24" t="str">
        <x:v>https://english.cby-ye.com/files/6a5a2e6bcc3cd.pdf</x:v>
      </x:c>
    </x:row>
    <x:row r="173">
      <x:c r="A173" s="24" t="str">
        <x:v>OBS-CBY-00169</x:v>
      </x:c>
      <x:c r="B173" s="24" t="str">
        <x:v>SRC-CBY-001</x:v>
      </x:c>
      <x:c r="C173" s="24" t="str">
        <x:v>T1_Monetary_Survey</x:v>
      </x:c>
      <x:c r="D173" s="24" t="str">
        <x:v>CURRENCY_CIRCULATION_BN_YER</x:v>
      </x:c>
      <x:c r="E173" s="24" t="str">
        <x:v>Currency in Circulation</x:v>
      </x:c>
      <x:c r="F173" s="24" t="str">
        <x:v>2017</x:v>
      </x:c>
      <x:c r="G173" s="24" t="n">
        <x:v>1528.6</x:v>
      </x:c>
      <x:c r="H173" s="24" t="str">
        <x:v>YER billion</x:v>
      </x:c>
      <x:c r="I173" s="24" t="str">
        <x:v>Yemen / CBY statistical framework</x:v>
      </x:c>
      <x:c r="J173" s="24" t="str">
        <x:v>SOURCE_DEFINED</x:v>
      </x:c>
      <x:c r="K173" s="24"/>
      <x:c r="L173" s="24"/>
      <x:c r="M173" s="24" t="str">
        <x:v>https://english.cby-ye.com/files/6a5a2e6bcc3cd.pdf</x:v>
      </x:c>
    </x:row>
    <x:row r="174">
      <x:c r="A174" s="24" t="str">
        <x:v>OBS-CBY-00170</x:v>
      </x:c>
      <x:c r="B174" s="24" t="str">
        <x:v>SRC-CBY-001</x:v>
      </x:c>
      <x:c r="C174" s="24" t="str">
        <x:v>T1_Monetary_Survey</x:v>
      </x:c>
      <x:c r="D174" s="24" t="str">
        <x:v>CURRENCY_CIRCULATION_BN_YER</x:v>
      </x:c>
      <x:c r="E174" s="24" t="str">
        <x:v>Currency in Circulation</x:v>
      </x:c>
      <x:c r="F174" s="24" t="str">
        <x:v>2018</x:v>
      </x:c>
      <x:c r="G174" s="24" t="n">
        <x:v>2198.3</x:v>
      </x:c>
      <x:c r="H174" s="24" t="str">
        <x:v>YER billion</x:v>
      </x:c>
      <x:c r="I174" s="24" t="str">
        <x:v>Yemen / CBY statistical framework</x:v>
      </x:c>
      <x:c r="J174" s="24" t="str">
        <x:v>SOURCE_DEFINED</x:v>
      </x:c>
      <x:c r="K174" s="24"/>
      <x:c r="L174" s="24"/>
      <x:c r="M174" s="24" t="str">
        <x:v>https://english.cby-ye.com/files/6a5a2e6bcc3cd.pdf</x:v>
      </x:c>
    </x:row>
    <x:row r="175">
      <x:c r="A175" s="24" t="str">
        <x:v>OBS-CBY-00171</x:v>
      </x:c>
      <x:c r="B175" s="24" t="str">
        <x:v>SRC-CBY-001</x:v>
      </x:c>
      <x:c r="C175" s="24" t="str">
        <x:v>T1_Monetary_Survey</x:v>
      </x:c>
      <x:c r="D175" s="24" t="str">
        <x:v>CURRENCY_CIRCULATION_BN_YER</x:v>
      </x:c>
      <x:c r="E175" s="24" t="str">
        <x:v>Currency in Circulation</x:v>
      </x:c>
      <x:c r="F175" s="24" t="str">
        <x:v>2019</x:v>
      </x:c>
      <x:c r="G175" s="24" t="n">
        <x:v>2455.7</x:v>
      </x:c>
      <x:c r="H175" s="24" t="str">
        <x:v>YER billion</x:v>
      </x:c>
      <x:c r="I175" s="24" t="str">
        <x:v>Yemen / CBY statistical framework</x:v>
      </x:c>
      <x:c r="J175" s="24" t="str">
        <x:v>SOURCE_DEFINED</x:v>
      </x:c>
      <x:c r="K175" s="24"/>
      <x:c r="L175" s="24"/>
      <x:c r="M175" s="24" t="str">
        <x:v>https://english.cby-ye.com/files/6a5a2e6bcc3cd.pdf</x:v>
      </x:c>
    </x:row>
    <x:row r="176">
      <x:c r="A176" s="24" t="str">
        <x:v>OBS-CBY-00172</x:v>
      </x:c>
      <x:c r="B176" s="24" t="str">
        <x:v>SRC-CBY-001</x:v>
      </x:c>
      <x:c r="C176" s="24" t="str">
        <x:v>T1_Monetary_Survey</x:v>
      </x:c>
      <x:c r="D176" s="24" t="str">
        <x:v>CURRENCY_CIRCULATION_BN_YER</x:v>
      </x:c>
      <x:c r="E176" s="24" t="str">
        <x:v>Currency in Circulation</x:v>
      </x:c>
      <x:c r="F176" s="24" t="str">
        <x:v>2020</x:v>
      </x:c>
      <x:c r="G176" s="24" t="n">
        <x:v>2869.6</x:v>
      </x:c>
      <x:c r="H176" s="24" t="str">
        <x:v>YER billion</x:v>
      </x:c>
      <x:c r="I176" s="24" t="str">
        <x:v>Yemen / CBY statistical framework</x:v>
      </x:c>
      <x:c r="J176" s="24" t="str">
        <x:v>SOURCE_DEFINED</x:v>
      </x:c>
      <x:c r="K176" s="24"/>
      <x:c r="L176" s="24"/>
      <x:c r="M176" s="24" t="str">
        <x:v>https://english.cby-ye.com/files/6a5a2e6bcc3cd.pdf</x:v>
      </x:c>
    </x:row>
    <x:row r="177">
      <x:c r="A177" s="24" t="str">
        <x:v>OBS-CBY-00173</x:v>
      </x:c>
      <x:c r="B177" s="24" t="str">
        <x:v>SRC-CBY-001</x:v>
      </x:c>
      <x:c r="C177" s="24" t="str">
        <x:v>T1_Monetary_Survey</x:v>
      </x:c>
      <x:c r="D177" s="24" t="str">
        <x:v>CURRENCY_CIRCULATION_BN_YER</x:v>
      </x:c>
      <x:c r="E177" s="24" t="str">
        <x:v>Currency in Circulation</x:v>
      </x:c>
      <x:c r="F177" s="24" t="str">
        <x:v>2021</x:v>
      </x:c>
      <x:c r="G177" s="24" t="n">
        <x:v>3241.3</x:v>
      </x:c>
      <x:c r="H177" s="24" t="str">
        <x:v>YER billion</x:v>
      </x:c>
      <x:c r="I177" s="24" t="str">
        <x:v>Yemen / CBY statistical framework</x:v>
      </x:c>
      <x:c r="J177" s="24" t="str">
        <x:v>SOURCE_DEFINED</x:v>
      </x:c>
      <x:c r="K177" s="24"/>
      <x:c r="L177" s="24"/>
      <x:c r="M177" s="24" t="str">
        <x:v>https://english.cby-ye.com/files/6a5a2e6bcc3cd.pdf</x:v>
      </x:c>
    </x:row>
    <x:row r="178">
      <x:c r="A178" s="24" t="str">
        <x:v>OBS-CBY-00174</x:v>
      </x:c>
      <x:c r="B178" s="24" t="str">
        <x:v>SRC-CBY-001</x:v>
      </x:c>
      <x:c r="C178" s="24" t="str">
        <x:v>T1_Monetary_Survey</x:v>
      </x:c>
      <x:c r="D178" s="24" t="str">
        <x:v>CURRENCY_CIRCULATION_BN_YER</x:v>
      </x:c>
      <x:c r="E178" s="24" t="str">
        <x:v>Currency in Circulation</x:v>
      </x:c>
      <x:c r="F178" s="24" t="str">
        <x:v>2022_legacy</x:v>
      </x:c>
      <x:c r="G178" s="24" t="n">
        <x:v>3141</x:v>
      </x:c>
      <x:c r="H178" s="24" t="str">
        <x:v>YER billion</x:v>
      </x:c>
      <x:c r="I178" s="24" t="str">
        <x:v>Yemen / CBY statistical framework</x:v>
      </x:c>
      <x:c r="J178" s="24" t="str">
        <x:v>SOURCE_DEFINED</x:v>
      </x:c>
      <x:c r="K178" s="24" t="str">
        <x:v>2022 market-exchange-rate revaluation break; preserve dual 2022 values</x:v>
      </x:c>
      <x:c r="L178" s="24"/>
      <x:c r="M178" s="24" t="str">
        <x:v>https://english.cby-ye.com/files/6a5a2e6bcc3cd.pdf</x:v>
      </x:c>
    </x:row>
    <x:row r="179">
      <x:c r="A179" s="24" t="str">
        <x:v>OBS-CBY-00175</x:v>
      </x:c>
      <x:c r="B179" s="24" t="str">
        <x:v>SRC-CBY-001</x:v>
      </x:c>
      <x:c r="C179" s="24" t="str">
        <x:v>T1_Monetary_Survey</x:v>
      </x:c>
      <x:c r="D179" s="24" t="str">
        <x:v>CURRENCY_CIRCULATION_BN_YER</x:v>
      </x:c>
      <x:c r="E179" s="24" t="str">
        <x:v>Currency in Circulation</x:v>
      </x:c>
      <x:c r="F179" s="24" t="str">
        <x:v>2022_market_revalued</x:v>
      </x:c>
      <x:c r="G179" s="24" t="n">
        <x:v>3130.3</x:v>
      </x:c>
      <x:c r="H179" s="24" t="str">
        <x:v>YER billion</x:v>
      </x:c>
      <x:c r="I179" s="24" t="str">
        <x:v>Yemen / CBY statistical framework</x:v>
      </x:c>
      <x:c r="J179" s="24" t="str">
        <x:v>QUALIFIED</x:v>
      </x:c>
      <x:c r="K179" s="24" t="str">
        <x:v>2022 market-exchange-rate revaluation break; preserve dual 2022 values</x:v>
      </x:c>
      <x:c r="L179" s="24"/>
      <x:c r="M179" s="24" t="str">
        <x:v>https://english.cby-ye.com/files/6a5a2e6bcc3cd.pdf</x:v>
      </x:c>
    </x:row>
    <x:row r="180">
      <x:c r="A180" s="24" t="str">
        <x:v>OBS-CBY-00176</x:v>
      </x:c>
      <x:c r="B180" s="24" t="str">
        <x:v>SRC-CBY-001</x:v>
      </x:c>
      <x:c r="C180" s="24" t="str">
        <x:v>T1_Monetary_Survey</x:v>
      </x:c>
      <x:c r="D180" s="24" t="str">
        <x:v>CURRENCY_CIRCULATION_BN_YER</x:v>
      </x:c>
      <x:c r="E180" s="24" t="str">
        <x:v>Currency in Circulation</x:v>
      </x:c>
      <x:c r="F180" s="24" t="str">
        <x:v>2023</x:v>
      </x:c>
      <x:c r="G180" s="24" t="n">
        <x:v>3295.4</x:v>
      </x:c>
      <x:c r="H180" s="24" t="str">
        <x:v>YER billion</x:v>
      </x:c>
      <x:c r="I180" s="24" t="str">
        <x:v>Yemen / CBY statistical framework</x:v>
      </x:c>
      <x:c r="J180" s="24" t="str">
        <x:v>SOURCE_DEFINED</x:v>
      </x:c>
      <x:c r="K180" s="24"/>
      <x:c r="L180" s="24"/>
      <x:c r="M180" s="24" t="str">
        <x:v>https://english.cby-ye.com/files/6a5a2e6bcc3cd.pdf</x:v>
      </x:c>
    </x:row>
    <x:row r="181">
      <x:c r="A181" s="24" t="str">
        <x:v>OBS-CBY-00177</x:v>
      </x:c>
      <x:c r="B181" s="24" t="str">
        <x:v>SRC-CBY-001</x:v>
      </x:c>
      <x:c r="C181" s="24" t="str">
        <x:v>T1_Monetary_Survey</x:v>
      </x:c>
      <x:c r="D181" s="24" t="str">
        <x:v>CURRENCY_CIRCULATION_BN_YER</x:v>
      </x:c>
      <x:c r="E181" s="24" t="str">
        <x:v>Currency in Circulation</x:v>
      </x:c>
      <x:c r="F181" s="24" t="str">
        <x:v>2024</x:v>
      </x:c>
      <x:c r="G181" s="24" t="n">
        <x:v>3294.2</x:v>
      </x:c>
      <x:c r="H181" s="24" t="str">
        <x:v>YER billion</x:v>
      </x:c>
      <x:c r="I181" s="24" t="str">
        <x:v>Yemen / CBY statistical framework</x:v>
      </x:c>
      <x:c r="J181" s="24" t="str">
        <x:v>SOURCE_DEFINED</x:v>
      </x:c>
      <x:c r="K181" s="24"/>
      <x:c r="L181" s="24"/>
      <x:c r="M181" s="24" t="str">
        <x:v>https://english.cby-ye.com/files/6a5a2e6bcc3cd.pdf</x:v>
      </x:c>
    </x:row>
    <x:row r="182">
      <x:c r="A182" s="24" t="str">
        <x:v>OBS-CBY-00178</x:v>
      </x:c>
      <x:c r="B182" s="24" t="str">
        <x:v>SRC-CBY-001</x:v>
      </x:c>
      <x:c r="C182" s="24" t="str">
        <x:v>T1_Monetary_Survey</x:v>
      </x:c>
      <x:c r="D182" s="24" t="str">
        <x:v>CURRENCY_CIRCULATION_BN_YER</x:v>
      </x:c>
      <x:c r="E182" s="24" t="str">
        <x:v>Currency in Circulation</x:v>
      </x:c>
      <x:c r="F182" s="24" t="str">
        <x:v>2025</x:v>
      </x:c>
      <x:c r="G182" s="24" t="n">
        <x:v>3270.5</x:v>
      </x:c>
      <x:c r="H182" s="24" t="str">
        <x:v>YER billion</x:v>
      </x:c>
      <x:c r="I182" s="24" t="str">
        <x:v>Yemen / CBY statistical framework</x:v>
      </x:c>
      <x:c r="J182" s="24" t="str">
        <x:v>SOURCE_DEFINED</x:v>
      </x:c>
      <x:c r="K182" s="24"/>
      <x:c r="L182" s="24"/>
      <x:c r="M182" s="24" t="str">
        <x:v>https://english.cby-ye.com/files/6a5a2e6bcc3cd.pdf</x:v>
      </x:c>
    </x:row>
    <x:row r="183">
      <x:c r="A183" s="24" t="str">
        <x:v>OBS-CBY-00179</x:v>
      </x:c>
      <x:c r="B183" s="24" t="str">
        <x:v>SRC-CBY-001</x:v>
      </x:c>
      <x:c r="C183" s="24" t="str">
        <x:v>T1_Monetary_Survey</x:v>
      </x:c>
      <x:c r="D183" s="24" t="str">
        <x:v>CURRENCY_CIRCULATION_BN_YER</x:v>
      </x:c>
      <x:c r="E183" s="24" t="str">
        <x:v>Currency in Circulation</x:v>
      </x:c>
      <x:c r="F183" s="24" t="str">
        <x:v>2026-04</x:v>
      </x:c>
      <x:c r="G183" s="24" t="n">
        <x:v>3449.1</x:v>
      </x:c>
      <x:c r="H183" s="24" t="str">
        <x:v>YER billion</x:v>
      </x:c>
      <x:c r="I183" s="24" t="str">
        <x:v>Yemen / CBY statistical framework</x:v>
      </x:c>
      <x:c r="J183" s="24" t="str">
        <x:v>SOURCE_DEFINED</x:v>
      </x:c>
      <x:c r="K183" s="24"/>
      <x:c r="L183" s="24"/>
      <x:c r="M183" s="24" t="str">
        <x:v>https://english.cby-ye.com/files/6a5a2e6bcc3cd.pdf</x:v>
      </x:c>
    </x:row>
    <x:row r="184">
      <x:c r="A184" s="24" t="str">
        <x:v>OBS-CBY-00180</x:v>
      </x:c>
      <x:c r="B184" s="24" t="str">
        <x:v>SRC-CBY-001</x:v>
      </x:c>
      <x:c r="C184" s="24" t="str">
        <x:v>T1_Monetary_Survey</x:v>
      </x:c>
      <x:c r="D184" s="24" t="str">
        <x:v>CURRENCY_CIRCULATION_BN_YER</x:v>
      </x:c>
      <x:c r="E184" s="24" t="str">
        <x:v>Currency in Circulation</x:v>
      </x:c>
      <x:c r="F184" s="24" t="str">
        <x:v>2026-05</x:v>
      </x:c>
      <x:c r="G184" s="24" t="n">
        <x:v>3501.7</x:v>
      </x:c>
      <x:c r="H184" s="24" t="str">
        <x:v>YER billion</x:v>
      </x:c>
      <x:c r="I184" s="24" t="str">
        <x:v>Yemen / CBY statistical framework</x:v>
      </x:c>
      <x:c r="J184" s="24" t="str">
        <x:v>SOURCE_DEFINED</x:v>
      </x:c>
      <x:c r="K184" s="24"/>
      <x:c r="L184" s="24"/>
      <x:c r="M184" s="24" t="str">
        <x:v>https://english.cby-ye.com/files/6a5a2e6bcc3cd.pdf</x:v>
      </x:c>
    </x:row>
    <x:row r="185">
      <x:c r="A185" s="24" t="str">
        <x:v>OBS-CBY-00181</x:v>
      </x:c>
      <x:c r="B185" s="24" t="str">
        <x:v>SRC-CBY-001</x:v>
      </x:c>
      <x:c r="C185" s="24" t="str">
        <x:v>T1_Monetary_Survey</x:v>
      </x:c>
      <x:c r="D185" s="24" t="str">
        <x:v>CURRENCY_CIRCULATION_ANNUAL_CHANGE_PCT</x:v>
      </x:c>
      <x:c r="E185" s="24" t="str">
        <x:v>Currency in Circulation Annual Change</x:v>
      </x:c>
      <x:c r="F185" s="24" t="str">
        <x:v>2017</x:v>
      </x:c>
      <x:c r="G185" s="24" t="n">
        <x:v>13.3</x:v>
      </x:c>
      <x:c r="H185" s="24" t="str">
        <x:v>percent</x:v>
      </x:c>
      <x:c r="I185" s="24" t="str">
        <x:v>Yemen / CBY statistical framework</x:v>
      </x:c>
      <x:c r="J185" s="24" t="str">
        <x:v>SOURCE_DEFINED</x:v>
      </x:c>
      <x:c r="K185" s="24"/>
      <x:c r="L185" s="24"/>
      <x:c r="M185" s="24" t="str">
        <x:v>https://english.cby-ye.com/files/6a5a2e6bcc3cd.pdf</x:v>
      </x:c>
    </x:row>
    <x:row r="186">
      <x:c r="A186" s="24" t="str">
        <x:v>OBS-CBY-00182</x:v>
      </x:c>
      <x:c r="B186" s="24" t="str">
        <x:v>SRC-CBY-001</x:v>
      </x:c>
      <x:c r="C186" s="24" t="str">
        <x:v>T1_Monetary_Survey</x:v>
      </x:c>
      <x:c r="D186" s="24" t="str">
        <x:v>CURRENCY_CIRCULATION_ANNUAL_CHANGE_PCT</x:v>
      </x:c>
      <x:c r="E186" s="24" t="str">
        <x:v>Currency in Circulation Annual Change</x:v>
      </x:c>
      <x:c r="F186" s="24" t="str">
        <x:v>2018</x:v>
      </x:c>
      <x:c r="G186" s="24" t="n">
        <x:v>43.8</x:v>
      </x:c>
      <x:c r="H186" s="24" t="str">
        <x:v>percent</x:v>
      </x:c>
      <x:c r="I186" s="24" t="str">
        <x:v>Yemen / CBY statistical framework</x:v>
      </x:c>
      <x:c r="J186" s="24" t="str">
        <x:v>SOURCE_DEFINED</x:v>
      </x:c>
      <x:c r="K186" s="24"/>
      <x:c r="L186" s="24"/>
      <x:c r="M186" s="24" t="str">
        <x:v>https://english.cby-ye.com/files/6a5a2e6bcc3cd.pdf</x:v>
      </x:c>
    </x:row>
    <x:row r="187">
      <x:c r="A187" s="24" t="str">
        <x:v>OBS-CBY-00183</x:v>
      </x:c>
      <x:c r="B187" s="24" t="str">
        <x:v>SRC-CBY-001</x:v>
      </x:c>
      <x:c r="C187" s="24" t="str">
        <x:v>T1_Monetary_Survey</x:v>
      </x:c>
      <x:c r="D187" s="24" t="str">
        <x:v>CURRENCY_CIRCULATION_ANNUAL_CHANGE_PCT</x:v>
      </x:c>
      <x:c r="E187" s="24" t="str">
        <x:v>Currency in Circulation Annual Change</x:v>
      </x:c>
      <x:c r="F187" s="24" t="str">
        <x:v>2019</x:v>
      </x:c>
      <x:c r="G187" s="24" t="n">
        <x:v>11.7</x:v>
      </x:c>
      <x:c r="H187" s="24" t="str">
        <x:v>percent</x:v>
      </x:c>
      <x:c r="I187" s="24" t="str">
        <x:v>Yemen / CBY statistical framework</x:v>
      </x:c>
      <x:c r="J187" s="24" t="str">
        <x:v>SOURCE_DEFINED</x:v>
      </x:c>
      <x:c r="K187" s="24"/>
      <x:c r="L187" s="24"/>
      <x:c r="M187" s="24" t="str">
        <x:v>https://english.cby-ye.com/files/6a5a2e6bcc3cd.pdf</x:v>
      </x:c>
    </x:row>
    <x:row r="188">
      <x:c r="A188" s="24" t="str">
        <x:v>OBS-CBY-00184</x:v>
      </x:c>
      <x:c r="B188" s="24" t="str">
        <x:v>SRC-CBY-001</x:v>
      </x:c>
      <x:c r="C188" s="24" t="str">
        <x:v>T1_Monetary_Survey</x:v>
      </x:c>
      <x:c r="D188" s="24" t="str">
        <x:v>CURRENCY_CIRCULATION_ANNUAL_CHANGE_PCT</x:v>
      </x:c>
      <x:c r="E188" s="24" t="str">
        <x:v>Currency in Circulation Annual Change</x:v>
      </x:c>
      <x:c r="F188" s="24" t="str">
        <x:v>2020</x:v>
      </x:c>
      <x:c r="G188" s="24" t="n">
        <x:v>16.9</x:v>
      </x:c>
      <x:c r="H188" s="24" t="str">
        <x:v>percent</x:v>
      </x:c>
      <x:c r="I188" s="24" t="str">
        <x:v>Yemen / CBY statistical framework</x:v>
      </x:c>
      <x:c r="J188" s="24" t="str">
        <x:v>SOURCE_DEFINED</x:v>
      </x:c>
      <x:c r="K188" s="24"/>
      <x:c r="L188" s="24"/>
      <x:c r="M188" s="24" t="str">
        <x:v>https://english.cby-ye.com/files/6a5a2e6bcc3cd.pdf</x:v>
      </x:c>
    </x:row>
    <x:row r="189">
      <x:c r="A189" s="24" t="str">
        <x:v>OBS-CBY-00185</x:v>
      </x:c>
      <x:c r="B189" s="24" t="str">
        <x:v>SRC-CBY-001</x:v>
      </x:c>
      <x:c r="C189" s="24" t="str">
        <x:v>T1_Monetary_Survey</x:v>
      </x:c>
      <x:c r="D189" s="24" t="str">
        <x:v>CURRENCY_CIRCULATION_ANNUAL_CHANGE_PCT</x:v>
      </x:c>
      <x:c r="E189" s="24" t="str">
        <x:v>Currency in Circulation Annual Change</x:v>
      </x:c>
      <x:c r="F189" s="24" t="str">
        <x:v>2021</x:v>
      </x:c>
      <x:c r="G189" s="24" t="n">
        <x:v>13</x:v>
      </x:c>
      <x:c r="H189" s="24" t="str">
        <x:v>percent</x:v>
      </x:c>
      <x:c r="I189" s="24" t="str">
        <x:v>Yemen / CBY statistical framework</x:v>
      </x:c>
      <x:c r="J189" s="24" t="str">
        <x:v>SOURCE_DEFINED</x:v>
      </x:c>
      <x:c r="K189" s="24"/>
      <x:c r="L189" s="24"/>
      <x:c r="M189" s="24" t="str">
        <x:v>https://english.cby-ye.com/files/6a5a2e6bcc3cd.pdf</x:v>
      </x:c>
    </x:row>
    <x:row r="190">
      <x:c r="A190" s="24" t="str">
        <x:v>OBS-CBY-00186</x:v>
      </x:c>
      <x:c r="B190" s="24" t="str">
        <x:v>SRC-CBY-001</x:v>
      </x:c>
      <x:c r="C190" s="24" t="str">
        <x:v>T1_Monetary_Survey</x:v>
      </x:c>
      <x:c r="D190" s="24" t="str">
        <x:v>CURRENCY_CIRCULATION_ANNUAL_CHANGE_PCT</x:v>
      </x:c>
      <x:c r="E190" s="24" t="str">
        <x:v>Currency in Circulation Annual Change</x:v>
      </x:c>
      <x:c r="F190" s="24" t="str">
        <x:v>2022_legacy</x:v>
      </x:c>
      <x:c r="G190" s="24" t="n">
        <x:v>-3.1</x:v>
      </x:c>
      <x:c r="H190" s="24" t="str">
        <x:v>percent</x:v>
      </x:c>
      <x:c r="I190" s="24" t="str">
        <x:v>Yemen / CBY statistical framework</x:v>
      </x:c>
      <x:c r="J190" s="24" t="str">
        <x:v>SOURCE_DEFINED</x:v>
      </x:c>
      <x:c r="K190" s="24" t="str">
        <x:v>2022 market-exchange-rate revaluation break; preserve dual 2022 values</x:v>
      </x:c>
      <x:c r="L190" s="24"/>
      <x:c r="M190" s="24" t="str">
        <x:v>https://english.cby-ye.com/files/6a5a2e6bcc3cd.pdf</x:v>
      </x:c>
    </x:row>
    <x:row r="191">
      <x:c r="A191" s="24" t="str">
        <x:v>OBS-CBY-00187</x:v>
      </x:c>
      <x:c r="B191" s="24" t="str">
        <x:v>SRC-CBY-001</x:v>
      </x:c>
      <x:c r="C191" s="24" t="str">
        <x:v>T1_Monetary_Survey</x:v>
      </x:c>
      <x:c r="D191" s="24" t="str">
        <x:v>CURRENCY_CIRCULATION_ANNUAL_CHANGE_PCT</x:v>
      </x:c>
      <x:c r="E191" s="24" t="str">
        <x:v>Currency in Circulation Annual Change</x:v>
      </x:c>
      <x:c r="F191" s="24" t="str">
        <x:v>2022_market_revalued</x:v>
      </x:c>
      <x:c r="G191" s="24" t="n">
        <x:v>-3.4</x:v>
      </x:c>
      <x:c r="H191" s="24" t="str">
        <x:v>percent</x:v>
      </x:c>
      <x:c r="I191" s="24" t="str">
        <x:v>Yemen / CBY statistical framework</x:v>
      </x:c>
      <x:c r="J191" s="24" t="str">
        <x:v>QUALIFIED</x:v>
      </x:c>
      <x:c r="K191" s="24" t="str">
        <x:v>2022 market-exchange-rate revaluation break; preserve dual 2022 values</x:v>
      </x:c>
      <x:c r="L191" s="24"/>
      <x:c r="M191" s="24" t="str">
        <x:v>https://english.cby-ye.com/files/6a5a2e6bcc3cd.pdf</x:v>
      </x:c>
    </x:row>
    <x:row r="192">
      <x:c r="A192" s="24" t="str">
        <x:v>OBS-CBY-00188</x:v>
      </x:c>
      <x:c r="B192" s="24" t="str">
        <x:v>SRC-CBY-001</x:v>
      </x:c>
      <x:c r="C192" s="24" t="str">
        <x:v>T1_Monetary_Survey</x:v>
      </x:c>
      <x:c r="D192" s="24" t="str">
        <x:v>CURRENCY_CIRCULATION_ANNUAL_CHANGE_PCT</x:v>
      </x:c>
      <x:c r="E192" s="24" t="str">
        <x:v>Currency in Circulation Annual Change</x:v>
      </x:c>
      <x:c r="F192" s="24" t="str">
        <x:v>2023</x:v>
      </x:c>
      <x:c r="G192" s="24" t="n">
        <x:v>5.3</x:v>
      </x:c>
      <x:c r="H192" s="24" t="str">
        <x:v>percent</x:v>
      </x:c>
      <x:c r="I192" s="24" t="str">
        <x:v>Yemen / CBY statistical framework</x:v>
      </x:c>
      <x:c r="J192" s="24" t="str">
        <x:v>SOURCE_DEFINED</x:v>
      </x:c>
      <x:c r="K192" s="24"/>
      <x:c r="L192" s="24"/>
      <x:c r="M192" s="24" t="str">
        <x:v>https://english.cby-ye.com/files/6a5a2e6bcc3cd.pdf</x:v>
      </x:c>
    </x:row>
    <x:row r="193">
      <x:c r="A193" s="24" t="str">
        <x:v>OBS-CBY-00189</x:v>
      </x:c>
      <x:c r="B193" s="24" t="str">
        <x:v>SRC-CBY-001</x:v>
      </x:c>
      <x:c r="C193" s="24" t="str">
        <x:v>T1_Monetary_Survey</x:v>
      </x:c>
      <x:c r="D193" s="24" t="str">
        <x:v>CURRENCY_CIRCULATION_ANNUAL_CHANGE_PCT</x:v>
      </x:c>
      <x:c r="E193" s="24" t="str">
        <x:v>Currency in Circulation Annual Change</x:v>
      </x:c>
      <x:c r="F193" s="24" t="str">
        <x:v>2024</x:v>
      </x:c>
      <x:c r="G193" s="24" t="n">
        <x:v>-0.04</x:v>
      </x:c>
      <x:c r="H193" s="24" t="str">
        <x:v>percent</x:v>
      </x:c>
      <x:c r="I193" s="24" t="str">
        <x:v>Yemen / CBY statistical framework</x:v>
      </x:c>
      <x:c r="J193" s="24" t="str">
        <x:v>SOURCE_DEFINED</x:v>
      </x:c>
      <x:c r="K193" s="24"/>
      <x:c r="L193" s="24"/>
      <x:c r="M193" s="24" t="str">
        <x:v>https://english.cby-ye.com/files/6a5a2e6bcc3cd.pdf</x:v>
      </x:c>
    </x:row>
    <x:row r="194">
      <x:c r="A194" s="24" t="str">
        <x:v>OBS-CBY-00190</x:v>
      </x:c>
      <x:c r="B194" s="24" t="str">
        <x:v>SRC-CBY-001</x:v>
      </x:c>
      <x:c r="C194" s="24" t="str">
        <x:v>T1_Monetary_Survey</x:v>
      </x:c>
      <x:c r="D194" s="24" t="str">
        <x:v>CURRENCY_CIRCULATION_ANNUAL_CHANGE_PCT</x:v>
      </x:c>
      <x:c r="E194" s="24" t="str">
        <x:v>Currency in Circulation Annual Change</x:v>
      </x:c>
      <x:c r="F194" s="24" t="str">
        <x:v>2025</x:v>
      </x:c>
      <x:c r="G194" s="24" t="n">
        <x:v>-0.7</x:v>
      </x:c>
      <x:c r="H194" s="24" t="str">
        <x:v>percent</x:v>
      </x:c>
      <x:c r="I194" s="24" t="str">
        <x:v>Yemen / CBY statistical framework</x:v>
      </x:c>
      <x:c r="J194" s="24" t="str">
        <x:v>SOURCE_DEFINED</x:v>
      </x:c>
      <x:c r="K194" s="24"/>
      <x:c r="L194" s="24"/>
      <x:c r="M194" s="24" t="str">
        <x:v>https://english.cby-ye.com/files/6a5a2e6bcc3cd.pdf</x:v>
      </x:c>
    </x:row>
    <x:row r="195">
      <x:c r="A195" s="24" t="str">
        <x:v>OBS-CBY-00191</x:v>
      </x:c>
      <x:c r="B195" s="24" t="str">
        <x:v>SRC-CBY-001</x:v>
      </x:c>
      <x:c r="C195" s="24" t="str">
        <x:v>T1_Monetary_Survey</x:v>
      </x:c>
      <x:c r="D195" s="24" t="str">
        <x:v>CURRENCY_CIRCULATION_ANNUAL_CHANGE_PCT</x:v>
      </x:c>
      <x:c r="E195" s="24" t="str">
        <x:v>Currency in Circulation Annual Change</x:v>
      </x:c>
      <x:c r="F195" s="24" t="str">
        <x:v>2026-04</x:v>
      </x:c>
      <x:c r="G195" s="24"/>
      <x:c r="H195" s="24" t="str">
        <x:v>percent</x:v>
      </x:c>
      <x:c r="I195" s="24" t="str">
        <x:v>Yemen / CBY statistical framework</x:v>
      </x:c>
      <x:c r="J195" s="24" t="str">
        <x:v>SOURCE_DEFINED</x:v>
      </x:c>
      <x:c r="K195" s="24"/>
      <x:c r="L195" s="24"/>
      <x:c r="M195" s="24" t="str">
        <x:v>https://english.cby-ye.com/files/6a5a2e6bcc3cd.pdf</x:v>
      </x:c>
    </x:row>
    <x:row r="196">
      <x:c r="A196" s="24" t="str">
        <x:v>OBS-CBY-00192</x:v>
      </x:c>
      <x:c r="B196" s="24" t="str">
        <x:v>SRC-CBY-001</x:v>
      </x:c>
      <x:c r="C196" s="24" t="str">
        <x:v>T1_Monetary_Survey</x:v>
      </x:c>
      <x:c r="D196" s="24" t="str">
        <x:v>CURRENCY_CIRCULATION_ANNUAL_CHANGE_PCT</x:v>
      </x:c>
      <x:c r="E196" s="24" t="str">
        <x:v>Currency in Circulation Annual Change</x:v>
      </x:c>
      <x:c r="F196" s="24" t="str">
        <x:v>2026-05</x:v>
      </x:c>
      <x:c r="G196" s="24"/>
      <x:c r="H196" s="24" t="str">
        <x:v>percent</x:v>
      </x:c>
      <x:c r="I196" s="24" t="str">
        <x:v>Yemen / CBY statistical framework</x:v>
      </x:c>
      <x:c r="J196" s="24" t="str">
        <x:v>SOURCE_DEFINED</x:v>
      </x:c>
      <x:c r="K196" s="24"/>
      <x:c r="L196" s="24"/>
      <x:c r="M196" s="24" t="str">
        <x:v>https://english.cby-ye.com/files/6a5a2e6bcc3cd.pdf</x:v>
      </x:c>
    </x:row>
    <x:row r="197">
      <x:c r="A197" s="24" t="str">
        <x:v>OBS-CBY-00193</x:v>
      </x:c>
      <x:c r="B197" s="24" t="str">
        <x:v>SRC-CBY-001</x:v>
      </x:c>
      <x:c r="C197" s="24" t="str">
        <x:v>T1_Monetary_Survey</x:v>
      </x:c>
      <x:c r="D197" s="24" t="str">
        <x:v>CURRENCY_CIRCULATION_SHARE_M2_PCT</x:v>
      </x:c>
      <x:c r="E197" s="24" t="str">
        <x:v>Currency in Circulation / Broad Money</x:v>
      </x:c>
      <x:c r="F197" s="24" t="str">
        <x:v>2017</x:v>
      </x:c>
      <x:c r="G197" s="24" t="n">
        <x:v>39.2</x:v>
      </x:c>
      <x:c r="H197" s="24" t="str">
        <x:v>percent</x:v>
      </x:c>
      <x:c r="I197" s="24" t="str">
        <x:v>Yemen / CBY statistical framework</x:v>
      </x:c>
      <x:c r="J197" s="24" t="str">
        <x:v>SOURCE_DEFINED</x:v>
      </x:c>
      <x:c r="K197" s="24"/>
      <x:c r="L197" s="24"/>
      <x:c r="M197" s="24" t="str">
        <x:v>https://english.cby-ye.com/files/6a5a2e6bcc3cd.pdf</x:v>
      </x:c>
    </x:row>
    <x:row r="198">
      <x:c r="A198" s="24" t="str">
        <x:v>OBS-CBY-00194</x:v>
      </x:c>
      <x:c r="B198" s="24" t="str">
        <x:v>SRC-CBY-001</x:v>
      </x:c>
      <x:c r="C198" s="24" t="str">
        <x:v>T1_Monetary_Survey</x:v>
      </x:c>
      <x:c r="D198" s="24" t="str">
        <x:v>CURRENCY_CIRCULATION_SHARE_M2_PCT</x:v>
      </x:c>
      <x:c r="E198" s="24" t="str">
        <x:v>Currency in Circulation / Broad Money</x:v>
      </x:c>
      <x:c r="F198" s="24" t="str">
        <x:v>2018</x:v>
      </x:c>
      <x:c r="G198" s="24" t="n">
        <x:v>41.6</x:v>
      </x:c>
      <x:c r="H198" s="24" t="str">
        <x:v>percent</x:v>
      </x:c>
      <x:c r="I198" s="24" t="str">
        <x:v>Yemen / CBY statistical framework</x:v>
      </x:c>
      <x:c r="J198" s="24" t="str">
        <x:v>SOURCE_DEFINED</x:v>
      </x:c>
      <x:c r="K198" s="24"/>
      <x:c r="L198" s="24"/>
      <x:c r="M198" s="24" t="str">
        <x:v>https://english.cby-ye.com/files/6a5a2e6bcc3cd.pdf</x:v>
      </x:c>
    </x:row>
    <x:row r="199">
      <x:c r="A199" s="24" t="str">
        <x:v>OBS-CBY-00195</x:v>
      </x:c>
      <x:c r="B199" s="24" t="str">
        <x:v>SRC-CBY-001</x:v>
      </x:c>
      <x:c r="C199" s="24" t="str">
        <x:v>T1_Monetary_Survey</x:v>
      </x:c>
      <x:c r="D199" s="24" t="str">
        <x:v>CURRENCY_CIRCULATION_SHARE_M2_PCT</x:v>
      </x:c>
      <x:c r="E199" s="24" t="str">
        <x:v>Currency in Circulation / Broad Money</x:v>
      </x:c>
      <x:c r="F199" s="24" t="str">
        <x:v>2019</x:v>
      </x:c>
      <x:c r="G199" s="24" t="n">
        <x:v>43.3</x:v>
      </x:c>
      <x:c r="H199" s="24" t="str">
        <x:v>percent</x:v>
      </x:c>
      <x:c r="I199" s="24" t="str">
        <x:v>Yemen / CBY statistical framework</x:v>
      </x:c>
      <x:c r="J199" s="24" t="str">
        <x:v>SOURCE_DEFINED</x:v>
      </x:c>
      <x:c r="K199" s="24"/>
      <x:c r="L199" s="24"/>
      <x:c r="M199" s="24" t="str">
        <x:v>https://english.cby-ye.com/files/6a5a2e6bcc3cd.pdf</x:v>
      </x:c>
    </x:row>
    <x:row r="200">
      <x:c r="A200" s="24" t="str">
        <x:v>OBS-CBY-00196</x:v>
      </x:c>
      <x:c r="B200" s="24" t="str">
        <x:v>SRC-CBY-001</x:v>
      </x:c>
      <x:c r="C200" s="24" t="str">
        <x:v>T1_Monetary_Survey</x:v>
      </x:c>
      <x:c r="D200" s="24" t="str">
        <x:v>CURRENCY_CIRCULATION_SHARE_M2_PCT</x:v>
      </x:c>
      <x:c r="E200" s="24" t="str">
        <x:v>Currency in Circulation / Broad Money</x:v>
      </x:c>
      <x:c r="F200" s="24" t="str">
        <x:v>2020</x:v>
      </x:c>
      <x:c r="G200" s="24" t="n">
        <x:v>45.3</x:v>
      </x:c>
      <x:c r="H200" s="24" t="str">
        <x:v>percent</x:v>
      </x:c>
      <x:c r="I200" s="24" t="str">
        <x:v>Yemen / CBY statistical framework</x:v>
      </x:c>
      <x:c r="J200" s="24" t="str">
        <x:v>SOURCE_DEFINED</x:v>
      </x:c>
      <x:c r="K200" s="24"/>
      <x:c r="L200" s="24"/>
      <x:c r="M200" s="24" t="str">
        <x:v>https://english.cby-ye.com/files/6a5a2e6bcc3cd.pdf</x:v>
      </x:c>
    </x:row>
    <x:row r="201">
      <x:c r="A201" s="24" t="str">
        <x:v>OBS-CBY-00197</x:v>
      </x:c>
      <x:c r="B201" s="24" t="str">
        <x:v>SRC-CBY-001</x:v>
      </x:c>
      <x:c r="C201" s="24" t="str">
        <x:v>T1_Monetary_Survey</x:v>
      </x:c>
      <x:c r="D201" s="24" t="str">
        <x:v>CURRENCY_CIRCULATION_SHARE_M2_PCT</x:v>
      </x:c>
      <x:c r="E201" s="24" t="str">
        <x:v>Currency in Circulation / Broad Money</x:v>
      </x:c>
      <x:c r="F201" s="24" t="str">
        <x:v>2021</x:v>
      </x:c>
      <x:c r="G201" s="24" t="n">
        <x:v>47</x:v>
      </x:c>
      <x:c r="H201" s="24" t="str">
        <x:v>percent</x:v>
      </x:c>
      <x:c r="I201" s="24" t="str">
        <x:v>Yemen / CBY statistical framework</x:v>
      </x:c>
      <x:c r="J201" s="24" t="str">
        <x:v>SOURCE_DEFINED</x:v>
      </x:c>
      <x:c r="K201" s="24"/>
      <x:c r="L201" s="24"/>
      <x:c r="M201" s="24" t="str">
        <x:v>https://english.cby-ye.com/files/6a5a2e6bcc3cd.pdf</x:v>
      </x:c>
    </x:row>
    <x:row r="202">
      <x:c r="A202" s="24" t="str">
        <x:v>OBS-CBY-00198</x:v>
      </x:c>
      <x:c r="B202" s="24" t="str">
        <x:v>SRC-CBY-001</x:v>
      </x:c>
      <x:c r="C202" s="24" t="str">
        <x:v>T1_Monetary_Survey</x:v>
      </x:c>
      <x:c r="D202" s="24" t="str">
        <x:v>CURRENCY_CIRCULATION_SHARE_M2_PCT</x:v>
      </x:c>
      <x:c r="E202" s="24" t="str">
        <x:v>Currency in Circulation / Broad Money</x:v>
      </x:c>
      <x:c r="F202" s="24" t="str">
        <x:v>2022_legacy</x:v>
      </x:c>
      <x:c r="G202" s="24" t="n">
        <x:v>45.2</x:v>
      </x:c>
      <x:c r="H202" s="24" t="str">
        <x:v>percent</x:v>
      </x:c>
      <x:c r="I202" s="24" t="str">
        <x:v>Yemen / CBY statistical framework</x:v>
      </x:c>
      <x:c r="J202" s="24" t="str">
        <x:v>SOURCE_DEFINED</x:v>
      </x:c>
      <x:c r="K202" s="24" t="str">
        <x:v>2022 market-exchange-rate revaluation break; preserve dual 2022 values</x:v>
      </x:c>
      <x:c r="L202" s="24"/>
      <x:c r="M202" s="24" t="str">
        <x:v>https://english.cby-ye.com/files/6a5a2e6bcc3cd.pdf</x:v>
      </x:c>
    </x:row>
    <x:row r="203">
      <x:c r="A203" s="24" t="str">
        <x:v>OBS-CBY-00199</x:v>
      </x:c>
      <x:c r="B203" s="24" t="str">
        <x:v>SRC-CBY-001</x:v>
      </x:c>
      <x:c r="C203" s="24" t="str">
        <x:v>T1_Monetary_Survey</x:v>
      </x:c>
      <x:c r="D203" s="24" t="str">
        <x:v>CURRENCY_CIRCULATION_SHARE_M2_PCT</x:v>
      </x:c>
      <x:c r="E203" s="24" t="str">
        <x:v>Currency in Circulation / Broad Money</x:v>
      </x:c>
      <x:c r="F203" s="24" t="str">
        <x:v>2022_market_revalued</x:v>
      </x:c>
      <x:c r="G203" s="24" t="n">
        <x:v>31.2</x:v>
      </x:c>
      <x:c r="H203" s="24" t="str">
        <x:v>percent</x:v>
      </x:c>
      <x:c r="I203" s="24" t="str">
        <x:v>Yemen / CBY statistical framework</x:v>
      </x:c>
      <x:c r="J203" s="24" t="str">
        <x:v>QUALIFIED</x:v>
      </x:c>
      <x:c r="K203" s="24" t="str">
        <x:v>2022 market-exchange-rate revaluation break; preserve dual 2022 values</x:v>
      </x:c>
      <x:c r="L203" s="24"/>
      <x:c r="M203" s="24" t="str">
        <x:v>https://english.cby-ye.com/files/6a5a2e6bcc3cd.pdf</x:v>
      </x:c>
    </x:row>
    <x:row r="204">
      <x:c r="A204" s="24" t="str">
        <x:v>OBS-CBY-00200</x:v>
      </x:c>
      <x:c r="B204" s="24" t="str">
        <x:v>SRC-CBY-001</x:v>
      </x:c>
      <x:c r="C204" s="24" t="str">
        <x:v>T1_Monetary_Survey</x:v>
      </x:c>
      <x:c r="D204" s="24" t="str">
        <x:v>CURRENCY_CIRCULATION_SHARE_M2_PCT</x:v>
      </x:c>
      <x:c r="E204" s="24" t="str">
        <x:v>Currency in Circulation / Broad Money</x:v>
      </x:c>
      <x:c r="F204" s="24" t="str">
        <x:v>2023</x:v>
      </x:c>
      <x:c r="G204" s="24" t="n">
        <x:v>28.8</x:v>
      </x:c>
      <x:c r="H204" s="24" t="str">
        <x:v>percent</x:v>
      </x:c>
      <x:c r="I204" s="24" t="str">
        <x:v>Yemen / CBY statistical framework</x:v>
      </x:c>
      <x:c r="J204" s="24" t="str">
        <x:v>SOURCE_DEFINED</x:v>
      </x:c>
      <x:c r="K204" s="24"/>
      <x:c r="L204" s="24"/>
      <x:c r="M204" s="24" t="str">
        <x:v>https://english.cby-ye.com/files/6a5a2e6bcc3cd.pdf</x:v>
      </x:c>
    </x:row>
    <x:row r="205">
      <x:c r="A205" s="24" t="str">
        <x:v>OBS-CBY-00201</x:v>
      </x:c>
      <x:c r="B205" s="24" t="str">
        <x:v>SRC-CBY-001</x:v>
      </x:c>
      <x:c r="C205" s="24" t="str">
        <x:v>T1_Monetary_Survey</x:v>
      </x:c>
      <x:c r="D205" s="24" t="str">
        <x:v>CURRENCY_CIRCULATION_SHARE_M2_PCT</x:v>
      </x:c>
      <x:c r="E205" s="24" t="str">
        <x:v>Currency in Circulation / Broad Money</x:v>
      </x:c>
      <x:c r="F205" s="24" t="str">
        <x:v>2024</x:v>
      </x:c>
      <x:c r="G205" s="24" t="n">
        <x:v>24.4</x:v>
      </x:c>
      <x:c r="H205" s="24" t="str">
        <x:v>percent</x:v>
      </x:c>
      <x:c r="I205" s="24" t="str">
        <x:v>Yemen / CBY statistical framework</x:v>
      </x:c>
      <x:c r="J205" s="24" t="str">
        <x:v>SOURCE_DEFINED</x:v>
      </x:c>
      <x:c r="K205" s="24"/>
      <x:c r="L205" s="24"/>
      <x:c r="M205" s="24" t="str">
        <x:v>https://english.cby-ye.com/files/6a5a2e6bcc3cd.pdf</x:v>
      </x:c>
    </x:row>
    <x:row r="206">
      <x:c r="A206" s="24" t="str">
        <x:v>OBS-CBY-00202</x:v>
      </x:c>
      <x:c r="B206" s="24" t="str">
        <x:v>SRC-CBY-001</x:v>
      </x:c>
      <x:c r="C206" s="24" t="str">
        <x:v>T1_Monetary_Survey</x:v>
      </x:c>
      <x:c r="D206" s="24" t="str">
        <x:v>CURRENCY_CIRCULATION_SHARE_M2_PCT</x:v>
      </x:c>
      <x:c r="E206" s="24" t="str">
        <x:v>Currency in Circulation / Broad Money</x:v>
      </x:c>
      <x:c r="F206" s="24" t="str">
        <x:v>2025</x:v>
      </x:c>
      <x:c r="G206" s="24" t="n">
        <x:v>28.6</x:v>
      </x:c>
      <x:c r="H206" s="24" t="str">
        <x:v>percent</x:v>
      </x:c>
      <x:c r="I206" s="24" t="str">
        <x:v>Yemen / CBY statistical framework</x:v>
      </x:c>
      <x:c r="J206" s="24" t="str">
        <x:v>SOURCE_DEFINED</x:v>
      </x:c>
      <x:c r="K206" s="24"/>
      <x:c r="L206" s="24"/>
      <x:c r="M206" s="24" t="str">
        <x:v>https://english.cby-ye.com/files/6a5a2e6bcc3cd.pdf</x:v>
      </x:c>
    </x:row>
    <x:row r="207">
      <x:c r="A207" s="24" t="str">
        <x:v>OBS-CBY-00203</x:v>
      </x:c>
      <x:c r="B207" s="24" t="str">
        <x:v>SRC-CBY-001</x:v>
      </x:c>
      <x:c r="C207" s="24" t="str">
        <x:v>T1_Monetary_Survey</x:v>
      </x:c>
      <x:c r="D207" s="24" t="str">
        <x:v>CURRENCY_CIRCULATION_SHARE_M2_PCT</x:v>
      </x:c>
      <x:c r="E207" s="24" t="str">
        <x:v>Currency in Circulation / Broad Money</x:v>
      </x:c>
      <x:c r="F207" s="24" t="str">
        <x:v>2026-04</x:v>
      </x:c>
      <x:c r="G207" s="24" t="n">
        <x:v>29.2</x:v>
      </x:c>
      <x:c r="H207" s="24" t="str">
        <x:v>percent</x:v>
      </x:c>
      <x:c r="I207" s="24" t="str">
        <x:v>Yemen / CBY statistical framework</x:v>
      </x:c>
      <x:c r="J207" s="24" t="str">
        <x:v>SOURCE_DEFINED</x:v>
      </x:c>
      <x:c r="K207" s="24"/>
      <x:c r="L207" s="24"/>
      <x:c r="M207" s="24" t="str">
        <x:v>https://english.cby-ye.com/files/6a5a2e6bcc3cd.pdf</x:v>
      </x:c>
    </x:row>
    <x:row r="208">
      <x:c r="A208" s="24" t="str">
        <x:v>OBS-CBY-00204</x:v>
      </x:c>
      <x:c r="B208" s="24" t="str">
        <x:v>SRC-CBY-001</x:v>
      </x:c>
      <x:c r="C208" s="24" t="str">
        <x:v>T1_Monetary_Survey</x:v>
      </x:c>
      <x:c r="D208" s="24" t="str">
        <x:v>CURRENCY_CIRCULATION_SHARE_M2_PCT</x:v>
      </x:c>
      <x:c r="E208" s="24" t="str">
        <x:v>Currency in Circulation / Broad Money</x:v>
      </x:c>
      <x:c r="F208" s="24" t="str">
        <x:v>2026-05</x:v>
      </x:c>
      <x:c r="G208" s="24" t="n">
        <x:v>29.4</x:v>
      </x:c>
      <x:c r="H208" s="24" t="str">
        <x:v>percent</x:v>
      </x:c>
      <x:c r="I208" s="24" t="str">
        <x:v>Yemen / CBY statistical framework</x:v>
      </x:c>
      <x:c r="J208" s="24" t="str">
        <x:v>SOURCE_DEFINED</x:v>
      </x:c>
      <x:c r="K208" s="24"/>
      <x:c r="L208" s="24"/>
      <x:c r="M208" s="24" t="str">
        <x:v>https://english.cby-ye.com/files/6a5a2e6bcc3cd.pdf</x:v>
      </x:c>
    </x:row>
    <x:row r="209">
      <x:c r="A209" s="24" t="str">
        <x:v>OBS-CBY-00205</x:v>
      </x:c>
      <x:c r="B209" s="24" t="str">
        <x:v>SRC-CBY-001</x:v>
      </x:c>
      <x:c r="C209" s="24" t="str">
        <x:v>T2_CBY_Survey</x:v>
      </x:c>
      <x:c r="D209" s="24" t="str">
        <x:v>MONETARY_BASE_BN_YER</x:v>
      </x:c>
      <x:c r="E209" s="24" t="str">
        <x:v>Monetary Base</x:v>
      </x:c>
      <x:c r="F209" s="24" t="str">
        <x:v>2017</x:v>
      </x:c>
      <x:c r="G209" s="24" t="n">
        <x:v>1728.5</x:v>
      </x:c>
      <x:c r="H209" s="24" t="str">
        <x:v>YER billion</x:v>
      </x:c>
      <x:c r="I209" s="24" t="str">
        <x:v>Yemen / CBY statistical framework</x:v>
      </x:c>
      <x:c r="J209" s="24" t="str">
        <x:v>SOURCE_DEFINED</x:v>
      </x:c>
      <x:c r="K209" s="24"/>
      <x:c r="L209" s="24"/>
      <x:c r="M209" s="24" t="str">
        <x:v>https://english.cby-ye.com/files/6a5a2e6bcc3cd.pdf</x:v>
      </x:c>
    </x:row>
    <x:row r="210">
      <x:c r="A210" s="24" t="str">
        <x:v>OBS-CBY-00206</x:v>
      </x:c>
      <x:c r="B210" s="24" t="str">
        <x:v>SRC-CBY-001</x:v>
      </x:c>
      <x:c r="C210" s="24" t="str">
        <x:v>T2_CBY_Survey</x:v>
      </x:c>
      <x:c r="D210" s="24" t="str">
        <x:v>MONETARY_BASE_BN_YER</x:v>
      </x:c>
      <x:c r="E210" s="24" t="str">
        <x:v>Monetary Base</x:v>
      </x:c>
      <x:c r="F210" s="24" t="str">
        <x:v>2018</x:v>
      </x:c>
      <x:c r="G210" s="24" t="n">
        <x:v>2418.4</x:v>
      </x:c>
      <x:c r="H210" s="24" t="str">
        <x:v>YER billion</x:v>
      </x:c>
      <x:c r="I210" s="24" t="str">
        <x:v>Yemen / CBY statistical framework</x:v>
      </x:c>
      <x:c r="J210" s="24" t="str">
        <x:v>SOURCE_DEFINED</x:v>
      </x:c>
      <x:c r="K210" s="24"/>
      <x:c r="L210" s="24"/>
      <x:c r="M210" s="24" t="str">
        <x:v>https://english.cby-ye.com/files/6a5a2e6bcc3cd.pdf</x:v>
      </x:c>
    </x:row>
    <x:row r="211">
      <x:c r="A211" s="24" t="str">
        <x:v>OBS-CBY-00207</x:v>
      </x:c>
      <x:c r="B211" s="24" t="str">
        <x:v>SRC-CBY-001</x:v>
      </x:c>
      <x:c r="C211" s="24" t="str">
        <x:v>T2_CBY_Survey</x:v>
      </x:c>
      <x:c r="D211" s="24" t="str">
        <x:v>MONETARY_BASE_BN_YER</x:v>
      </x:c>
      <x:c r="E211" s="24" t="str">
        <x:v>Monetary Base</x:v>
      </x:c>
      <x:c r="F211" s="24" t="str">
        <x:v>2019</x:v>
      </x:c>
      <x:c r="G211" s="24" t="n">
        <x:v>2777.3</x:v>
      </x:c>
      <x:c r="H211" s="24" t="str">
        <x:v>YER billion</x:v>
      </x:c>
      <x:c r="I211" s="24" t="str">
        <x:v>Yemen / CBY statistical framework</x:v>
      </x:c>
      <x:c r="J211" s="24" t="str">
        <x:v>SOURCE_DEFINED</x:v>
      </x:c>
      <x:c r="K211" s="24"/>
      <x:c r="L211" s="24"/>
      <x:c r="M211" s="24" t="str">
        <x:v>https://english.cby-ye.com/files/6a5a2e6bcc3cd.pdf</x:v>
      </x:c>
    </x:row>
    <x:row r="212">
      <x:c r="A212" s="24" t="str">
        <x:v>OBS-CBY-00208</x:v>
      </x:c>
      <x:c r="B212" s="24" t="str">
        <x:v>SRC-CBY-001</x:v>
      </x:c>
      <x:c r="C212" s="24" t="str">
        <x:v>T2_CBY_Survey</x:v>
      </x:c>
      <x:c r="D212" s="24" t="str">
        <x:v>MONETARY_BASE_BN_YER</x:v>
      </x:c>
      <x:c r="E212" s="24" t="str">
        <x:v>Monetary Base</x:v>
      </x:c>
      <x:c r="F212" s="24" t="str">
        <x:v>2020</x:v>
      </x:c>
      <x:c r="G212" s="24" t="n">
        <x:v>3230</x:v>
      </x:c>
      <x:c r="H212" s="24" t="str">
        <x:v>YER billion</x:v>
      </x:c>
      <x:c r="I212" s="24" t="str">
        <x:v>Yemen / CBY statistical framework</x:v>
      </x:c>
      <x:c r="J212" s="24" t="str">
        <x:v>SOURCE_DEFINED</x:v>
      </x:c>
      <x:c r="K212" s="24"/>
      <x:c r="L212" s="24"/>
      <x:c r="M212" s="24" t="str">
        <x:v>https://english.cby-ye.com/files/6a5a2e6bcc3cd.pdf</x:v>
      </x:c>
    </x:row>
    <x:row r="213">
      <x:c r="A213" s="24" t="str">
        <x:v>OBS-CBY-00209</x:v>
      </x:c>
      <x:c r="B213" s="24" t="str">
        <x:v>SRC-CBY-001</x:v>
      </x:c>
      <x:c r="C213" s="24" t="str">
        <x:v>T2_CBY_Survey</x:v>
      </x:c>
      <x:c r="D213" s="24" t="str">
        <x:v>MONETARY_BASE_BN_YER</x:v>
      </x:c>
      <x:c r="E213" s="24" t="str">
        <x:v>Monetary Base</x:v>
      </x:c>
      <x:c r="F213" s="24" t="str">
        <x:v>2021</x:v>
      </x:c>
      <x:c r="G213" s="24" t="n">
        <x:v>3772.6</x:v>
      </x:c>
      <x:c r="H213" s="24" t="str">
        <x:v>YER billion</x:v>
      </x:c>
      <x:c r="I213" s="24" t="str">
        <x:v>Yemen / CBY statistical framework</x:v>
      </x:c>
      <x:c r="J213" s="24" t="str">
        <x:v>SOURCE_DEFINED</x:v>
      </x:c>
      <x:c r="K213" s="24"/>
      <x:c r="L213" s="24"/>
      <x:c r="M213" s="24" t="str">
        <x:v>https://english.cby-ye.com/files/6a5a2e6bcc3cd.pdf</x:v>
      </x:c>
    </x:row>
    <x:row r="214">
      <x:c r="A214" s="24" t="str">
        <x:v>OBS-CBY-00210</x:v>
      </x:c>
      <x:c r="B214" s="24" t="str">
        <x:v>SRC-CBY-001</x:v>
      </x:c>
      <x:c r="C214" s="24" t="str">
        <x:v>T2_CBY_Survey</x:v>
      </x:c>
      <x:c r="D214" s="24" t="str">
        <x:v>MONETARY_BASE_BN_YER</x:v>
      </x:c>
      <x:c r="E214" s="24" t="str">
        <x:v>Monetary Base</x:v>
      </x:c>
      <x:c r="F214" s="24" t="str">
        <x:v>2022</x:v>
      </x:c>
      <x:c r="G214" s="24" t="n">
        <x:v>3988.4</x:v>
      </x:c>
      <x:c r="H214" s="24" t="str">
        <x:v>YER billion</x:v>
      </x:c>
      <x:c r="I214" s="24" t="str">
        <x:v>Yemen / CBY statistical framework</x:v>
      </x:c>
      <x:c r="J214" s="24" t="str">
        <x:v>SOURCE_DEFINED</x:v>
      </x:c>
      <x:c r="K214" s="24"/>
      <x:c r="L214" s="24"/>
      <x:c r="M214" s="24" t="str">
        <x:v>https://english.cby-ye.com/files/6a5a2e6bcc3cd.pdf</x:v>
      </x:c>
    </x:row>
    <x:row r="215">
      <x:c r="A215" s="24" t="str">
        <x:v>OBS-CBY-00211</x:v>
      </x:c>
      <x:c r="B215" s="24" t="str">
        <x:v>SRC-CBY-001</x:v>
      </x:c>
      <x:c r="C215" s="24" t="str">
        <x:v>T2_CBY_Survey</x:v>
      </x:c>
      <x:c r="D215" s="24" t="str">
        <x:v>MONETARY_BASE_BN_YER</x:v>
      </x:c>
      <x:c r="E215" s="24" t="str">
        <x:v>Monetary Base</x:v>
      </x:c>
      <x:c r="F215" s="24" t="str">
        <x:v>2023</x:v>
      </x:c>
      <x:c r="G215" s="24" t="n">
        <x:v>4218.9</x:v>
      </x:c>
      <x:c r="H215" s="24" t="str">
        <x:v>YER billion</x:v>
      </x:c>
      <x:c r="I215" s="24" t="str">
        <x:v>Yemen / CBY statistical framework</x:v>
      </x:c>
      <x:c r="J215" s="24" t="str">
        <x:v>SOURCE_DEFINED</x:v>
      </x:c>
      <x:c r="K215" s="24"/>
      <x:c r="L215" s="24"/>
      <x:c r="M215" s="24" t="str">
        <x:v>https://english.cby-ye.com/files/6a5a2e6bcc3cd.pdf</x:v>
      </x:c>
    </x:row>
    <x:row r="216">
      <x:c r="A216" s="24" t="str">
        <x:v>OBS-CBY-00212</x:v>
      </x:c>
      <x:c r="B216" s="24" t="str">
        <x:v>SRC-CBY-001</x:v>
      </x:c>
      <x:c r="C216" s="24" t="str">
        <x:v>T2_CBY_Survey</x:v>
      </x:c>
      <x:c r="D216" s="24" t="str">
        <x:v>MONETARY_BASE_BN_YER</x:v>
      </x:c>
      <x:c r="E216" s="24" t="str">
        <x:v>Monetary Base</x:v>
      </x:c>
      <x:c r="F216" s="24" t="str">
        <x:v>2024</x:v>
      </x:c>
      <x:c r="G216" s="24" t="n">
        <x:v>4510.6</x:v>
      </x:c>
      <x:c r="H216" s="24" t="str">
        <x:v>YER billion</x:v>
      </x:c>
      <x:c r="I216" s="24" t="str">
        <x:v>Yemen / CBY statistical framework</x:v>
      </x:c>
      <x:c r="J216" s="24" t="str">
        <x:v>SOURCE_DEFINED</x:v>
      </x:c>
      <x:c r="K216" s="24"/>
      <x:c r="L216" s="24"/>
      <x:c r="M216" s="24" t="str">
        <x:v>https://english.cby-ye.com/files/6a5a2e6bcc3cd.pdf</x:v>
      </x:c>
    </x:row>
    <x:row r="217">
      <x:c r="A217" s="24" t="str">
        <x:v>OBS-CBY-00213</x:v>
      </x:c>
      <x:c r="B217" s="24" t="str">
        <x:v>SRC-CBY-001</x:v>
      </x:c>
      <x:c r="C217" s="24" t="str">
        <x:v>T2_CBY_Survey</x:v>
      </x:c>
      <x:c r="D217" s="24" t="str">
        <x:v>MONETARY_BASE_BN_YER</x:v>
      </x:c>
      <x:c r="E217" s="24" t="str">
        <x:v>Monetary Base</x:v>
      </x:c>
      <x:c r="F217" s="24" t="str">
        <x:v>2025</x:v>
      </x:c>
      <x:c r="G217" s="24" t="n">
        <x:v>4444.4</x:v>
      </x:c>
      <x:c r="H217" s="24" t="str">
        <x:v>YER billion</x:v>
      </x:c>
      <x:c r="I217" s="24" t="str">
        <x:v>Yemen / CBY statistical framework</x:v>
      </x:c>
      <x:c r="J217" s="24" t="str">
        <x:v>SOURCE_DEFINED</x:v>
      </x:c>
      <x:c r="K217" s="24"/>
      <x:c r="L217" s="24"/>
      <x:c r="M217" s="24" t="str">
        <x:v>https://english.cby-ye.com/files/6a5a2e6bcc3cd.pdf</x:v>
      </x:c>
    </x:row>
    <x:row r="218">
      <x:c r="A218" s="24" t="str">
        <x:v>OBS-CBY-00214</x:v>
      </x:c>
      <x:c r="B218" s="24" t="str">
        <x:v>SRC-CBY-001</x:v>
      </x:c>
      <x:c r="C218" s="24" t="str">
        <x:v>T2_CBY_Survey</x:v>
      </x:c>
      <x:c r="D218" s="24" t="str">
        <x:v>MONETARY_BASE_BN_YER</x:v>
      </x:c>
      <x:c r="E218" s="24" t="str">
        <x:v>Monetary Base</x:v>
      </x:c>
      <x:c r="F218" s="24" t="str">
        <x:v>2026-04</x:v>
      </x:c>
      <x:c r="G218" s="24" t="n">
        <x:v>4605.2</x:v>
      </x:c>
      <x:c r="H218" s="24" t="str">
        <x:v>YER billion</x:v>
      </x:c>
      <x:c r="I218" s="24" t="str">
        <x:v>Yemen / CBY statistical framework</x:v>
      </x:c>
      <x:c r="J218" s="24" t="str">
        <x:v>SOURCE_DEFINED</x:v>
      </x:c>
      <x:c r="K218" s="24"/>
      <x:c r="L218" s="24"/>
      <x:c r="M218" s="24" t="str">
        <x:v>https://english.cby-ye.com/files/6a5a2e6bcc3cd.pdf</x:v>
      </x:c>
    </x:row>
    <x:row r="219">
      <x:c r="A219" s="24" t="str">
        <x:v>OBS-CBY-00215</x:v>
      </x:c>
      <x:c r="B219" s="24" t="str">
        <x:v>SRC-CBY-001</x:v>
      </x:c>
      <x:c r="C219" s="24" t="str">
        <x:v>T2_CBY_Survey</x:v>
      </x:c>
      <x:c r="D219" s="24" t="str">
        <x:v>MONETARY_BASE_BN_YER</x:v>
      </x:c>
      <x:c r="E219" s="24" t="str">
        <x:v>Monetary Base</x:v>
      </x:c>
      <x:c r="F219" s="24" t="str">
        <x:v>2026-05</x:v>
      </x:c>
      <x:c r="G219" s="24" t="n">
        <x:v>4653.3</x:v>
      </x:c>
      <x:c r="H219" s="24" t="str">
        <x:v>YER billion</x:v>
      </x:c>
      <x:c r="I219" s="24" t="str">
        <x:v>Yemen / CBY statistical framework</x:v>
      </x:c>
      <x:c r="J219" s="24" t="str">
        <x:v>SOURCE_DEFINED</x:v>
      </x:c>
      <x:c r="K219" s="24"/>
      <x:c r="L219" s="24"/>
      <x:c r="M219" s="24" t="str">
        <x:v>https://english.cby-ye.com/files/6a5a2e6bcc3cd.pdf</x:v>
      </x:c>
    </x:row>
    <x:row r="220">
      <x:c r="A220" s="24" t="str">
        <x:v>OBS-CBY-00216</x:v>
      </x:c>
      <x:c r="B220" s="24" t="str">
        <x:v>SRC-CBY-001</x:v>
      </x:c>
      <x:c r="C220" s="24" t="str">
        <x:v>T2_CBY_Survey</x:v>
      </x:c>
      <x:c r="D220" s="24" t="str">
        <x:v>CURRENCY_ISSUED_BN_YER</x:v>
      </x:c>
      <x:c r="E220" s="24" t="str">
        <x:v>Currency Issued</x:v>
      </x:c>
      <x:c r="F220" s="24" t="str">
        <x:v>2017</x:v>
      </x:c>
      <x:c r="G220" s="24" t="n">
        <x:v>1592</x:v>
      </x:c>
      <x:c r="H220" s="24" t="str">
        <x:v>YER billion</x:v>
      </x:c>
      <x:c r="I220" s="24" t="str">
        <x:v>Yemen / CBY statistical framework</x:v>
      </x:c>
      <x:c r="J220" s="24" t="str">
        <x:v>SOURCE_DEFINED</x:v>
      </x:c>
      <x:c r="K220" s="24"/>
      <x:c r="L220" s="24"/>
      <x:c r="M220" s="24" t="str">
        <x:v>https://english.cby-ye.com/files/6a5a2e6bcc3cd.pdf</x:v>
      </x:c>
    </x:row>
    <x:row r="221">
      <x:c r="A221" s="24" t="str">
        <x:v>OBS-CBY-00217</x:v>
      </x:c>
      <x:c r="B221" s="24" t="str">
        <x:v>SRC-CBY-001</x:v>
      </x:c>
      <x:c r="C221" s="24" t="str">
        <x:v>T2_CBY_Survey</x:v>
      </x:c>
      <x:c r="D221" s="24" t="str">
        <x:v>CURRENCY_ISSUED_BN_YER</x:v>
      </x:c>
      <x:c r="E221" s="24" t="str">
        <x:v>Currency Issued</x:v>
      </x:c>
      <x:c r="F221" s="24" t="str">
        <x:v>2018</x:v>
      </x:c>
      <x:c r="G221" s="24" t="n">
        <x:v>2270.1</x:v>
      </x:c>
      <x:c r="H221" s="24" t="str">
        <x:v>YER billion</x:v>
      </x:c>
      <x:c r="I221" s="24" t="str">
        <x:v>Yemen / CBY statistical framework</x:v>
      </x:c>
      <x:c r="J221" s="24" t="str">
        <x:v>SOURCE_DEFINED</x:v>
      </x:c>
      <x:c r="K221" s="24"/>
      <x:c r="L221" s="24"/>
      <x:c r="M221" s="24" t="str">
        <x:v>https://english.cby-ye.com/files/6a5a2e6bcc3cd.pdf</x:v>
      </x:c>
    </x:row>
    <x:row r="222">
      <x:c r="A222" s="24" t="str">
        <x:v>OBS-CBY-00218</x:v>
      </x:c>
      <x:c r="B222" s="24" t="str">
        <x:v>SRC-CBY-001</x:v>
      </x:c>
      <x:c r="C222" s="24" t="str">
        <x:v>T2_CBY_Survey</x:v>
      </x:c>
      <x:c r="D222" s="24" t="str">
        <x:v>CURRENCY_ISSUED_BN_YER</x:v>
      </x:c>
      <x:c r="E222" s="24" t="str">
        <x:v>Currency Issued</x:v>
      </x:c>
      <x:c r="F222" s="24" t="str">
        <x:v>2019</x:v>
      </x:c>
      <x:c r="G222" s="24" t="n">
        <x:v>2588.9</x:v>
      </x:c>
      <x:c r="H222" s="24" t="str">
        <x:v>YER billion</x:v>
      </x:c>
      <x:c r="I222" s="24" t="str">
        <x:v>Yemen / CBY statistical framework</x:v>
      </x:c>
      <x:c r="J222" s="24" t="str">
        <x:v>SOURCE_DEFINED</x:v>
      </x:c>
      <x:c r="K222" s="24"/>
      <x:c r="L222" s="24"/>
      <x:c r="M222" s="24" t="str">
        <x:v>https://english.cby-ye.com/files/6a5a2e6bcc3cd.pdf</x:v>
      </x:c>
    </x:row>
    <x:row r="223">
      <x:c r="A223" s="24" t="str">
        <x:v>OBS-CBY-00219</x:v>
      </x:c>
      <x:c r="B223" s="24" t="str">
        <x:v>SRC-CBY-001</x:v>
      </x:c>
      <x:c r="C223" s="24" t="str">
        <x:v>T2_CBY_Survey</x:v>
      </x:c>
      <x:c r="D223" s="24" t="str">
        <x:v>CURRENCY_ISSUED_BN_YER</x:v>
      </x:c>
      <x:c r="E223" s="24" t="str">
        <x:v>Currency Issued</x:v>
      </x:c>
      <x:c r="F223" s="24" t="str">
        <x:v>2020</x:v>
      </x:c>
      <x:c r="G223" s="24" t="n">
        <x:v>3026</x:v>
      </x:c>
      <x:c r="H223" s="24" t="str">
        <x:v>YER billion</x:v>
      </x:c>
      <x:c r="I223" s="24" t="str">
        <x:v>Yemen / CBY statistical framework</x:v>
      </x:c>
      <x:c r="J223" s="24" t="str">
        <x:v>SOURCE_DEFINED</x:v>
      </x:c>
      <x:c r="K223" s="24"/>
      <x:c r="L223" s="24"/>
      <x:c r="M223" s="24" t="str">
        <x:v>https://english.cby-ye.com/files/6a5a2e6bcc3cd.pdf</x:v>
      </x:c>
    </x:row>
    <x:row r="224">
      <x:c r="A224" s="24" t="str">
        <x:v>OBS-CBY-00220</x:v>
      </x:c>
      <x:c r="B224" s="24" t="str">
        <x:v>SRC-CBY-001</x:v>
      </x:c>
      <x:c r="C224" s="24" t="str">
        <x:v>T2_CBY_Survey</x:v>
      </x:c>
      <x:c r="D224" s="24" t="str">
        <x:v>CURRENCY_ISSUED_BN_YER</x:v>
      </x:c>
      <x:c r="E224" s="24" t="str">
        <x:v>Currency Issued</x:v>
      </x:c>
      <x:c r="F224" s="24" t="str">
        <x:v>2021</x:v>
      </x:c>
      <x:c r="G224" s="24" t="n">
        <x:v>3501.2</x:v>
      </x:c>
      <x:c r="H224" s="24" t="str">
        <x:v>YER billion</x:v>
      </x:c>
      <x:c r="I224" s="24" t="str">
        <x:v>Yemen / CBY statistical framework</x:v>
      </x:c>
      <x:c r="J224" s="24" t="str">
        <x:v>SOURCE_DEFINED</x:v>
      </x:c>
      <x:c r="K224" s="24"/>
      <x:c r="L224" s="24"/>
      <x:c r="M224" s="24" t="str">
        <x:v>https://english.cby-ye.com/files/6a5a2e6bcc3cd.pdf</x:v>
      </x:c>
    </x:row>
    <x:row r="225">
      <x:c r="A225" s="24" t="str">
        <x:v>OBS-CBY-00221</x:v>
      </x:c>
      <x:c r="B225" s="24" t="str">
        <x:v>SRC-CBY-001</x:v>
      </x:c>
      <x:c r="C225" s="24" t="str">
        <x:v>T2_CBY_Survey</x:v>
      </x:c>
      <x:c r="D225" s="24" t="str">
        <x:v>CURRENCY_ISSUED_BN_YER</x:v>
      </x:c>
      <x:c r="E225" s="24" t="str">
        <x:v>Currency Issued</x:v>
      </x:c>
      <x:c r="F225" s="24" t="str">
        <x:v>2022</x:v>
      </x:c>
      <x:c r="G225" s="24" t="n">
        <x:v>3405.7</x:v>
      </x:c>
      <x:c r="H225" s="24" t="str">
        <x:v>YER billion</x:v>
      </x:c>
      <x:c r="I225" s="24" t="str">
        <x:v>Yemen / CBY statistical framework</x:v>
      </x:c>
      <x:c r="J225" s="24" t="str">
        <x:v>SOURCE_DEFINED</x:v>
      </x:c>
      <x:c r="K225" s="24"/>
      <x:c r="L225" s="24"/>
      <x:c r="M225" s="24" t="str">
        <x:v>https://english.cby-ye.com/files/6a5a2e6bcc3cd.pdf</x:v>
      </x:c>
    </x:row>
    <x:row r="226">
      <x:c r="A226" s="24" t="str">
        <x:v>OBS-CBY-00222</x:v>
      </x:c>
      <x:c r="B226" s="24" t="str">
        <x:v>SRC-CBY-001</x:v>
      </x:c>
      <x:c r="C226" s="24" t="str">
        <x:v>T2_CBY_Survey</x:v>
      </x:c>
      <x:c r="D226" s="24" t="str">
        <x:v>CURRENCY_ISSUED_BN_YER</x:v>
      </x:c>
      <x:c r="E226" s="24" t="str">
        <x:v>Currency Issued</x:v>
      </x:c>
      <x:c r="F226" s="24" t="str">
        <x:v>2023</x:v>
      </x:c>
      <x:c r="G226" s="24" t="n">
        <x:v>3588.2</x:v>
      </x:c>
      <x:c r="H226" s="24" t="str">
        <x:v>YER billion</x:v>
      </x:c>
      <x:c r="I226" s="24" t="str">
        <x:v>Yemen / CBY statistical framework</x:v>
      </x:c>
      <x:c r="J226" s="24" t="str">
        <x:v>SOURCE_DEFINED</x:v>
      </x:c>
      <x:c r="K226" s="24"/>
      <x:c r="L226" s="24"/>
      <x:c r="M226" s="24" t="str">
        <x:v>https://english.cby-ye.com/files/6a5a2e6bcc3cd.pdf</x:v>
      </x:c>
    </x:row>
    <x:row r="227">
      <x:c r="A227" s="24" t="str">
        <x:v>OBS-CBY-00223</x:v>
      </x:c>
      <x:c r="B227" s="24" t="str">
        <x:v>SRC-CBY-001</x:v>
      </x:c>
      <x:c r="C227" s="24" t="str">
        <x:v>T2_CBY_Survey</x:v>
      </x:c>
      <x:c r="D227" s="24" t="str">
        <x:v>CURRENCY_ISSUED_BN_YER</x:v>
      </x:c>
      <x:c r="E227" s="24" t="str">
        <x:v>Currency Issued</x:v>
      </x:c>
      <x:c r="F227" s="24" t="str">
        <x:v>2024</x:v>
      </x:c>
      <x:c r="G227" s="24" t="n">
        <x:v>3646</x:v>
      </x:c>
      <x:c r="H227" s="24" t="str">
        <x:v>YER billion</x:v>
      </x:c>
      <x:c r="I227" s="24" t="str">
        <x:v>Yemen / CBY statistical framework</x:v>
      </x:c>
      <x:c r="J227" s="24" t="str">
        <x:v>SOURCE_DEFINED</x:v>
      </x:c>
      <x:c r="K227" s="24"/>
      <x:c r="L227" s="24"/>
      <x:c r="M227" s="24" t="str">
        <x:v>https://english.cby-ye.com/files/6a5a2e6bcc3cd.pdf</x:v>
      </x:c>
    </x:row>
    <x:row r="228">
      <x:c r="A228" s="24" t="str">
        <x:v>OBS-CBY-00224</x:v>
      </x:c>
      <x:c r="B228" s="24" t="str">
        <x:v>SRC-CBY-001</x:v>
      </x:c>
      <x:c r="C228" s="24" t="str">
        <x:v>T2_CBY_Survey</x:v>
      </x:c>
      <x:c r="D228" s="24" t="str">
        <x:v>CURRENCY_ISSUED_BN_YER</x:v>
      </x:c>
      <x:c r="E228" s="24" t="str">
        <x:v>Currency Issued</x:v>
      </x:c>
      <x:c r="F228" s="24" t="str">
        <x:v>2025</x:v>
      </x:c>
      <x:c r="G228" s="24" t="n">
        <x:v>3641.1</x:v>
      </x:c>
      <x:c r="H228" s="24" t="str">
        <x:v>YER billion</x:v>
      </x:c>
      <x:c r="I228" s="24" t="str">
        <x:v>Yemen / CBY statistical framework</x:v>
      </x:c>
      <x:c r="J228" s="24" t="str">
        <x:v>SOURCE_DEFINED</x:v>
      </x:c>
      <x:c r="K228" s="24"/>
      <x:c r="L228" s="24"/>
      <x:c r="M228" s="24" t="str">
        <x:v>https://english.cby-ye.com/files/6a5a2e6bcc3cd.pdf</x:v>
      </x:c>
    </x:row>
    <x:row r="229">
      <x:c r="A229" s="24" t="str">
        <x:v>OBS-CBY-00225</x:v>
      </x:c>
      <x:c r="B229" s="24" t="str">
        <x:v>SRC-CBY-001</x:v>
      </x:c>
      <x:c r="C229" s="24" t="str">
        <x:v>T2_CBY_Survey</x:v>
      </x:c>
      <x:c r="D229" s="24" t="str">
        <x:v>CURRENCY_ISSUED_BN_YER</x:v>
      </x:c>
      <x:c r="E229" s="24" t="str">
        <x:v>Currency Issued</x:v>
      </x:c>
      <x:c r="F229" s="24" t="str">
        <x:v>2026-04</x:v>
      </x:c>
      <x:c r="G229" s="24" t="n">
        <x:v>3769.9</x:v>
      </x:c>
      <x:c r="H229" s="24" t="str">
        <x:v>YER billion</x:v>
      </x:c>
      <x:c r="I229" s="24" t="str">
        <x:v>Yemen / CBY statistical framework</x:v>
      </x:c>
      <x:c r="J229" s="24" t="str">
        <x:v>SOURCE_DEFINED</x:v>
      </x:c>
      <x:c r="K229" s="24"/>
      <x:c r="L229" s="24"/>
      <x:c r="M229" s="24" t="str">
        <x:v>https://english.cby-ye.com/files/6a5a2e6bcc3cd.pdf</x:v>
      </x:c>
    </x:row>
    <x:row r="230">
      <x:c r="A230" s="24" t="str">
        <x:v>OBS-CBY-00226</x:v>
      </x:c>
      <x:c r="B230" s="24" t="str">
        <x:v>SRC-CBY-001</x:v>
      </x:c>
      <x:c r="C230" s="24" t="str">
        <x:v>T2_CBY_Survey</x:v>
      </x:c>
      <x:c r="D230" s="24" t="str">
        <x:v>CURRENCY_ISSUED_BN_YER</x:v>
      </x:c>
      <x:c r="E230" s="24" t="str">
        <x:v>Currency Issued</x:v>
      </x:c>
      <x:c r="F230" s="24" t="str">
        <x:v>2026-05</x:v>
      </x:c>
      <x:c r="G230" s="24" t="n">
        <x:v>3807.2</x:v>
      </x:c>
      <x:c r="H230" s="24" t="str">
        <x:v>YER billion</x:v>
      </x:c>
      <x:c r="I230" s="24" t="str">
        <x:v>Yemen / CBY statistical framework</x:v>
      </x:c>
      <x:c r="J230" s="24" t="str">
        <x:v>SOURCE_DEFINED</x:v>
      </x:c>
      <x:c r="K230" s="24"/>
      <x:c r="L230" s="24"/>
      <x:c r="M230" s="24" t="str">
        <x:v>https://english.cby-ye.com/files/6a5a2e6bcc3cd.pdf</x:v>
      </x:c>
    </x:row>
    <x:row r="231">
      <x:c r="A231" s="24" t="str">
        <x:v>OBS-CBY-00227</x:v>
      </x:c>
      <x:c r="B231" s="24" t="str">
        <x:v>SRC-CBY-001</x:v>
      </x:c>
      <x:c r="C231" s="24" t="str">
        <x:v>T2_CBY_Survey</x:v>
      </x:c>
      <x:c r="D231" s="24" t="str">
        <x:v>BANK_RESERVES_CBY_BN_YER</x:v>
      </x:c>
      <x:c r="E231" s="24" t="str">
        <x:v>Banks Reserves Held at the CBY</x:v>
      </x:c>
      <x:c r="F231" s="24" t="str">
        <x:v>2017</x:v>
      </x:c>
      <x:c r="G231" s="24" t="n">
        <x:v>136.5</x:v>
      </x:c>
      <x:c r="H231" s="24" t="str">
        <x:v>YER billion</x:v>
      </x:c>
      <x:c r="I231" s="24" t="str">
        <x:v>Yemen / CBY statistical framework</x:v>
      </x:c>
      <x:c r="J231" s="24" t="str">
        <x:v>SOURCE_DEFINED</x:v>
      </x:c>
      <x:c r="K231" s="24"/>
      <x:c r="L231" s="24"/>
      <x:c r="M231" s="24" t="str">
        <x:v>https://english.cby-ye.com/files/6a5a2e6bcc3cd.pdf</x:v>
      </x:c>
    </x:row>
    <x:row r="232">
      <x:c r="A232" s="24" t="str">
        <x:v>OBS-CBY-00228</x:v>
      </x:c>
      <x:c r="B232" s="24" t="str">
        <x:v>SRC-CBY-001</x:v>
      </x:c>
      <x:c r="C232" s="24" t="str">
        <x:v>T2_CBY_Survey</x:v>
      </x:c>
      <x:c r="D232" s="24" t="str">
        <x:v>BANK_RESERVES_CBY_BN_YER</x:v>
      </x:c>
      <x:c r="E232" s="24" t="str">
        <x:v>Banks Reserves Held at the CBY</x:v>
      </x:c>
      <x:c r="F232" s="24" t="str">
        <x:v>2018</x:v>
      </x:c>
      <x:c r="G232" s="24" t="n">
        <x:v>148.3</x:v>
      </x:c>
      <x:c r="H232" s="24" t="str">
        <x:v>YER billion</x:v>
      </x:c>
      <x:c r="I232" s="24" t="str">
        <x:v>Yemen / CBY statistical framework</x:v>
      </x:c>
      <x:c r="J232" s="24" t="str">
        <x:v>SOURCE_DEFINED</x:v>
      </x:c>
      <x:c r="K232" s="24"/>
      <x:c r="L232" s="24"/>
      <x:c r="M232" s="24" t="str">
        <x:v>https://english.cby-ye.com/files/6a5a2e6bcc3cd.pdf</x:v>
      </x:c>
    </x:row>
    <x:row r="233">
      <x:c r="A233" s="24" t="str">
        <x:v>OBS-CBY-00229</x:v>
      </x:c>
      <x:c r="B233" s="24" t="str">
        <x:v>SRC-CBY-001</x:v>
      </x:c>
      <x:c r="C233" s="24" t="str">
        <x:v>T2_CBY_Survey</x:v>
      </x:c>
      <x:c r="D233" s="24" t="str">
        <x:v>BANK_RESERVES_CBY_BN_YER</x:v>
      </x:c>
      <x:c r="E233" s="24" t="str">
        <x:v>Banks Reserves Held at the CBY</x:v>
      </x:c>
      <x:c r="F233" s="24" t="str">
        <x:v>2019</x:v>
      </x:c>
      <x:c r="G233" s="24" t="n">
        <x:v>188.3</x:v>
      </x:c>
      <x:c r="H233" s="24" t="str">
        <x:v>YER billion</x:v>
      </x:c>
      <x:c r="I233" s="24" t="str">
        <x:v>Yemen / CBY statistical framework</x:v>
      </x:c>
      <x:c r="J233" s="24" t="str">
        <x:v>SOURCE_DEFINED</x:v>
      </x:c>
      <x:c r="K233" s="24"/>
      <x:c r="L233" s="24"/>
      <x:c r="M233" s="24" t="str">
        <x:v>https://english.cby-ye.com/files/6a5a2e6bcc3cd.pdf</x:v>
      </x:c>
    </x:row>
    <x:row r="234">
      <x:c r="A234" s="24" t="str">
        <x:v>OBS-CBY-00230</x:v>
      </x:c>
      <x:c r="B234" s="24" t="str">
        <x:v>SRC-CBY-001</x:v>
      </x:c>
      <x:c r="C234" s="24" t="str">
        <x:v>T2_CBY_Survey</x:v>
      </x:c>
      <x:c r="D234" s="24" t="str">
        <x:v>BANK_RESERVES_CBY_BN_YER</x:v>
      </x:c>
      <x:c r="E234" s="24" t="str">
        <x:v>Banks Reserves Held at the CBY</x:v>
      </x:c>
      <x:c r="F234" s="24" t="str">
        <x:v>2020</x:v>
      </x:c>
      <x:c r="G234" s="24" t="n">
        <x:v>204</x:v>
      </x:c>
      <x:c r="H234" s="24" t="str">
        <x:v>YER billion</x:v>
      </x:c>
      <x:c r="I234" s="24" t="str">
        <x:v>Yemen / CBY statistical framework</x:v>
      </x:c>
      <x:c r="J234" s="24" t="str">
        <x:v>SOURCE_DEFINED</x:v>
      </x:c>
      <x:c r="K234" s="24"/>
      <x:c r="L234" s="24"/>
      <x:c r="M234" s="24" t="str">
        <x:v>https://english.cby-ye.com/files/6a5a2e6bcc3cd.pdf</x:v>
      </x:c>
    </x:row>
    <x:row r="235">
      <x:c r="A235" s="24" t="str">
        <x:v>OBS-CBY-00231</x:v>
      </x:c>
      <x:c r="B235" s="24" t="str">
        <x:v>SRC-CBY-001</x:v>
      </x:c>
      <x:c r="C235" s="24" t="str">
        <x:v>T2_CBY_Survey</x:v>
      </x:c>
      <x:c r="D235" s="24" t="str">
        <x:v>BANK_RESERVES_CBY_BN_YER</x:v>
      </x:c>
      <x:c r="E235" s="24" t="str">
        <x:v>Banks Reserves Held at the CBY</x:v>
      </x:c>
      <x:c r="F235" s="24" t="str">
        <x:v>2021</x:v>
      </x:c>
      <x:c r="G235" s="24" t="n">
        <x:v>271.4</x:v>
      </x:c>
      <x:c r="H235" s="24" t="str">
        <x:v>YER billion</x:v>
      </x:c>
      <x:c r="I235" s="24" t="str">
        <x:v>Yemen / CBY statistical framework</x:v>
      </x:c>
      <x:c r="J235" s="24" t="str">
        <x:v>SOURCE_DEFINED</x:v>
      </x:c>
      <x:c r="K235" s="24"/>
      <x:c r="L235" s="24"/>
      <x:c r="M235" s="24" t="str">
        <x:v>https://english.cby-ye.com/files/6a5a2e6bcc3cd.pdf</x:v>
      </x:c>
    </x:row>
    <x:row r="236">
      <x:c r="A236" s="24" t="str">
        <x:v>OBS-CBY-00232</x:v>
      </x:c>
      <x:c r="B236" s="24" t="str">
        <x:v>SRC-CBY-001</x:v>
      </x:c>
      <x:c r="C236" s="24" t="str">
        <x:v>T2_CBY_Survey</x:v>
      </x:c>
      <x:c r="D236" s="24" t="str">
        <x:v>BANK_RESERVES_CBY_BN_YER</x:v>
      </x:c>
      <x:c r="E236" s="24" t="str">
        <x:v>Banks Reserves Held at the CBY</x:v>
      </x:c>
      <x:c r="F236" s="24" t="str">
        <x:v>2022</x:v>
      </x:c>
      <x:c r="G236" s="24" t="n">
        <x:v>582.6</x:v>
      </x:c>
      <x:c r="H236" s="24" t="str">
        <x:v>YER billion</x:v>
      </x:c>
      <x:c r="I236" s="24" t="str">
        <x:v>Yemen / CBY statistical framework</x:v>
      </x:c>
      <x:c r="J236" s="24" t="str">
        <x:v>SOURCE_DEFINED</x:v>
      </x:c>
      <x:c r="K236" s="24"/>
      <x:c r="L236" s="24"/>
      <x:c r="M236" s="24" t="str">
        <x:v>https://english.cby-ye.com/files/6a5a2e6bcc3cd.pdf</x:v>
      </x:c>
    </x:row>
    <x:row r="237">
      <x:c r="A237" s="24" t="str">
        <x:v>OBS-CBY-00233</x:v>
      </x:c>
      <x:c r="B237" s="24" t="str">
        <x:v>SRC-CBY-001</x:v>
      </x:c>
      <x:c r="C237" s="24" t="str">
        <x:v>T2_CBY_Survey</x:v>
      </x:c>
      <x:c r="D237" s="24" t="str">
        <x:v>BANK_RESERVES_CBY_BN_YER</x:v>
      </x:c>
      <x:c r="E237" s="24" t="str">
        <x:v>Banks Reserves Held at the CBY</x:v>
      </x:c>
      <x:c r="F237" s="24" t="str">
        <x:v>2023</x:v>
      </x:c>
      <x:c r="G237" s="24" t="n">
        <x:v>630.6</x:v>
      </x:c>
      <x:c r="H237" s="24" t="str">
        <x:v>YER billion</x:v>
      </x:c>
      <x:c r="I237" s="24" t="str">
        <x:v>Yemen / CBY statistical framework</x:v>
      </x:c>
      <x:c r="J237" s="24" t="str">
        <x:v>SOURCE_DEFINED</x:v>
      </x:c>
      <x:c r="K237" s="24"/>
      <x:c r="L237" s="24"/>
      <x:c r="M237" s="24" t="str">
        <x:v>https://english.cby-ye.com/files/6a5a2e6bcc3cd.pdf</x:v>
      </x:c>
    </x:row>
    <x:row r="238">
      <x:c r="A238" s="24" t="str">
        <x:v>OBS-CBY-00234</x:v>
      </x:c>
      <x:c r="B238" s="24" t="str">
        <x:v>SRC-CBY-001</x:v>
      </x:c>
      <x:c r="C238" s="24" t="str">
        <x:v>T2_CBY_Survey</x:v>
      </x:c>
      <x:c r="D238" s="24" t="str">
        <x:v>BANK_RESERVES_CBY_BN_YER</x:v>
      </x:c>
      <x:c r="E238" s="24" t="str">
        <x:v>Banks Reserves Held at the CBY</x:v>
      </x:c>
      <x:c r="F238" s="24" t="str">
        <x:v>2024</x:v>
      </x:c>
      <x:c r="G238" s="24" t="n">
        <x:v>864.6</x:v>
      </x:c>
      <x:c r="H238" s="24" t="str">
        <x:v>YER billion</x:v>
      </x:c>
      <x:c r="I238" s="24" t="str">
        <x:v>Yemen / CBY statistical framework</x:v>
      </x:c>
      <x:c r="J238" s="24" t="str">
        <x:v>SOURCE_DEFINED</x:v>
      </x:c>
      <x:c r="K238" s="24"/>
      <x:c r="L238" s="24"/>
      <x:c r="M238" s="24" t="str">
        <x:v>https://english.cby-ye.com/files/6a5a2e6bcc3cd.pdf</x:v>
      </x:c>
    </x:row>
    <x:row r="239">
      <x:c r="A239" s="24" t="str">
        <x:v>OBS-CBY-00235</x:v>
      </x:c>
      <x:c r="B239" s="24" t="str">
        <x:v>SRC-CBY-001</x:v>
      </x:c>
      <x:c r="C239" s="24" t="str">
        <x:v>T2_CBY_Survey</x:v>
      </x:c>
      <x:c r="D239" s="24" t="str">
        <x:v>BANK_RESERVES_CBY_BN_YER</x:v>
      </x:c>
      <x:c r="E239" s="24" t="str">
        <x:v>Banks Reserves Held at the CBY</x:v>
      </x:c>
      <x:c r="F239" s="24" t="str">
        <x:v>2025</x:v>
      </x:c>
      <x:c r="G239" s="24" t="n">
        <x:v>803.3</x:v>
      </x:c>
      <x:c r="H239" s="24" t="str">
        <x:v>YER billion</x:v>
      </x:c>
      <x:c r="I239" s="24" t="str">
        <x:v>Yemen / CBY statistical framework</x:v>
      </x:c>
      <x:c r="J239" s="24" t="str">
        <x:v>SOURCE_DEFINED</x:v>
      </x:c>
      <x:c r="K239" s="24"/>
      <x:c r="L239" s="24"/>
      <x:c r="M239" s="24" t="str">
        <x:v>https://english.cby-ye.com/files/6a5a2e6bcc3cd.pdf</x:v>
      </x:c>
    </x:row>
    <x:row r="240">
      <x:c r="A240" s="24" t="str">
        <x:v>OBS-CBY-00236</x:v>
      </x:c>
      <x:c r="B240" s="24" t="str">
        <x:v>SRC-CBY-001</x:v>
      </x:c>
      <x:c r="C240" s="24" t="str">
        <x:v>T2_CBY_Survey</x:v>
      </x:c>
      <x:c r="D240" s="24" t="str">
        <x:v>BANK_RESERVES_CBY_BN_YER</x:v>
      </x:c>
      <x:c r="E240" s="24" t="str">
        <x:v>Banks Reserves Held at the CBY</x:v>
      </x:c>
      <x:c r="F240" s="24" t="str">
        <x:v>2026-04</x:v>
      </x:c>
      <x:c r="G240" s="24" t="n">
        <x:v>835.4</x:v>
      </x:c>
      <x:c r="H240" s="24" t="str">
        <x:v>YER billion</x:v>
      </x:c>
      <x:c r="I240" s="24" t="str">
        <x:v>Yemen / CBY statistical framework</x:v>
      </x:c>
      <x:c r="J240" s="24" t="str">
        <x:v>SOURCE_DEFINED</x:v>
      </x:c>
      <x:c r="K240" s="24"/>
      <x:c r="L240" s="24"/>
      <x:c r="M240" s="24" t="str">
        <x:v>https://english.cby-ye.com/files/6a5a2e6bcc3cd.pdf</x:v>
      </x:c>
    </x:row>
    <x:row r="241">
      <x:c r="A241" s="24" t="str">
        <x:v>OBS-CBY-00237</x:v>
      </x:c>
      <x:c r="B241" s="24" t="str">
        <x:v>SRC-CBY-001</x:v>
      </x:c>
      <x:c r="C241" s="24" t="str">
        <x:v>T2_CBY_Survey</x:v>
      </x:c>
      <x:c r="D241" s="24" t="str">
        <x:v>BANK_RESERVES_CBY_BN_YER</x:v>
      </x:c>
      <x:c r="E241" s="24" t="str">
        <x:v>Banks Reserves Held at the CBY</x:v>
      </x:c>
      <x:c r="F241" s="24" t="str">
        <x:v>2026-05</x:v>
      </x:c>
      <x:c r="G241" s="24" t="n">
        <x:v>846.1</x:v>
      </x:c>
      <x:c r="H241" s="24" t="str">
        <x:v>YER billion</x:v>
      </x:c>
      <x:c r="I241" s="24" t="str">
        <x:v>Yemen / CBY statistical framework</x:v>
      </x:c>
      <x:c r="J241" s="24" t="str">
        <x:v>SOURCE_DEFINED</x:v>
      </x:c>
      <x:c r="K241" s="24"/>
      <x:c r="L241" s="24"/>
      <x:c r="M241" s="24" t="str">
        <x:v>https://english.cby-ye.com/files/6a5a2e6bcc3cd.pdf</x:v>
      </x:c>
    </x:row>
    <x:row r="242">
      <x:c r="A242" s="24" t="str">
        <x:v>OBS-CBY-00238</x:v>
      </x:c>
      <x:c r="B242" s="24" t="str">
        <x:v>SRC-CBY-001</x:v>
      </x:c>
      <x:c r="C242" s="24" t="str">
        <x:v>T4_Bank_Assets</x:v>
      </x:c>
      <x:c r="D242" s="24" t="str">
        <x:v>BANK_TOTAL_ASSETS_BN_YER</x:v>
      </x:c>
      <x:c r="E242" s="24" t="str">
        <x:v>Commercial &amp; Islamic Banks Total Assets</x:v>
      </x:c>
      <x:c r="F242" s="24" t="str">
        <x:v>2017</x:v>
      </x:c>
      <x:c r="G242" s="24" t="n">
        <x:v>3183.1</x:v>
      </x:c>
      <x:c r="H242" s="24" t="str">
        <x:v>YER billion</x:v>
      </x:c>
      <x:c r="I242" s="24" t="str">
        <x:v>Yemen / CBY statistical framework</x:v>
      </x:c>
      <x:c r="J242" s="24" t="str">
        <x:v>SOURCE_DEFINED</x:v>
      </x:c>
      <x:c r="K242" s="24"/>
      <x:c r="L242" s="24"/>
      <x:c r="M242" s="24" t="str">
        <x:v>https://english.cby-ye.com/files/6a5a2e6bcc3cd.pdf</x:v>
      </x:c>
    </x:row>
    <x:row r="243">
      <x:c r="A243" s="24" t="str">
        <x:v>OBS-CBY-00239</x:v>
      </x:c>
      <x:c r="B243" s="24" t="str">
        <x:v>SRC-CBY-001</x:v>
      </x:c>
      <x:c r="C243" s="24" t="str">
        <x:v>T4_Bank_Assets</x:v>
      </x:c>
      <x:c r="D243" s="24" t="str">
        <x:v>BANK_TOTAL_ASSETS_BN_YER</x:v>
      </x:c>
      <x:c r="E243" s="24" t="str">
        <x:v>Commercial &amp; Islamic Banks Total Assets</x:v>
      </x:c>
      <x:c r="F243" s="24" t="str">
        <x:v>2018</x:v>
      </x:c>
      <x:c r="G243" s="24" t="n">
        <x:v>4034.2</x:v>
      </x:c>
      <x:c r="H243" s="24" t="str">
        <x:v>YER billion</x:v>
      </x:c>
      <x:c r="I243" s="24" t="str">
        <x:v>Yemen / CBY statistical framework</x:v>
      </x:c>
      <x:c r="J243" s="24" t="str">
        <x:v>SOURCE_DEFINED</x:v>
      </x:c>
      <x:c r="K243" s="24"/>
      <x:c r="L243" s="24"/>
      <x:c r="M243" s="24" t="str">
        <x:v>https://english.cby-ye.com/files/6a5a2e6bcc3cd.pdf</x:v>
      </x:c>
    </x:row>
    <x:row r="244">
      <x:c r="A244" s="24" t="str">
        <x:v>OBS-CBY-00240</x:v>
      </x:c>
      <x:c r="B244" s="24" t="str">
        <x:v>SRC-CBY-001</x:v>
      </x:c>
      <x:c r="C244" s="24" t="str">
        <x:v>T4_Bank_Assets</x:v>
      </x:c>
      <x:c r="D244" s="24" t="str">
        <x:v>BANK_TOTAL_ASSETS_BN_YER</x:v>
      </x:c>
      <x:c r="E244" s="24" t="str">
        <x:v>Commercial &amp; Islamic Banks Total Assets</x:v>
      </x:c>
      <x:c r="F244" s="24" t="str">
        <x:v>2019</x:v>
      </x:c>
      <x:c r="G244" s="24" t="n">
        <x:v>4408.9</x:v>
      </x:c>
      <x:c r="H244" s="24" t="str">
        <x:v>YER billion</x:v>
      </x:c>
      <x:c r="I244" s="24" t="str">
        <x:v>Yemen / CBY statistical framework</x:v>
      </x:c>
      <x:c r="J244" s="24" t="str">
        <x:v>SOURCE_DEFINED</x:v>
      </x:c>
      <x:c r="K244" s="24"/>
      <x:c r="L244" s="24"/>
      <x:c r="M244" s="24" t="str">
        <x:v>https://english.cby-ye.com/files/6a5a2e6bcc3cd.pdf</x:v>
      </x:c>
    </x:row>
    <x:row r="245">
      <x:c r="A245" s="24" t="str">
        <x:v>OBS-CBY-00241</x:v>
      </x:c>
      <x:c r="B245" s="24" t="str">
        <x:v>SRC-CBY-001</x:v>
      </x:c>
      <x:c r="C245" s="24" t="str">
        <x:v>T4_Bank_Assets</x:v>
      </x:c>
      <x:c r="D245" s="24" t="str">
        <x:v>BANK_TOTAL_ASSETS_BN_YER</x:v>
      </x:c>
      <x:c r="E245" s="24" t="str">
        <x:v>Commercial &amp; Islamic Banks Total Assets</x:v>
      </x:c>
      <x:c r="F245" s="24" t="str">
        <x:v>2020</x:v>
      </x:c>
      <x:c r="G245" s="24" t="n">
        <x:v>4946</x:v>
      </x:c>
      <x:c r="H245" s="24" t="str">
        <x:v>YER billion</x:v>
      </x:c>
      <x:c r="I245" s="24" t="str">
        <x:v>Yemen / CBY statistical framework</x:v>
      </x:c>
      <x:c r="J245" s="24" t="str">
        <x:v>SOURCE_DEFINED</x:v>
      </x:c>
      <x:c r="K245" s="24"/>
      <x:c r="L245" s="24"/>
      <x:c r="M245" s="24" t="str">
        <x:v>https://english.cby-ye.com/files/6a5a2e6bcc3cd.pdf</x:v>
      </x:c>
    </x:row>
    <x:row r="246">
      <x:c r="A246" s="24" t="str">
        <x:v>OBS-CBY-00242</x:v>
      </x:c>
      <x:c r="B246" s="24" t="str">
        <x:v>SRC-CBY-001</x:v>
      </x:c>
      <x:c r="C246" s="24" t="str">
        <x:v>T4_Bank_Assets</x:v>
      </x:c>
      <x:c r="D246" s="24" t="str">
        <x:v>BANK_TOTAL_ASSETS_BN_YER</x:v>
      </x:c>
      <x:c r="E246" s="24" t="str">
        <x:v>Commercial &amp; Islamic Banks Total Assets</x:v>
      </x:c>
      <x:c r="F246" s="24" t="str">
        <x:v>2021</x:v>
      </x:c>
      <x:c r="G246" s="24" t="n">
        <x:v>5259.7</x:v>
      </x:c>
      <x:c r="H246" s="24" t="str">
        <x:v>YER billion</x:v>
      </x:c>
      <x:c r="I246" s="24" t="str">
        <x:v>Yemen / CBY statistical framework</x:v>
      </x:c>
      <x:c r="J246" s="24" t="str">
        <x:v>SOURCE_DEFINED</x:v>
      </x:c>
      <x:c r="K246" s="24"/>
      <x:c r="L246" s="24"/>
      <x:c r="M246" s="24" t="str">
        <x:v>https://english.cby-ye.com/files/6a5a2e6bcc3cd.pdf</x:v>
      </x:c>
    </x:row>
    <x:row r="247">
      <x:c r="A247" s="24" t="str">
        <x:v>OBS-CBY-00243</x:v>
      </x:c>
      <x:c r="B247" s="24" t="str">
        <x:v>SRC-CBY-001</x:v>
      </x:c>
      <x:c r="C247" s="24" t="str">
        <x:v>T4_Bank_Assets</x:v>
      </x:c>
      <x:c r="D247" s="24" t="str">
        <x:v>BANK_TOTAL_ASSETS_BN_YER</x:v>
      </x:c>
      <x:c r="E247" s="24" t="str">
        <x:v>Commercial &amp; Islamic Banks Total Assets</x:v>
      </x:c>
      <x:c r="F247" s="24" t="str">
        <x:v>2022_legacy</x:v>
      </x:c>
      <x:c r="G247" s="24" t="n">
        <x:v>5243.5</x:v>
      </x:c>
      <x:c r="H247" s="24" t="str">
        <x:v>YER billion</x:v>
      </x:c>
      <x:c r="I247" s="24" t="str">
        <x:v>Yemen / CBY statistical framework</x:v>
      </x:c>
      <x:c r="J247" s="24" t="str">
        <x:v>SOURCE_DEFINED</x:v>
      </x:c>
      <x:c r="K247" s="24" t="str">
        <x:v>2022 market-exchange-rate revaluation break; preserve dual 2022 values</x:v>
      </x:c>
      <x:c r="L247" s="24"/>
      <x:c r="M247" s="24" t="str">
        <x:v>https://english.cby-ye.com/files/6a5a2e6bcc3cd.pdf</x:v>
      </x:c>
    </x:row>
    <x:row r="248">
      <x:c r="A248" s="24" t="str">
        <x:v>OBS-CBY-00244</x:v>
      </x:c>
      <x:c r="B248" s="24" t="str">
        <x:v>SRC-CBY-001</x:v>
      </x:c>
      <x:c r="C248" s="24" t="str">
        <x:v>T4_Bank_Assets</x:v>
      </x:c>
      <x:c r="D248" s="24" t="str">
        <x:v>BANK_TOTAL_ASSETS_BN_YER</x:v>
      </x:c>
      <x:c r="E248" s="24" t="str">
        <x:v>Commercial &amp; Islamic Banks Total Assets</x:v>
      </x:c>
      <x:c r="F248" s="24" t="str">
        <x:v>2022_market_revalued</x:v>
      </x:c>
      <x:c r="G248" s="24" t="n">
        <x:v>8780.5</x:v>
      </x:c>
      <x:c r="H248" s="24" t="str">
        <x:v>YER billion</x:v>
      </x:c>
      <x:c r="I248" s="24" t="str">
        <x:v>Yemen / CBY statistical framework</x:v>
      </x:c>
      <x:c r="J248" s="24" t="str">
        <x:v>QUALIFIED</x:v>
      </x:c>
      <x:c r="K248" s="24" t="str">
        <x:v>2022 market-exchange-rate revaluation break; preserve dual 2022 values</x:v>
      </x:c>
      <x:c r="L248" s="24"/>
      <x:c r="M248" s="24" t="str">
        <x:v>https://english.cby-ye.com/files/6a5a2e6bcc3cd.pdf</x:v>
      </x:c>
    </x:row>
    <x:row r="249">
      <x:c r="A249" s="24" t="str">
        <x:v>OBS-CBY-00245</x:v>
      </x:c>
      <x:c r="B249" s="24" t="str">
        <x:v>SRC-CBY-001</x:v>
      </x:c>
      <x:c r="C249" s="24" t="str">
        <x:v>T4_Bank_Assets</x:v>
      </x:c>
      <x:c r="D249" s="24" t="str">
        <x:v>BANK_TOTAL_ASSETS_BN_YER</x:v>
      </x:c>
      <x:c r="E249" s="24" t="str">
        <x:v>Commercial &amp; Islamic Banks Total Assets</x:v>
      </x:c>
      <x:c r="F249" s="24" t="str">
        <x:v>2023</x:v>
      </x:c>
      <x:c r="G249" s="24" t="n">
        <x:v>11433.6</x:v>
      </x:c>
      <x:c r="H249" s="24" t="str">
        <x:v>YER billion</x:v>
      </x:c>
      <x:c r="I249" s="24" t="str">
        <x:v>Yemen / CBY statistical framework</x:v>
      </x:c>
      <x:c r="J249" s="24" t="str">
        <x:v>SOURCE_DEFINED</x:v>
      </x:c>
      <x:c r="K249" s="24"/>
      <x:c r="L249" s="24"/>
      <x:c r="M249" s="24" t="str">
        <x:v>https://english.cby-ye.com/files/6a5a2e6bcc3cd.pdf</x:v>
      </x:c>
    </x:row>
    <x:row r="250">
      <x:c r="A250" s="24" t="str">
        <x:v>OBS-CBY-00246</x:v>
      </x:c>
      <x:c r="B250" s="24" t="str">
        <x:v>SRC-CBY-001</x:v>
      </x:c>
      <x:c r="C250" s="24" t="str">
        <x:v>T4_Bank_Assets</x:v>
      </x:c>
      <x:c r="D250" s="24" t="str">
        <x:v>BANK_TOTAL_ASSETS_BN_YER</x:v>
      </x:c>
      <x:c r="E250" s="24" t="str">
        <x:v>Commercial &amp; Islamic Banks Total Assets</x:v>
      </x:c>
      <x:c r="F250" s="24" t="str">
        <x:v>2024</x:v>
      </x:c>
      <x:c r="G250" s="24" t="n">
        <x:v>15329.7</x:v>
      </x:c>
      <x:c r="H250" s="24" t="str">
        <x:v>YER billion</x:v>
      </x:c>
      <x:c r="I250" s="24" t="str">
        <x:v>Yemen / CBY statistical framework</x:v>
      </x:c>
      <x:c r="J250" s="24" t="str">
        <x:v>SOURCE_DEFINED</x:v>
      </x:c>
      <x:c r="K250" s="24"/>
      <x:c r="L250" s="24"/>
      <x:c r="M250" s="24" t="str">
        <x:v>https://english.cby-ye.com/files/6a5a2e6bcc3cd.pdf</x:v>
      </x:c>
    </x:row>
    <x:row r="251">
      <x:c r="A251" s="24" t="str">
        <x:v>OBS-CBY-00247</x:v>
      </x:c>
      <x:c r="B251" s="24" t="str">
        <x:v>SRC-CBY-001</x:v>
      </x:c>
      <x:c r="C251" s="24" t="str">
        <x:v>T4_Bank_Assets</x:v>
      </x:c>
      <x:c r="D251" s="24" t="str">
        <x:v>BANK_TOTAL_ASSETS_BN_YER</x:v>
      </x:c>
      <x:c r="E251" s="24" t="str">
        <x:v>Commercial &amp; Islamic Banks Total Assets</x:v>
      </x:c>
      <x:c r="F251" s="24" t="str">
        <x:v>2025</x:v>
      </x:c>
      <x:c r="G251" s="24" t="n">
        <x:v>12341.8</x:v>
      </x:c>
      <x:c r="H251" s="24" t="str">
        <x:v>YER billion</x:v>
      </x:c>
      <x:c r="I251" s="24" t="str">
        <x:v>Yemen / CBY statistical framework</x:v>
      </x:c>
      <x:c r="J251" s="24" t="str">
        <x:v>SOURCE_DEFINED</x:v>
      </x:c>
      <x:c r="K251" s="24"/>
      <x:c r="L251" s="24"/>
      <x:c r="M251" s="24" t="str">
        <x:v>https://english.cby-ye.com/files/6a5a2e6bcc3cd.pdf</x:v>
      </x:c>
    </x:row>
    <x:row r="252">
      <x:c r="A252" s="24" t="str">
        <x:v>OBS-CBY-00248</x:v>
      </x:c>
      <x:c r="B252" s="24" t="str">
        <x:v>SRC-CBY-001</x:v>
      </x:c>
      <x:c r="C252" s="24" t="str">
        <x:v>T4_Bank_Assets</x:v>
      </x:c>
      <x:c r="D252" s="24" t="str">
        <x:v>BANK_TOTAL_ASSETS_BN_YER</x:v>
      </x:c>
      <x:c r="E252" s="24" t="str">
        <x:v>Commercial &amp; Islamic Banks Total Assets</x:v>
      </x:c>
      <x:c r="F252" s="24" t="str">
        <x:v>2026-04</x:v>
      </x:c>
      <x:c r="G252" s="24" t="n">
        <x:v>13398.9</x:v>
      </x:c>
      <x:c r="H252" s="24" t="str">
        <x:v>YER billion</x:v>
      </x:c>
      <x:c r="I252" s="24" t="str">
        <x:v>Yemen / CBY statistical framework</x:v>
      </x:c>
      <x:c r="J252" s="24" t="str">
        <x:v>SOURCE_DEFINED</x:v>
      </x:c>
      <x:c r="K252" s="24"/>
      <x:c r="L252" s="24"/>
      <x:c r="M252" s="24" t="str">
        <x:v>https://english.cby-ye.com/files/6a5a2e6bcc3cd.pdf</x:v>
      </x:c>
    </x:row>
    <x:row r="253">
      <x:c r="A253" s="24" t="str">
        <x:v>OBS-CBY-00249</x:v>
      </x:c>
      <x:c r="B253" s="24" t="str">
        <x:v>SRC-CBY-001</x:v>
      </x:c>
      <x:c r="C253" s="24" t="str">
        <x:v>T4_Bank_Assets</x:v>
      </x:c>
      <x:c r="D253" s="24" t="str">
        <x:v>BANK_TOTAL_ASSETS_BN_YER</x:v>
      </x:c>
      <x:c r="E253" s="24" t="str">
        <x:v>Commercial &amp; Islamic Banks Total Assets</x:v>
      </x:c>
      <x:c r="F253" s="24" t="str">
        <x:v>2026-05</x:v>
      </x:c>
      <x:c r="G253" s="24" t="n">
        <x:v>13362.1</x:v>
      </x:c>
      <x:c r="H253" s="24" t="str">
        <x:v>YER billion</x:v>
      </x:c>
      <x:c r="I253" s="24" t="str">
        <x:v>Yemen / CBY statistical framework</x:v>
      </x:c>
      <x:c r="J253" s="24" t="str">
        <x:v>SOURCE_DEFINED</x:v>
      </x:c>
      <x:c r="K253" s="24"/>
      <x:c r="L253" s="24"/>
      <x:c r="M253" s="24" t="str">
        <x:v>https://english.cby-ye.com/files/6a5a2e6bcc3cd.pdf</x:v>
      </x:c>
    </x:row>
    <x:row r="254">
      <x:c r="A254" s="24" t="str">
        <x:v>OBS-CBY-00250</x:v>
      </x:c>
      <x:c r="B254" s="24" t="str">
        <x:v>SRC-CBY-001</x:v>
      </x:c>
      <x:c r="C254" s="24" t="str">
        <x:v>T4_Bank_Assets</x:v>
      </x:c>
      <x:c r="D254" s="24" t="str">
        <x:v>BANK_FOREIGN_ASSETS_BN_YER</x:v>
      </x:c>
      <x:c r="E254" s="24" t="str">
        <x:v>Commercial &amp; Islamic Banks Foreign Assets</x:v>
      </x:c>
      <x:c r="F254" s="24" t="str">
        <x:v>2017</x:v>
      </x:c>
      <x:c r="G254" s="24" t="n">
        <x:v>532</x:v>
      </x:c>
      <x:c r="H254" s="24" t="str">
        <x:v>YER billion</x:v>
      </x:c>
      <x:c r="I254" s="24" t="str">
        <x:v>Yemen / CBY statistical framework</x:v>
      </x:c>
      <x:c r="J254" s="24" t="str">
        <x:v>SOURCE_DEFINED</x:v>
      </x:c>
      <x:c r="K254" s="24"/>
      <x:c r="L254" s="24"/>
      <x:c r="M254" s="24" t="str">
        <x:v>https://english.cby-ye.com/files/6a5a2e6bcc3cd.pdf</x:v>
      </x:c>
    </x:row>
    <x:row r="255">
      <x:c r="A255" s="24" t="str">
        <x:v>OBS-CBY-00251</x:v>
      </x:c>
      <x:c r="B255" s="24" t="str">
        <x:v>SRC-CBY-001</x:v>
      </x:c>
      <x:c r="C255" s="24" t="str">
        <x:v>T4_Bank_Assets</x:v>
      </x:c>
      <x:c r="D255" s="24" t="str">
        <x:v>BANK_FOREIGN_ASSETS_BN_YER</x:v>
      </x:c>
      <x:c r="E255" s="24" t="str">
        <x:v>Commercial &amp; Islamic Banks Foreign Assets</x:v>
      </x:c>
      <x:c r="F255" s="24" t="str">
        <x:v>2018</x:v>
      </x:c>
      <x:c r="G255" s="24" t="n">
        <x:v>822.6</x:v>
      </x:c>
      <x:c r="H255" s="24" t="str">
        <x:v>YER billion</x:v>
      </x:c>
      <x:c r="I255" s="24" t="str">
        <x:v>Yemen / CBY statistical framework</x:v>
      </x:c>
      <x:c r="J255" s="24" t="str">
        <x:v>SOURCE_DEFINED</x:v>
      </x:c>
      <x:c r="K255" s="24"/>
      <x:c r="L255" s="24"/>
      <x:c r="M255" s="24" t="str">
        <x:v>https://english.cby-ye.com/files/6a5a2e6bcc3cd.pdf</x:v>
      </x:c>
    </x:row>
    <x:row r="256">
      <x:c r="A256" s="24" t="str">
        <x:v>OBS-CBY-00252</x:v>
      </x:c>
      <x:c r="B256" s="24" t="str">
        <x:v>SRC-CBY-001</x:v>
      </x:c>
      <x:c r="C256" s="24" t="str">
        <x:v>T4_Bank_Assets</x:v>
      </x:c>
      <x:c r="D256" s="24" t="str">
        <x:v>BANK_FOREIGN_ASSETS_BN_YER</x:v>
      </x:c>
      <x:c r="E256" s="24" t="str">
        <x:v>Commercial &amp; Islamic Banks Foreign Assets</x:v>
      </x:c>
      <x:c r="F256" s="24" t="str">
        <x:v>2019</x:v>
      </x:c>
      <x:c r="G256" s="24" t="n">
        <x:v>909.8</x:v>
      </x:c>
      <x:c r="H256" s="24" t="str">
        <x:v>YER billion</x:v>
      </x:c>
      <x:c r="I256" s="24" t="str">
        <x:v>Yemen / CBY statistical framework</x:v>
      </x:c>
      <x:c r="J256" s="24" t="str">
        <x:v>SOURCE_DEFINED</x:v>
      </x:c>
      <x:c r="K256" s="24"/>
      <x:c r="L256" s="24"/>
      <x:c r="M256" s="24" t="str">
        <x:v>https://english.cby-ye.com/files/6a5a2e6bcc3cd.pdf</x:v>
      </x:c>
    </x:row>
    <x:row r="257">
      <x:c r="A257" s="24" t="str">
        <x:v>OBS-CBY-00253</x:v>
      </x:c>
      <x:c r="B257" s="24" t="str">
        <x:v>SRC-CBY-001</x:v>
      </x:c>
      <x:c r="C257" s="24" t="str">
        <x:v>T4_Bank_Assets</x:v>
      </x:c>
      <x:c r="D257" s="24" t="str">
        <x:v>BANK_FOREIGN_ASSETS_BN_YER</x:v>
      </x:c>
      <x:c r="E257" s="24" t="str">
        <x:v>Commercial &amp; Islamic Banks Foreign Assets</x:v>
      </x:c>
      <x:c r="F257" s="24" t="str">
        <x:v>2020</x:v>
      </x:c>
      <x:c r="G257" s="24" t="n">
        <x:v>936.8</x:v>
      </x:c>
      <x:c r="H257" s="24" t="str">
        <x:v>YER billion</x:v>
      </x:c>
      <x:c r="I257" s="24" t="str">
        <x:v>Yemen / CBY statistical framework</x:v>
      </x:c>
      <x:c r="J257" s="24" t="str">
        <x:v>SOURCE_DEFINED</x:v>
      </x:c>
      <x:c r="K257" s="24"/>
      <x:c r="L257" s="24"/>
      <x:c r="M257" s="24" t="str">
        <x:v>https://english.cby-ye.com/files/6a5a2e6bcc3cd.pdf</x:v>
      </x:c>
    </x:row>
    <x:row r="258">
      <x:c r="A258" s="24" t="str">
        <x:v>OBS-CBY-00254</x:v>
      </x:c>
      <x:c r="B258" s="24" t="str">
        <x:v>SRC-CBY-001</x:v>
      </x:c>
      <x:c r="C258" s="24" t="str">
        <x:v>T4_Bank_Assets</x:v>
      </x:c>
      <x:c r="D258" s="24" t="str">
        <x:v>BANK_FOREIGN_ASSETS_BN_YER</x:v>
      </x:c>
      <x:c r="E258" s="24" t="str">
        <x:v>Commercial &amp; Islamic Banks Foreign Assets</x:v>
      </x:c>
      <x:c r="F258" s="24" t="str">
        <x:v>2021</x:v>
      </x:c>
      <x:c r="G258" s="24" t="n">
        <x:v>961</x:v>
      </x:c>
      <x:c r="H258" s="24" t="str">
        <x:v>YER billion</x:v>
      </x:c>
      <x:c r="I258" s="24" t="str">
        <x:v>Yemen / CBY statistical framework</x:v>
      </x:c>
      <x:c r="J258" s="24" t="str">
        <x:v>SOURCE_DEFINED</x:v>
      </x:c>
      <x:c r="K258" s="24"/>
      <x:c r="L258" s="24"/>
      <x:c r="M258" s="24" t="str">
        <x:v>https://english.cby-ye.com/files/6a5a2e6bcc3cd.pdf</x:v>
      </x:c>
    </x:row>
    <x:row r="259">
      <x:c r="A259" s="24" t="str">
        <x:v>OBS-CBY-00255</x:v>
      </x:c>
      <x:c r="B259" s="24" t="str">
        <x:v>SRC-CBY-001</x:v>
      </x:c>
      <x:c r="C259" s="24" t="str">
        <x:v>T4_Bank_Assets</x:v>
      </x:c>
      <x:c r="D259" s="24" t="str">
        <x:v>BANK_FOREIGN_ASSETS_BN_YER</x:v>
      </x:c>
      <x:c r="E259" s="24" t="str">
        <x:v>Commercial &amp; Islamic Banks Foreign Assets</x:v>
      </x:c>
      <x:c r="F259" s="24" t="str">
        <x:v>2022_legacy</x:v>
      </x:c>
      <x:c r="G259" s="24" t="n">
        <x:v>904.5</x:v>
      </x:c>
      <x:c r="H259" s="24" t="str">
        <x:v>YER billion</x:v>
      </x:c>
      <x:c r="I259" s="24" t="str">
        <x:v>Yemen / CBY statistical framework</x:v>
      </x:c>
      <x:c r="J259" s="24" t="str">
        <x:v>SOURCE_DEFINED</x:v>
      </x:c>
      <x:c r="K259" s="24" t="str">
        <x:v>2022 market-exchange-rate revaluation break; preserve dual 2022 values</x:v>
      </x:c>
      <x:c r="L259" s="24"/>
      <x:c r="M259" s="24" t="str">
        <x:v>https://english.cby-ye.com/files/6a5a2e6bcc3cd.pdf</x:v>
      </x:c>
    </x:row>
    <x:row r="260">
      <x:c r="A260" s="24" t="str">
        <x:v>OBS-CBY-00256</x:v>
      </x:c>
      <x:c r="B260" s="24" t="str">
        <x:v>SRC-CBY-001</x:v>
      </x:c>
      <x:c r="C260" s="24" t="str">
        <x:v>T4_Bank_Assets</x:v>
      </x:c>
      <x:c r="D260" s="24" t="str">
        <x:v>BANK_FOREIGN_ASSETS_BN_YER</x:v>
      </x:c>
      <x:c r="E260" s="24" t="str">
        <x:v>Commercial &amp; Islamic Banks Foreign Assets</x:v>
      </x:c>
      <x:c r="F260" s="24" t="str">
        <x:v>2022_market_revalued</x:v>
      </x:c>
      <x:c r="G260" s="24" t="n">
        <x:v>2669</x:v>
      </x:c>
      <x:c r="H260" s="24" t="str">
        <x:v>YER billion</x:v>
      </x:c>
      <x:c r="I260" s="24" t="str">
        <x:v>Yemen / CBY statistical framework</x:v>
      </x:c>
      <x:c r="J260" s="24" t="str">
        <x:v>QUALIFIED</x:v>
      </x:c>
      <x:c r="K260" s="24" t="str">
        <x:v>2022 market-exchange-rate revaluation break; preserve dual 2022 values</x:v>
      </x:c>
      <x:c r="L260" s="24"/>
      <x:c r="M260" s="24" t="str">
        <x:v>https://english.cby-ye.com/files/6a5a2e6bcc3cd.pdf</x:v>
      </x:c>
    </x:row>
    <x:row r="261">
      <x:c r="A261" s="24" t="str">
        <x:v>OBS-CBY-00257</x:v>
      </x:c>
      <x:c r="B261" s="24" t="str">
        <x:v>SRC-CBY-001</x:v>
      </x:c>
      <x:c r="C261" s="24" t="str">
        <x:v>T4_Bank_Assets</x:v>
      </x:c>
      <x:c r="D261" s="24" t="str">
        <x:v>BANK_FOREIGN_ASSETS_BN_YER</x:v>
      </x:c>
      <x:c r="E261" s="24" t="str">
        <x:v>Commercial &amp; Islamic Banks Foreign Assets</x:v>
      </x:c>
      <x:c r="F261" s="24" t="str">
        <x:v>2023</x:v>
      </x:c>
      <x:c r="G261" s="24" t="n">
        <x:v>3140</x:v>
      </x:c>
      <x:c r="H261" s="24" t="str">
        <x:v>YER billion</x:v>
      </x:c>
      <x:c r="I261" s="24" t="str">
        <x:v>Yemen / CBY statistical framework</x:v>
      </x:c>
      <x:c r="J261" s="24" t="str">
        <x:v>SOURCE_DEFINED</x:v>
      </x:c>
      <x:c r="K261" s="24"/>
      <x:c r="L261" s="24"/>
      <x:c r="M261" s="24" t="str">
        <x:v>https://english.cby-ye.com/files/6a5a2e6bcc3cd.pdf</x:v>
      </x:c>
    </x:row>
    <x:row r="262">
      <x:c r="A262" s="24" t="str">
        <x:v>OBS-CBY-00258</x:v>
      </x:c>
      <x:c r="B262" s="24" t="str">
        <x:v>SRC-CBY-001</x:v>
      </x:c>
      <x:c r="C262" s="24" t="str">
        <x:v>T4_Bank_Assets</x:v>
      </x:c>
      <x:c r="D262" s="24" t="str">
        <x:v>BANK_FOREIGN_ASSETS_BN_YER</x:v>
      </x:c>
      <x:c r="E262" s="24" t="str">
        <x:v>Commercial &amp; Islamic Banks Foreign Assets</x:v>
      </x:c>
      <x:c r="F262" s="24" t="str">
        <x:v>2024</x:v>
      </x:c>
      <x:c r="G262" s="24" t="n">
        <x:v>4705.8</x:v>
      </x:c>
      <x:c r="H262" s="24" t="str">
        <x:v>YER billion</x:v>
      </x:c>
      <x:c r="I262" s="24" t="str">
        <x:v>Yemen / CBY statistical framework</x:v>
      </x:c>
      <x:c r="J262" s="24" t="str">
        <x:v>SOURCE_DEFINED</x:v>
      </x:c>
      <x:c r="K262" s="24"/>
      <x:c r="L262" s="24"/>
      <x:c r="M262" s="24" t="str">
        <x:v>https://english.cby-ye.com/files/6a5a2e6bcc3cd.pdf</x:v>
      </x:c>
    </x:row>
    <x:row r="263">
      <x:c r="A263" s="24" t="str">
        <x:v>OBS-CBY-00259</x:v>
      </x:c>
      <x:c r="B263" s="24" t="str">
        <x:v>SRC-CBY-001</x:v>
      </x:c>
      <x:c r="C263" s="24" t="str">
        <x:v>T4_Bank_Assets</x:v>
      </x:c>
      <x:c r="D263" s="24" t="str">
        <x:v>BANK_FOREIGN_ASSETS_BN_YER</x:v>
      </x:c>
      <x:c r="E263" s="24" t="str">
        <x:v>Commercial &amp; Islamic Banks Foreign Assets</x:v>
      </x:c>
      <x:c r="F263" s="24" t="str">
        <x:v>2025</x:v>
      </x:c>
      <x:c r="G263" s="24" t="n">
        <x:v>4116.5</x:v>
      </x:c>
      <x:c r="H263" s="24" t="str">
        <x:v>YER billion</x:v>
      </x:c>
      <x:c r="I263" s="24" t="str">
        <x:v>Yemen / CBY statistical framework</x:v>
      </x:c>
      <x:c r="J263" s="24" t="str">
        <x:v>SOURCE_DEFINED</x:v>
      </x:c>
      <x:c r="K263" s="24"/>
      <x:c r="L263" s="24"/>
      <x:c r="M263" s="24" t="str">
        <x:v>https://english.cby-ye.com/files/6a5a2e6bcc3cd.pdf</x:v>
      </x:c>
    </x:row>
    <x:row r="264">
      <x:c r="A264" s="24" t="str">
        <x:v>OBS-CBY-00260</x:v>
      </x:c>
      <x:c r="B264" s="24" t="str">
        <x:v>SRC-CBY-001</x:v>
      </x:c>
      <x:c r="C264" s="24" t="str">
        <x:v>T4_Bank_Assets</x:v>
      </x:c>
      <x:c r="D264" s="24" t="str">
        <x:v>BANK_FOREIGN_ASSETS_BN_YER</x:v>
      </x:c>
      <x:c r="E264" s="24" t="str">
        <x:v>Commercial &amp; Islamic Banks Foreign Assets</x:v>
      </x:c>
      <x:c r="F264" s="24" t="str">
        <x:v>2026-04</x:v>
      </x:c>
      <x:c r="G264" s="24" t="n">
        <x:v>4623.6</x:v>
      </x:c>
      <x:c r="H264" s="24" t="str">
        <x:v>YER billion</x:v>
      </x:c>
      <x:c r="I264" s="24" t="str">
        <x:v>Yemen / CBY statistical framework</x:v>
      </x:c>
      <x:c r="J264" s="24" t="str">
        <x:v>SOURCE_DEFINED</x:v>
      </x:c>
      <x:c r="K264" s="24"/>
      <x:c r="L264" s="24"/>
      <x:c r="M264" s="24" t="str">
        <x:v>https://english.cby-ye.com/files/6a5a2e6bcc3cd.pdf</x:v>
      </x:c>
    </x:row>
    <x:row r="265">
      <x:c r="A265" s="24" t="str">
        <x:v>OBS-CBY-00261</x:v>
      </x:c>
      <x:c r="B265" s="24" t="str">
        <x:v>SRC-CBY-001</x:v>
      </x:c>
      <x:c r="C265" s="24" t="str">
        <x:v>T4_Bank_Assets</x:v>
      </x:c>
      <x:c r="D265" s="24" t="str">
        <x:v>BANK_FOREIGN_ASSETS_BN_YER</x:v>
      </x:c>
      <x:c r="E265" s="24" t="str">
        <x:v>Commercial &amp; Islamic Banks Foreign Assets</x:v>
      </x:c>
      <x:c r="F265" s="24" t="str">
        <x:v>2026-05</x:v>
      </x:c>
      <x:c r="G265" s="24" t="n">
        <x:v>4448</x:v>
      </x:c>
      <x:c r="H265" s="24" t="str">
        <x:v>YER billion</x:v>
      </x:c>
      <x:c r="I265" s="24" t="str">
        <x:v>Yemen / CBY statistical framework</x:v>
      </x:c>
      <x:c r="J265" s="24" t="str">
        <x:v>SOURCE_DEFINED</x:v>
      </x:c>
      <x:c r="K265" s="24"/>
      <x:c r="L265" s="24"/>
      <x:c r="M265" s="24" t="str">
        <x:v>https://english.cby-ye.com/files/6a5a2e6bcc3cd.pdf</x:v>
      </x:c>
    </x:row>
    <x:row r="266">
      <x:c r="A266" s="24" t="str">
        <x:v>OBS-CBY-00262</x:v>
      </x:c>
      <x:c r="B266" s="24" t="str">
        <x:v>SRC-CBY-001</x:v>
      </x:c>
      <x:c r="C266" s="24" t="str">
        <x:v>T4_Bank_Assets</x:v>
      </x:c>
      <x:c r="D266" s="24" t="str">
        <x:v>BANK_FOREIGN_CURRENCY_ASSET_BN_YER</x:v>
      </x:c>
      <x:c r="E266" s="24" t="str">
        <x:v>Banks Foreign Currency</x:v>
      </x:c>
      <x:c r="F266" s="24" t="str">
        <x:v>2017</x:v>
      </x:c>
      <x:c r="G266" s="24" t="n">
        <x:v>44.6</x:v>
      </x:c>
      <x:c r="H266" s="24" t="str">
        <x:v>YER billion</x:v>
      </x:c>
      <x:c r="I266" s="24" t="str">
        <x:v>Yemen / CBY statistical framework</x:v>
      </x:c>
      <x:c r="J266" s="24" t="str">
        <x:v>SOURCE_DEFINED</x:v>
      </x:c>
      <x:c r="K266" s="24"/>
      <x:c r="L266" s="24"/>
      <x:c r="M266" s="24" t="str">
        <x:v>https://english.cby-ye.com/files/6a5a2e6bcc3cd.pdf</x:v>
      </x:c>
    </x:row>
    <x:row r="267">
      <x:c r="A267" s="24" t="str">
        <x:v>OBS-CBY-00263</x:v>
      </x:c>
      <x:c r="B267" s="24" t="str">
        <x:v>SRC-CBY-001</x:v>
      </x:c>
      <x:c r="C267" s="24" t="str">
        <x:v>T4_Bank_Assets</x:v>
      </x:c>
      <x:c r="D267" s="24" t="str">
        <x:v>BANK_FOREIGN_CURRENCY_ASSET_BN_YER</x:v>
      </x:c>
      <x:c r="E267" s="24" t="str">
        <x:v>Banks Foreign Currency</x:v>
      </x:c>
      <x:c r="F267" s="24" t="str">
        <x:v>2018</x:v>
      </x:c>
      <x:c r="G267" s="24" t="n">
        <x:v>66.8</x:v>
      </x:c>
      <x:c r="H267" s="24" t="str">
        <x:v>YER billion</x:v>
      </x:c>
      <x:c r="I267" s="24" t="str">
        <x:v>Yemen / CBY statistical framework</x:v>
      </x:c>
      <x:c r="J267" s="24" t="str">
        <x:v>SOURCE_DEFINED</x:v>
      </x:c>
      <x:c r="K267" s="24"/>
      <x:c r="L267" s="24"/>
      <x:c r="M267" s="24" t="str">
        <x:v>https://english.cby-ye.com/files/6a5a2e6bcc3cd.pdf</x:v>
      </x:c>
    </x:row>
    <x:row r="268">
      <x:c r="A268" s="24" t="str">
        <x:v>OBS-CBY-00264</x:v>
      </x:c>
      <x:c r="B268" s="24" t="str">
        <x:v>SRC-CBY-001</x:v>
      </x:c>
      <x:c r="C268" s="24" t="str">
        <x:v>T4_Bank_Assets</x:v>
      </x:c>
      <x:c r="D268" s="24" t="str">
        <x:v>BANK_FOREIGN_CURRENCY_ASSET_BN_YER</x:v>
      </x:c>
      <x:c r="E268" s="24" t="str">
        <x:v>Banks Foreign Currency</x:v>
      </x:c>
      <x:c r="F268" s="24" t="str">
        <x:v>2019</x:v>
      </x:c>
      <x:c r="G268" s="24" t="n">
        <x:v>97.4</x:v>
      </x:c>
      <x:c r="H268" s="24" t="str">
        <x:v>YER billion</x:v>
      </x:c>
      <x:c r="I268" s="24" t="str">
        <x:v>Yemen / CBY statistical framework</x:v>
      </x:c>
      <x:c r="J268" s="24" t="str">
        <x:v>SOURCE_DEFINED</x:v>
      </x:c>
      <x:c r="K268" s="24"/>
      <x:c r="L268" s="24"/>
      <x:c r="M268" s="24" t="str">
        <x:v>https://english.cby-ye.com/files/6a5a2e6bcc3cd.pdf</x:v>
      </x:c>
    </x:row>
    <x:row r="269">
      <x:c r="A269" s="24" t="str">
        <x:v>OBS-CBY-00265</x:v>
      </x:c>
      <x:c r="B269" s="24" t="str">
        <x:v>SRC-CBY-001</x:v>
      </x:c>
      <x:c r="C269" s="24" t="str">
        <x:v>T4_Bank_Assets</x:v>
      </x:c>
      <x:c r="D269" s="24" t="str">
        <x:v>BANK_FOREIGN_CURRENCY_ASSET_BN_YER</x:v>
      </x:c>
      <x:c r="E269" s="24" t="str">
        <x:v>Banks Foreign Currency</x:v>
      </x:c>
      <x:c r="F269" s="24" t="str">
        <x:v>2020</x:v>
      </x:c>
      <x:c r="G269" s="24" t="n">
        <x:v>120</x:v>
      </x:c>
      <x:c r="H269" s="24" t="str">
        <x:v>YER billion</x:v>
      </x:c>
      <x:c r="I269" s="24" t="str">
        <x:v>Yemen / CBY statistical framework</x:v>
      </x:c>
      <x:c r="J269" s="24" t="str">
        <x:v>SOURCE_DEFINED</x:v>
      </x:c>
      <x:c r="K269" s="24"/>
      <x:c r="L269" s="24"/>
      <x:c r="M269" s="24" t="str">
        <x:v>https://english.cby-ye.com/files/6a5a2e6bcc3cd.pdf</x:v>
      </x:c>
    </x:row>
    <x:row r="270">
      <x:c r="A270" s="24" t="str">
        <x:v>OBS-CBY-00266</x:v>
      </x:c>
      <x:c r="B270" s="24" t="str">
        <x:v>SRC-CBY-001</x:v>
      </x:c>
      <x:c r="C270" s="24" t="str">
        <x:v>T4_Bank_Assets</x:v>
      </x:c>
      <x:c r="D270" s="24" t="str">
        <x:v>BANK_FOREIGN_CURRENCY_ASSET_BN_YER</x:v>
      </x:c>
      <x:c r="E270" s="24" t="str">
        <x:v>Banks Foreign Currency</x:v>
      </x:c>
      <x:c r="F270" s="24" t="str">
        <x:v>2021</x:v>
      </x:c>
      <x:c r="G270" s="24" t="n">
        <x:v>161.3</x:v>
      </x:c>
      <x:c r="H270" s="24" t="str">
        <x:v>YER billion</x:v>
      </x:c>
      <x:c r="I270" s="24" t="str">
        <x:v>Yemen / CBY statistical framework</x:v>
      </x:c>
      <x:c r="J270" s="24" t="str">
        <x:v>SOURCE_DEFINED</x:v>
      </x:c>
      <x:c r="K270" s="24"/>
      <x:c r="L270" s="24"/>
      <x:c r="M270" s="24" t="str">
        <x:v>https://english.cby-ye.com/files/6a5a2e6bcc3cd.pdf</x:v>
      </x:c>
    </x:row>
    <x:row r="271">
      <x:c r="A271" s="24" t="str">
        <x:v>OBS-CBY-00267</x:v>
      </x:c>
      <x:c r="B271" s="24" t="str">
        <x:v>SRC-CBY-001</x:v>
      </x:c>
      <x:c r="C271" s="24" t="str">
        <x:v>T4_Bank_Assets</x:v>
      </x:c>
      <x:c r="D271" s="24" t="str">
        <x:v>BANK_FOREIGN_CURRENCY_ASSET_BN_YER</x:v>
      </x:c>
      <x:c r="E271" s="24" t="str">
        <x:v>Banks Foreign Currency</x:v>
      </x:c>
      <x:c r="F271" s="24" t="str">
        <x:v>2022_legacy</x:v>
      </x:c>
      <x:c r="G271" s="24" t="n">
        <x:v>132.9</x:v>
      </x:c>
      <x:c r="H271" s="24" t="str">
        <x:v>YER billion</x:v>
      </x:c>
      <x:c r="I271" s="24" t="str">
        <x:v>Yemen / CBY statistical framework</x:v>
      </x:c>
      <x:c r="J271" s="24" t="str">
        <x:v>SOURCE_DEFINED</x:v>
      </x:c>
      <x:c r="K271" s="24" t="str">
        <x:v>2022 market-exchange-rate revaluation break; preserve dual 2022 values</x:v>
      </x:c>
      <x:c r="L271" s="24"/>
      <x:c r="M271" s="24" t="str">
        <x:v>https://english.cby-ye.com/files/6a5a2e6bcc3cd.pdf</x:v>
      </x:c>
    </x:row>
    <x:row r="272">
      <x:c r="A272" s="24" t="str">
        <x:v>OBS-CBY-00268</x:v>
      </x:c>
      <x:c r="B272" s="24" t="str">
        <x:v>SRC-CBY-001</x:v>
      </x:c>
      <x:c r="C272" s="24" t="str">
        <x:v>T4_Bank_Assets</x:v>
      </x:c>
      <x:c r="D272" s="24" t="str">
        <x:v>BANK_FOREIGN_CURRENCY_ASSET_BN_YER</x:v>
      </x:c>
      <x:c r="E272" s="24" t="str">
        <x:v>Banks Foreign Currency</x:v>
      </x:c>
      <x:c r="F272" s="24" t="str">
        <x:v>2022_market_revalued</x:v>
      </x:c>
      <x:c r="G272" s="24" t="n">
        <x:v>373.1</x:v>
      </x:c>
      <x:c r="H272" s="24" t="str">
        <x:v>YER billion</x:v>
      </x:c>
      <x:c r="I272" s="24" t="str">
        <x:v>Yemen / CBY statistical framework</x:v>
      </x:c>
      <x:c r="J272" s="24" t="str">
        <x:v>QUALIFIED</x:v>
      </x:c>
      <x:c r="K272" s="24" t="str">
        <x:v>2022 market-exchange-rate revaluation break; preserve dual 2022 values</x:v>
      </x:c>
      <x:c r="L272" s="24"/>
      <x:c r="M272" s="24" t="str">
        <x:v>https://english.cby-ye.com/files/6a5a2e6bcc3cd.pdf</x:v>
      </x:c>
    </x:row>
    <x:row r="273">
      <x:c r="A273" s="24" t="str">
        <x:v>OBS-CBY-00269</x:v>
      </x:c>
      <x:c r="B273" s="24" t="str">
        <x:v>SRC-CBY-001</x:v>
      </x:c>
      <x:c r="C273" s="24" t="str">
        <x:v>T4_Bank_Assets</x:v>
      </x:c>
      <x:c r="D273" s="24" t="str">
        <x:v>BANK_FOREIGN_CURRENCY_ASSET_BN_YER</x:v>
      </x:c>
      <x:c r="E273" s="24" t="str">
        <x:v>Banks Foreign Currency</x:v>
      </x:c>
      <x:c r="F273" s="24" t="str">
        <x:v>2023</x:v>
      </x:c>
      <x:c r="G273" s="24" t="n">
        <x:v>547</x:v>
      </x:c>
      <x:c r="H273" s="24" t="str">
        <x:v>YER billion</x:v>
      </x:c>
      <x:c r="I273" s="24" t="str">
        <x:v>Yemen / CBY statistical framework</x:v>
      </x:c>
      <x:c r="J273" s="24" t="str">
        <x:v>SOURCE_DEFINED</x:v>
      </x:c>
      <x:c r="K273" s="24"/>
      <x:c r="L273" s="24"/>
      <x:c r="M273" s="24" t="str">
        <x:v>https://english.cby-ye.com/files/6a5a2e6bcc3cd.pdf</x:v>
      </x:c>
    </x:row>
    <x:row r="274">
      <x:c r="A274" s="24" t="str">
        <x:v>OBS-CBY-00270</x:v>
      </x:c>
      <x:c r="B274" s="24" t="str">
        <x:v>SRC-CBY-001</x:v>
      </x:c>
      <x:c r="C274" s="24" t="str">
        <x:v>T4_Bank_Assets</x:v>
      </x:c>
      <x:c r="D274" s="24" t="str">
        <x:v>BANK_FOREIGN_CURRENCY_ASSET_BN_YER</x:v>
      </x:c>
      <x:c r="E274" s="24" t="str">
        <x:v>Banks Foreign Currency</x:v>
      </x:c>
      <x:c r="F274" s="24" t="str">
        <x:v>2024</x:v>
      </x:c>
      <x:c r="G274" s="24" t="n">
        <x:v>981.1</x:v>
      </x:c>
      <x:c r="H274" s="24" t="str">
        <x:v>YER billion</x:v>
      </x:c>
      <x:c r="I274" s="24" t="str">
        <x:v>Yemen / CBY statistical framework</x:v>
      </x:c>
      <x:c r="J274" s="24" t="str">
        <x:v>SOURCE_DEFINED</x:v>
      </x:c>
      <x:c r="K274" s="24"/>
      <x:c r="L274" s="24"/>
      <x:c r="M274" s="24" t="str">
        <x:v>https://english.cby-ye.com/files/6a5a2e6bcc3cd.pdf</x:v>
      </x:c>
    </x:row>
    <x:row r="275">
      <x:c r="A275" s="24" t="str">
        <x:v>OBS-CBY-00271</x:v>
      </x:c>
      <x:c r="B275" s="24" t="str">
        <x:v>SRC-CBY-001</x:v>
      </x:c>
      <x:c r="C275" s="24" t="str">
        <x:v>T4_Bank_Assets</x:v>
      </x:c>
      <x:c r="D275" s="24" t="str">
        <x:v>BANK_FOREIGN_CURRENCY_ASSET_BN_YER</x:v>
      </x:c>
      <x:c r="E275" s="24" t="str">
        <x:v>Banks Foreign Currency</x:v>
      </x:c>
      <x:c r="F275" s="24" t="str">
        <x:v>2025</x:v>
      </x:c>
      <x:c r="G275" s="24" t="n">
        <x:v>754.9</x:v>
      </x:c>
      <x:c r="H275" s="24" t="str">
        <x:v>YER billion</x:v>
      </x:c>
      <x:c r="I275" s="24" t="str">
        <x:v>Yemen / CBY statistical framework</x:v>
      </x:c>
      <x:c r="J275" s="24" t="str">
        <x:v>SOURCE_DEFINED</x:v>
      </x:c>
      <x:c r="K275" s="24"/>
      <x:c r="L275" s="24"/>
      <x:c r="M275" s="24" t="str">
        <x:v>https://english.cby-ye.com/files/6a5a2e6bcc3cd.pdf</x:v>
      </x:c>
    </x:row>
    <x:row r="276">
      <x:c r="A276" s="24" t="str">
        <x:v>OBS-CBY-00272</x:v>
      </x:c>
      <x:c r="B276" s="24" t="str">
        <x:v>SRC-CBY-001</x:v>
      </x:c>
      <x:c r="C276" s="24" t="str">
        <x:v>T4_Bank_Assets</x:v>
      </x:c>
      <x:c r="D276" s="24" t="str">
        <x:v>BANK_FOREIGN_CURRENCY_ASSET_BN_YER</x:v>
      </x:c>
      <x:c r="E276" s="24" t="str">
        <x:v>Banks Foreign Currency</x:v>
      </x:c>
      <x:c r="F276" s="24" t="str">
        <x:v>2026-04</x:v>
      </x:c>
      <x:c r="G276" s="24" t="n">
        <x:v>702.4</x:v>
      </x:c>
      <x:c r="H276" s="24" t="str">
        <x:v>YER billion</x:v>
      </x:c>
      <x:c r="I276" s="24" t="str">
        <x:v>Yemen / CBY statistical framework</x:v>
      </x:c>
      <x:c r="J276" s="24" t="str">
        <x:v>SOURCE_DEFINED</x:v>
      </x:c>
      <x:c r="K276" s="24"/>
      <x:c r="L276" s="24"/>
      <x:c r="M276" s="24" t="str">
        <x:v>https://english.cby-ye.com/files/6a5a2e6bcc3cd.pdf</x:v>
      </x:c>
    </x:row>
    <x:row r="277">
      <x:c r="A277" s="24" t="str">
        <x:v>OBS-CBY-00273</x:v>
      </x:c>
      <x:c r="B277" s="24" t="str">
        <x:v>SRC-CBY-001</x:v>
      </x:c>
      <x:c r="C277" s="24" t="str">
        <x:v>T4_Bank_Assets</x:v>
      </x:c>
      <x:c r="D277" s="24" t="str">
        <x:v>BANK_FOREIGN_CURRENCY_ASSET_BN_YER</x:v>
      </x:c>
      <x:c r="E277" s="24" t="str">
        <x:v>Banks Foreign Currency</x:v>
      </x:c>
      <x:c r="F277" s="24" t="str">
        <x:v>2026-05</x:v>
      </x:c>
      <x:c r="G277" s="24" t="n">
        <x:v>626.1</x:v>
      </x:c>
      <x:c r="H277" s="24" t="str">
        <x:v>YER billion</x:v>
      </x:c>
      <x:c r="I277" s="24" t="str">
        <x:v>Yemen / CBY statistical framework</x:v>
      </x:c>
      <x:c r="J277" s="24" t="str">
        <x:v>SOURCE_DEFINED</x:v>
      </x:c>
      <x:c r="K277" s="24"/>
      <x:c r="L277" s="24"/>
      <x:c r="M277" s="24" t="str">
        <x:v>https://english.cby-ye.com/files/6a5a2e6bcc3cd.pdf</x:v>
      </x:c>
    </x:row>
    <x:row r="278">
      <x:c r="A278" s="24" t="str">
        <x:v>OBS-CBY-00274</x:v>
      </x:c>
      <x:c r="B278" s="24" t="str">
        <x:v>SRC-CBY-001</x:v>
      </x:c>
      <x:c r="C278" s="24" t="str">
        <x:v>T4_Bank_Assets</x:v>
      </x:c>
      <x:c r="D278" s="24" t="str">
        <x:v>BANK_DEPOSITS_ABROAD_BN_YER</x:v>
      </x:c>
      <x:c r="E278" s="24" t="str">
        <x:v>Banks Deposits Abroad</x:v>
      </x:c>
      <x:c r="F278" s="24" t="str">
        <x:v>2017</x:v>
      </x:c>
      <x:c r="G278" s="24" t="n">
        <x:v>254</x:v>
      </x:c>
      <x:c r="H278" s="24" t="str">
        <x:v>YER billion</x:v>
      </x:c>
      <x:c r="I278" s="24" t="str">
        <x:v>Yemen / CBY statistical framework</x:v>
      </x:c>
      <x:c r="J278" s="24" t="str">
        <x:v>SOURCE_DEFINED</x:v>
      </x:c>
      <x:c r="K278" s="24"/>
      <x:c r="L278" s="24"/>
      <x:c r="M278" s="24" t="str">
        <x:v>https://english.cby-ye.com/files/6a5a2e6bcc3cd.pdf</x:v>
      </x:c>
    </x:row>
    <x:row r="279">
      <x:c r="A279" s="24" t="str">
        <x:v>OBS-CBY-00275</x:v>
      </x:c>
      <x:c r="B279" s="24" t="str">
        <x:v>SRC-CBY-001</x:v>
      </x:c>
      <x:c r="C279" s="24" t="str">
        <x:v>T4_Bank_Assets</x:v>
      </x:c>
      <x:c r="D279" s="24" t="str">
        <x:v>BANK_DEPOSITS_ABROAD_BN_YER</x:v>
      </x:c>
      <x:c r="E279" s="24" t="str">
        <x:v>Banks Deposits Abroad</x:v>
      </x:c>
      <x:c r="F279" s="24" t="str">
        <x:v>2018</x:v>
      </x:c>
      <x:c r="G279" s="24" t="n">
        <x:v>414.3</x:v>
      </x:c>
      <x:c r="H279" s="24" t="str">
        <x:v>YER billion</x:v>
      </x:c>
      <x:c r="I279" s="24" t="str">
        <x:v>Yemen / CBY statistical framework</x:v>
      </x:c>
      <x:c r="J279" s="24" t="str">
        <x:v>SOURCE_DEFINED</x:v>
      </x:c>
      <x:c r="K279" s="24"/>
      <x:c r="L279" s="24"/>
      <x:c r="M279" s="24" t="str">
        <x:v>https://english.cby-ye.com/files/6a5a2e6bcc3cd.pdf</x:v>
      </x:c>
    </x:row>
    <x:row r="280">
      <x:c r="A280" s="24" t="str">
        <x:v>OBS-CBY-00276</x:v>
      </x:c>
      <x:c r="B280" s="24" t="str">
        <x:v>SRC-CBY-001</x:v>
      </x:c>
      <x:c r="C280" s="24" t="str">
        <x:v>T4_Bank_Assets</x:v>
      </x:c>
      <x:c r="D280" s="24" t="str">
        <x:v>BANK_DEPOSITS_ABROAD_BN_YER</x:v>
      </x:c>
      <x:c r="E280" s="24" t="str">
        <x:v>Banks Deposits Abroad</x:v>
      </x:c>
      <x:c r="F280" s="24" t="str">
        <x:v>2019</x:v>
      </x:c>
      <x:c r="G280" s="24" t="n">
        <x:v>470.9</x:v>
      </x:c>
      <x:c r="H280" s="24" t="str">
        <x:v>YER billion</x:v>
      </x:c>
      <x:c r="I280" s="24" t="str">
        <x:v>Yemen / CBY statistical framework</x:v>
      </x:c>
      <x:c r="J280" s="24" t="str">
        <x:v>SOURCE_DEFINED</x:v>
      </x:c>
      <x:c r="K280" s="24"/>
      <x:c r="L280" s="24"/>
      <x:c r="M280" s="24" t="str">
        <x:v>https://english.cby-ye.com/files/6a5a2e6bcc3cd.pdf</x:v>
      </x:c>
    </x:row>
    <x:row r="281">
      <x:c r="A281" s="24" t="str">
        <x:v>OBS-CBY-00277</x:v>
      </x:c>
      <x:c r="B281" s="24" t="str">
        <x:v>SRC-CBY-001</x:v>
      </x:c>
      <x:c r="C281" s="24" t="str">
        <x:v>T4_Bank_Assets</x:v>
      </x:c>
      <x:c r="D281" s="24" t="str">
        <x:v>BANK_DEPOSITS_ABROAD_BN_YER</x:v>
      </x:c>
      <x:c r="E281" s="24" t="str">
        <x:v>Banks Deposits Abroad</x:v>
      </x:c>
      <x:c r="F281" s="24" t="str">
        <x:v>2020</x:v>
      </x:c>
      <x:c r="G281" s="24" t="n">
        <x:v>467.7</x:v>
      </x:c>
      <x:c r="H281" s="24" t="str">
        <x:v>YER billion</x:v>
      </x:c>
      <x:c r="I281" s="24" t="str">
        <x:v>Yemen / CBY statistical framework</x:v>
      </x:c>
      <x:c r="J281" s="24" t="str">
        <x:v>SOURCE_DEFINED</x:v>
      </x:c>
      <x:c r="K281" s="24"/>
      <x:c r="L281" s="24"/>
      <x:c r="M281" s="24" t="str">
        <x:v>https://english.cby-ye.com/files/6a5a2e6bcc3cd.pdf</x:v>
      </x:c>
    </x:row>
    <x:row r="282">
      <x:c r="A282" s="24" t="str">
        <x:v>OBS-CBY-00278</x:v>
      </x:c>
      <x:c r="B282" s="24" t="str">
        <x:v>SRC-CBY-001</x:v>
      </x:c>
      <x:c r="C282" s="24" t="str">
        <x:v>T4_Bank_Assets</x:v>
      </x:c>
      <x:c r="D282" s="24" t="str">
        <x:v>BANK_DEPOSITS_ABROAD_BN_YER</x:v>
      </x:c>
      <x:c r="E282" s="24" t="str">
        <x:v>Banks Deposits Abroad</x:v>
      </x:c>
      <x:c r="F282" s="24" t="str">
        <x:v>2021</x:v>
      </x:c>
      <x:c r="G282" s="24" t="n">
        <x:v>378.3</x:v>
      </x:c>
      <x:c r="H282" s="24" t="str">
        <x:v>YER billion</x:v>
      </x:c>
      <x:c r="I282" s="24" t="str">
        <x:v>Yemen / CBY statistical framework</x:v>
      </x:c>
      <x:c r="J282" s="24" t="str">
        <x:v>SOURCE_DEFINED</x:v>
      </x:c>
      <x:c r="K282" s="24"/>
      <x:c r="L282" s="24"/>
      <x:c r="M282" s="24" t="str">
        <x:v>https://english.cby-ye.com/files/6a5a2e6bcc3cd.pdf</x:v>
      </x:c>
    </x:row>
    <x:row r="283">
      <x:c r="A283" s="24" t="str">
        <x:v>OBS-CBY-00279</x:v>
      </x:c>
      <x:c r="B283" s="24" t="str">
        <x:v>SRC-CBY-001</x:v>
      </x:c>
      <x:c r="C283" s="24" t="str">
        <x:v>T4_Bank_Assets</x:v>
      </x:c>
      <x:c r="D283" s="24" t="str">
        <x:v>BANK_DEPOSITS_ABROAD_BN_YER</x:v>
      </x:c>
      <x:c r="E283" s="24" t="str">
        <x:v>Banks Deposits Abroad</x:v>
      </x:c>
      <x:c r="F283" s="24" t="str">
        <x:v>2022_legacy</x:v>
      </x:c>
      <x:c r="G283" s="24" t="n">
        <x:v>359.5</x:v>
      </x:c>
      <x:c r="H283" s="24" t="str">
        <x:v>YER billion</x:v>
      </x:c>
      <x:c r="I283" s="24" t="str">
        <x:v>Yemen / CBY statistical framework</x:v>
      </x:c>
      <x:c r="J283" s="24" t="str">
        <x:v>SOURCE_DEFINED</x:v>
      </x:c>
      <x:c r="K283" s="24" t="str">
        <x:v>2022 market-exchange-rate revaluation break; preserve dual 2022 values</x:v>
      </x:c>
      <x:c r="L283" s="24"/>
      <x:c r="M283" s="24" t="str">
        <x:v>https://english.cby-ye.com/files/6a5a2e6bcc3cd.pdf</x:v>
      </x:c>
    </x:row>
    <x:row r="284">
      <x:c r="A284" s="24" t="str">
        <x:v>OBS-CBY-00280</x:v>
      </x:c>
      <x:c r="B284" s="24" t="str">
        <x:v>SRC-CBY-001</x:v>
      </x:c>
      <x:c r="C284" s="24" t="str">
        <x:v>T4_Bank_Assets</x:v>
      </x:c>
      <x:c r="D284" s="24" t="str">
        <x:v>BANK_DEPOSITS_ABROAD_BN_YER</x:v>
      </x:c>
      <x:c r="E284" s="24" t="str">
        <x:v>Banks Deposits Abroad</x:v>
      </x:c>
      <x:c r="F284" s="24" t="str">
        <x:v>2022_market_revalued</x:v>
      </x:c>
      <x:c r="G284" s="24" t="n">
        <x:v>1068.4</x:v>
      </x:c>
      <x:c r="H284" s="24" t="str">
        <x:v>YER billion</x:v>
      </x:c>
      <x:c r="I284" s="24" t="str">
        <x:v>Yemen / CBY statistical framework</x:v>
      </x:c>
      <x:c r="J284" s="24" t="str">
        <x:v>QUALIFIED</x:v>
      </x:c>
      <x:c r="K284" s="24" t="str">
        <x:v>2022 market-exchange-rate revaluation break; preserve dual 2022 values</x:v>
      </x:c>
      <x:c r="L284" s="24"/>
      <x:c r="M284" s="24" t="str">
        <x:v>https://english.cby-ye.com/files/6a5a2e6bcc3cd.pdf</x:v>
      </x:c>
    </x:row>
    <x:row r="285">
      <x:c r="A285" s="24" t="str">
        <x:v>OBS-CBY-00281</x:v>
      </x:c>
      <x:c r="B285" s="24" t="str">
        <x:v>SRC-CBY-001</x:v>
      </x:c>
      <x:c r="C285" s="24" t="str">
        <x:v>T4_Bank_Assets</x:v>
      </x:c>
      <x:c r="D285" s="24" t="str">
        <x:v>BANK_DEPOSITS_ABROAD_BN_YER</x:v>
      </x:c>
      <x:c r="E285" s="24" t="str">
        <x:v>Banks Deposits Abroad</x:v>
      </x:c>
      <x:c r="F285" s="24" t="str">
        <x:v>2023</x:v>
      </x:c>
      <x:c r="G285" s="24" t="n">
        <x:v>1286.5</x:v>
      </x:c>
      <x:c r="H285" s="24" t="str">
        <x:v>YER billion</x:v>
      </x:c>
      <x:c r="I285" s="24" t="str">
        <x:v>Yemen / CBY statistical framework</x:v>
      </x:c>
      <x:c r="J285" s="24" t="str">
        <x:v>SOURCE_DEFINED</x:v>
      </x:c>
      <x:c r="K285" s="24"/>
      <x:c r="L285" s="24"/>
      <x:c r="M285" s="24" t="str">
        <x:v>https://english.cby-ye.com/files/6a5a2e6bcc3cd.pdf</x:v>
      </x:c>
    </x:row>
    <x:row r="286">
      <x:c r="A286" s="24" t="str">
        <x:v>OBS-CBY-00282</x:v>
      </x:c>
      <x:c r="B286" s="24" t="str">
        <x:v>SRC-CBY-001</x:v>
      </x:c>
      <x:c r="C286" s="24" t="str">
        <x:v>T4_Bank_Assets</x:v>
      </x:c>
      <x:c r="D286" s="24" t="str">
        <x:v>BANK_DEPOSITS_ABROAD_BN_YER</x:v>
      </x:c>
      <x:c r="E286" s="24" t="str">
        <x:v>Banks Deposits Abroad</x:v>
      </x:c>
      <x:c r="F286" s="24" t="str">
        <x:v>2024</x:v>
      </x:c>
      <x:c r="G286" s="24" t="n">
        <x:v>2274.8</x:v>
      </x:c>
      <x:c r="H286" s="24" t="str">
        <x:v>YER billion</x:v>
      </x:c>
      <x:c r="I286" s="24" t="str">
        <x:v>Yemen / CBY statistical framework</x:v>
      </x:c>
      <x:c r="J286" s="24" t="str">
        <x:v>SOURCE_DEFINED</x:v>
      </x:c>
      <x:c r="K286" s="24"/>
      <x:c r="L286" s="24"/>
      <x:c r="M286" s="24" t="str">
        <x:v>https://english.cby-ye.com/files/6a5a2e6bcc3cd.pdf</x:v>
      </x:c>
    </x:row>
    <x:row r="287">
      <x:c r="A287" s="24" t="str">
        <x:v>OBS-CBY-00283</x:v>
      </x:c>
      <x:c r="B287" s="24" t="str">
        <x:v>SRC-CBY-001</x:v>
      </x:c>
      <x:c r="C287" s="24" t="str">
        <x:v>T4_Bank_Assets</x:v>
      </x:c>
      <x:c r="D287" s="24" t="str">
        <x:v>BANK_DEPOSITS_ABROAD_BN_YER</x:v>
      </x:c>
      <x:c r="E287" s="24" t="str">
        <x:v>Banks Deposits Abroad</x:v>
      </x:c>
      <x:c r="F287" s="24" t="str">
        <x:v>2025</x:v>
      </x:c>
      <x:c r="G287" s="24" t="n">
        <x:v>2036.7</x:v>
      </x:c>
      <x:c r="H287" s="24" t="str">
        <x:v>YER billion</x:v>
      </x:c>
      <x:c r="I287" s="24" t="str">
        <x:v>Yemen / CBY statistical framework</x:v>
      </x:c>
      <x:c r="J287" s="24" t="str">
        <x:v>SOURCE_DEFINED</x:v>
      </x:c>
      <x:c r="K287" s="24"/>
      <x:c r="L287" s="24"/>
      <x:c r="M287" s="24" t="str">
        <x:v>https://english.cby-ye.com/files/6a5a2e6bcc3cd.pdf</x:v>
      </x:c>
    </x:row>
    <x:row r="288">
      <x:c r="A288" s="24" t="str">
        <x:v>OBS-CBY-00284</x:v>
      </x:c>
      <x:c r="B288" s="24" t="str">
        <x:v>SRC-CBY-001</x:v>
      </x:c>
      <x:c r="C288" s="24" t="str">
        <x:v>T4_Bank_Assets</x:v>
      </x:c>
      <x:c r="D288" s="24" t="str">
        <x:v>BANK_DEPOSITS_ABROAD_BN_YER</x:v>
      </x:c>
      <x:c r="E288" s="24" t="str">
        <x:v>Banks Deposits Abroad</x:v>
      </x:c>
      <x:c r="F288" s="24" t="str">
        <x:v>2026-04</x:v>
      </x:c>
      <x:c r="G288" s="24" t="n">
        <x:v>2645.3</x:v>
      </x:c>
      <x:c r="H288" s="24" t="str">
        <x:v>YER billion</x:v>
      </x:c>
      <x:c r="I288" s="24" t="str">
        <x:v>Yemen / CBY statistical framework</x:v>
      </x:c>
      <x:c r="J288" s="24" t="str">
        <x:v>SOURCE_DEFINED</x:v>
      </x:c>
      <x:c r="K288" s="24"/>
      <x:c r="L288" s="24"/>
      <x:c r="M288" s="24" t="str">
        <x:v>https://english.cby-ye.com/files/6a5a2e6bcc3cd.pdf</x:v>
      </x:c>
    </x:row>
    <x:row r="289">
      <x:c r="A289" s="24" t="str">
        <x:v>OBS-CBY-00285</x:v>
      </x:c>
      <x:c r="B289" s="24" t="str">
        <x:v>SRC-CBY-001</x:v>
      </x:c>
      <x:c r="C289" s="24" t="str">
        <x:v>T4_Bank_Assets</x:v>
      </x:c>
      <x:c r="D289" s="24" t="str">
        <x:v>BANK_DEPOSITS_ABROAD_BN_YER</x:v>
      </x:c>
      <x:c r="E289" s="24" t="str">
        <x:v>Banks Deposits Abroad</x:v>
      </x:c>
      <x:c r="F289" s="24" t="str">
        <x:v>2026-05</x:v>
      </x:c>
      <x:c r="G289" s="24" t="n">
        <x:v>2547.7</x:v>
      </x:c>
      <x:c r="H289" s="24" t="str">
        <x:v>YER billion</x:v>
      </x:c>
      <x:c r="I289" s="24" t="str">
        <x:v>Yemen / CBY statistical framework</x:v>
      </x:c>
      <x:c r="J289" s="24" t="str">
        <x:v>SOURCE_DEFINED</x:v>
      </x:c>
      <x:c r="K289" s="24"/>
      <x:c r="L289" s="24"/>
      <x:c r="M289" s="24" t="str">
        <x:v>https://english.cby-ye.com/files/6a5a2e6bcc3cd.pdf</x:v>
      </x:c>
    </x:row>
    <x:row r="290">
      <x:c r="A290" s="24" t="str">
        <x:v>OBS-CBY-00286</x:v>
      </x:c>
      <x:c r="B290" s="24" t="str">
        <x:v>SRC-CBY-001</x:v>
      </x:c>
      <x:c r="C290" s="24" t="str">
        <x:v>T4_Bank_Assets</x:v>
      </x:c>
      <x:c r="D290" s="24" t="str">
        <x:v>BANK_FOREIGN_INVESTMENT_BN_YER</x:v>
      </x:c>
      <x:c r="E290" s="24" t="str">
        <x:v>Banks Foreign Investment</x:v>
      </x:c>
      <x:c r="F290" s="24" t="str">
        <x:v>2017</x:v>
      </x:c>
      <x:c r="G290" s="24" t="n">
        <x:v>233.4</x:v>
      </x:c>
      <x:c r="H290" s="24" t="str">
        <x:v>YER billion</x:v>
      </x:c>
      <x:c r="I290" s="24" t="str">
        <x:v>Yemen / CBY statistical framework</x:v>
      </x:c>
      <x:c r="J290" s="24" t="str">
        <x:v>SOURCE_DEFINED</x:v>
      </x:c>
      <x:c r="K290" s="24"/>
      <x:c r="L290" s="24"/>
      <x:c r="M290" s="24" t="str">
        <x:v>https://english.cby-ye.com/files/6a5a2e6bcc3cd.pdf</x:v>
      </x:c>
    </x:row>
    <x:row r="291">
      <x:c r="A291" s="24" t="str">
        <x:v>OBS-CBY-00287</x:v>
      </x:c>
      <x:c r="B291" s="24" t="str">
        <x:v>SRC-CBY-001</x:v>
      </x:c>
      <x:c r="C291" s="24" t="str">
        <x:v>T4_Bank_Assets</x:v>
      </x:c>
      <x:c r="D291" s="24" t="str">
        <x:v>BANK_FOREIGN_INVESTMENT_BN_YER</x:v>
      </x:c>
      <x:c r="E291" s="24" t="str">
        <x:v>Banks Foreign Investment</x:v>
      </x:c>
      <x:c r="F291" s="24" t="str">
        <x:v>2018</x:v>
      </x:c>
      <x:c r="G291" s="24" t="n">
        <x:v>341.5</x:v>
      </x:c>
      <x:c r="H291" s="24" t="str">
        <x:v>YER billion</x:v>
      </x:c>
      <x:c r="I291" s="24" t="str">
        <x:v>Yemen / CBY statistical framework</x:v>
      </x:c>
      <x:c r="J291" s="24" t="str">
        <x:v>SOURCE_DEFINED</x:v>
      </x:c>
      <x:c r="K291" s="24"/>
      <x:c r="L291" s="24"/>
      <x:c r="M291" s="24" t="str">
        <x:v>https://english.cby-ye.com/files/6a5a2e6bcc3cd.pdf</x:v>
      </x:c>
    </x:row>
    <x:row r="292">
      <x:c r="A292" s="24" t="str">
        <x:v>OBS-CBY-00288</x:v>
      </x:c>
      <x:c r="B292" s="24" t="str">
        <x:v>SRC-CBY-001</x:v>
      </x:c>
      <x:c r="C292" s="24" t="str">
        <x:v>T4_Bank_Assets</x:v>
      </x:c>
      <x:c r="D292" s="24" t="str">
        <x:v>BANK_FOREIGN_INVESTMENT_BN_YER</x:v>
      </x:c>
      <x:c r="E292" s="24" t="str">
        <x:v>Banks Foreign Investment</x:v>
      </x:c>
      <x:c r="F292" s="24" t="str">
        <x:v>2019</x:v>
      </x:c>
      <x:c r="G292" s="24" t="n">
        <x:v>341.5</x:v>
      </x:c>
      <x:c r="H292" s="24" t="str">
        <x:v>YER billion</x:v>
      </x:c>
      <x:c r="I292" s="24" t="str">
        <x:v>Yemen / CBY statistical framework</x:v>
      </x:c>
      <x:c r="J292" s="24" t="str">
        <x:v>SOURCE_DEFINED</x:v>
      </x:c>
      <x:c r="K292" s="24"/>
      <x:c r="L292" s="24"/>
      <x:c r="M292" s="24" t="str">
        <x:v>https://english.cby-ye.com/files/6a5a2e6bcc3cd.pdf</x:v>
      </x:c>
    </x:row>
    <x:row r="293">
      <x:c r="A293" s="24" t="str">
        <x:v>OBS-CBY-00289</x:v>
      </x:c>
      <x:c r="B293" s="24" t="str">
        <x:v>SRC-CBY-001</x:v>
      </x:c>
      <x:c r="C293" s="24" t="str">
        <x:v>T4_Bank_Assets</x:v>
      </x:c>
      <x:c r="D293" s="24" t="str">
        <x:v>BANK_FOREIGN_INVESTMENT_BN_YER</x:v>
      </x:c>
      <x:c r="E293" s="24" t="str">
        <x:v>Banks Foreign Investment</x:v>
      </x:c>
      <x:c r="F293" s="24" t="str">
        <x:v>2020</x:v>
      </x:c>
      <x:c r="G293" s="24" t="n">
        <x:v>349.1</x:v>
      </x:c>
      <x:c r="H293" s="24" t="str">
        <x:v>YER billion</x:v>
      </x:c>
      <x:c r="I293" s="24" t="str">
        <x:v>Yemen / CBY statistical framework</x:v>
      </x:c>
      <x:c r="J293" s="24" t="str">
        <x:v>SOURCE_DEFINED</x:v>
      </x:c>
      <x:c r="K293" s="24"/>
      <x:c r="L293" s="24"/>
      <x:c r="M293" s="24" t="str">
        <x:v>https://english.cby-ye.com/files/6a5a2e6bcc3cd.pdf</x:v>
      </x:c>
    </x:row>
    <x:row r="294">
      <x:c r="A294" s="24" t="str">
        <x:v>OBS-CBY-00290</x:v>
      </x:c>
      <x:c r="B294" s="24" t="str">
        <x:v>SRC-CBY-001</x:v>
      </x:c>
      <x:c r="C294" s="24" t="str">
        <x:v>T4_Bank_Assets</x:v>
      </x:c>
      <x:c r="D294" s="24" t="str">
        <x:v>BANK_FOREIGN_INVESTMENT_BN_YER</x:v>
      </x:c>
      <x:c r="E294" s="24" t="str">
        <x:v>Banks Foreign Investment</x:v>
      </x:c>
      <x:c r="F294" s="24" t="str">
        <x:v>2021</x:v>
      </x:c>
      <x:c r="G294" s="24" t="n">
        <x:v>421.4</x:v>
      </x:c>
      <x:c r="H294" s="24" t="str">
        <x:v>YER billion</x:v>
      </x:c>
      <x:c r="I294" s="24" t="str">
        <x:v>Yemen / CBY statistical framework</x:v>
      </x:c>
      <x:c r="J294" s="24" t="str">
        <x:v>SOURCE_DEFINED</x:v>
      </x:c>
      <x:c r="K294" s="24"/>
      <x:c r="L294" s="24"/>
      <x:c r="M294" s="24" t="str">
        <x:v>https://english.cby-ye.com/files/6a5a2e6bcc3cd.pdf</x:v>
      </x:c>
    </x:row>
    <x:row r="295">
      <x:c r="A295" s="24" t="str">
        <x:v>OBS-CBY-00291</x:v>
      </x:c>
      <x:c r="B295" s="24" t="str">
        <x:v>SRC-CBY-001</x:v>
      </x:c>
      <x:c r="C295" s="24" t="str">
        <x:v>T4_Bank_Assets</x:v>
      </x:c>
      <x:c r="D295" s="24" t="str">
        <x:v>BANK_FOREIGN_INVESTMENT_BN_YER</x:v>
      </x:c>
      <x:c r="E295" s="24" t="str">
        <x:v>Banks Foreign Investment</x:v>
      </x:c>
      <x:c r="F295" s="24" t="str">
        <x:v>2022_legacy</x:v>
      </x:c>
      <x:c r="G295" s="24" t="n">
        <x:v>412</x:v>
      </x:c>
      <x:c r="H295" s="24" t="str">
        <x:v>YER billion</x:v>
      </x:c>
      <x:c r="I295" s="24" t="str">
        <x:v>Yemen / CBY statistical framework</x:v>
      </x:c>
      <x:c r="J295" s="24" t="str">
        <x:v>SOURCE_DEFINED</x:v>
      </x:c>
      <x:c r="K295" s="24" t="str">
        <x:v>2022 market-exchange-rate revaluation break; preserve dual 2022 values</x:v>
      </x:c>
      <x:c r="L295" s="24"/>
      <x:c r="M295" s="24" t="str">
        <x:v>https://english.cby-ye.com/files/6a5a2e6bcc3cd.pdf</x:v>
      </x:c>
    </x:row>
    <x:row r="296">
      <x:c r="A296" s="24" t="str">
        <x:v>OBS-CBY-00292</x:v>
      </x:c>
      <x:c r="B296" s="24" t="str">
        <x:v>SRC-CBY-001</x:v>
      </x:c>
      <x:c r="C296" s="24" t="str">
        <x:v>T4_Bank_Assets</x:v>
      </x:c>
      <x:c r="D296" s="24" t="str">
        <x:v>BANK_FOREIGN_INVESTMENT_BN_YER</x:v>
      </x:c>
      <x:c r="E296" s="24" t="str">
        <x:v>Banks Foreign Investment</x:v>
      </x:c>
      <x:c r="F296" s="24" t="str">
        <x:v>2022_market_revalued</x:v>
      </x:c>
      <x:c r="G296" s="24" t="n">
        <x:v>1227.5</x:v>
      </x:c>
      <x:c r="H296" s="24" t="str">
        <x:v>YER billion</x:v>
      </x:c>
      <x:c r="I296" s="24" t="str">
        <x:v>Yemen / CBY statistical framework</x:v>
      </x:c>
      <x:c r="J296" s="24" t="str">
        <x:v>QUALIFIED</x:v>
      </x:c>
      <x:c r="K296" s="24" t="str">
        <x:v>2022 market-exchange-rate revaluation break; preserve dual 2022 values</x:v>
      </x:c>
      <x:c r="L296" s="24"/>
      <x:c r="M296" s="24" t="str">
        <x:v>https://english.cby-ye.com/files/6a5a2e6bcc3cd.pdf</x:v>
      </x:c>
    </x:row>
    <x:row r="297">
      <x:c r="A297" s="24" t="str">
        <x:v>OBS-CBY-00293</x:v>
      </x:c>
      <x:c r="B297" s="24" t="str">
        <x:v>SRC-CBY-001</x:v>
      </x:c>
      <x:c r="C297" s="24" t="str">
        <x:v>T4_Bank_Assets</x:v>
      </x:c>
      <x:c r="D297" s="24" t="str">
        <x:v>BANK_FOREIGN_INVESTMENT_BN_YER</x:v>
      </x:c>
      <x:c r="E297" s="24" t="str">
        <x:v>Banks Foreign Investment</x:v>
      </x:c>
      <x:c r="F297" s="24" t="str">
        <x:v>2023</x:v>
      </x:c>
      <x:c r="G297" s="24" t="n">
        <x:v>1306.4</x:v>
      </x:c>
      <x:c r="H297" s="24" t="str">
        <x:v>YER billion</x:v>
      </x:c>
      <x:c r="I297" s="24" t="str">
        <x:v>Yemen / CBY statistical framework</x:v>
      </x:c>
      <x:c r="J297" s="24" t="str">
        <x:v>SOURCE_DEFINED</x:v>
      </x:c>
      <x:c r="K297" s="24"/>
      <x:c r="L297" s="24"/>
      <x:c r="M297" s="24" t="str">
        <x:v>https://english.cby-ye.com/files/6a5a2e6bcc3cd.pdf</x:v>
      </x:c>
    </x:row>
    <x:row r="298">
      <x:c r="A298" s="24" t="str">
        <x:v>OBS-CBY-00294</x:v>
      </x:c>
      <x:c r="B298" s="24" t="str">
        <x:v>SRC-CBY-001</x:v>
      </x:c>
      <x:c r="C298" s="24" t="str">
        <x:v>T4_Bank_Assets</x:v>
      </x:c>
      <x:c r="D298" s="24" t="str">
        <x:v>BANK_FOREIGN_INVESTMENT_BN_YER</x:v>
      </x:c>
      <x:c r="E298" s="24" t="str">
        <x:v>Banks Foreign Investment</x:v>
      </x:c>
      <x:c r="F298" s="24" t="str">
        <x:v>2024</x:v>
      </x:c>
      <x:c r="G298" s="24" t="n">
        <x:v>1449.9</x:v>
      </x:c>
      <x:c r="H298" s="24" t="str">
        <x:v>YER billion</x:v>
      </x:c>
      <x:c r="I298" s="24" t="str">
        <x:v>Yemen / CBY statistical framework</x:v>
      </x:c>
      <x:c r="J298" s="24" t="str">
        <x:v>SOURCE_DEFINED</x:v>
      </x:c>
      <x:c r="K298" s="24"/>
      <x:c r="L298" s="24"/>
      <x:c r="M298" s="24" t="str">
        <x:v>https://english.cby-ye.com/files/6a5a2e6bcc3cd.pdf</x:v>
      </x:c>
    </x:row>
    <x:row r="299">
      <x:c r="A299" s="24" t="str">
        <x:v>OBS-CBY-00295</x:v>
      </x:c>
      <x:c r="B299" s="24" t="str">
        <x:v>SRC-CBY-001</x:v>
      </x:c>
      <x:c r="C299" s="24" t="str">
        <x:v>T4_Bank_Assets</x:v>
      </x:c>
      <x:c r="D299" s="24" t="str">
        <x:v>BANK_FOREIGN_INVESTMENT_BN_YER</x:v>
      </x:c>
      <x:c r="E299" s="24" t="str">
        <x:v>Banks Foreign Investment</x:v>
      </x:c>
      <x:c r="F299" s="24" t="str">
        <x:v>2025</x:v>
      </x:c>
      <x:c r="G299" s="24" t="n">
        <x:v>1324.8</x:v>
      </x:c>
      <x:c r="H299" s="24" t="str">
        <x:v>YER billion</x:v>
      </x:c>
      <x:c r="I299" s="24" t="str">
        <x:v>Yemen / CBY statistical framework</x:v>
      </x:c>
      <x:c r="J299" s="24" t="str">
        <x:v>SOURCE_DEFINED</x:v>
      </x:c>
      <x:c r="K299" s="24"/>
      <x:c r="L299" s="24"/>
      <x:c r="M299" s="24" t="str">
        <x:v>https://english.cby-ye.com/files/6a5a2e6bcc3cd.pdf</x:v>
      </x:c>
    </x:row>
    <x:row r="300">
      <x:c r="A300" s="24" t="str">
        <x:v>OBS-CBY-00296</x:v>
      </x:c>
      <x:c r="B300" s="24" t="str">
        <x:v>SRC-CBY-001</x:v>
      </x:c>
      <x:c r="C300" s="24" t="str">
        <x:v>T4_Bank_Assets</x:v>
      </x:c>
      <x:c r="D300" s="24" t="str">
        <x:v>BANK_FOREIGN_INVESTMENT_BN_YER</x:v>
      </x:c>
      <x:c r="E300" s="24" t="str">
        <x:v>Banks Foreign Investment</x:v>
      </x:c>
      <x:c r="F300" s="24" t="str">
        <x:v>2026-04</x:v>
      </x:c>
      <x:c r="G300" s="24" t="n">
        <x:v>1275.9</x:v>
      </x:c>
      <x:c r="H300" s="24" t="str">
        <x:v>YER billion</x:v>
      </x:c>
      <x:c r="I300" s="24" t="str">
        <x:v>Yemen / CBY statistical framework</x:v>
      </x:c>
      <x:c r="J300" s="24" t="str">
        <x:v>SOURCE_DEFINED</x:v>
      </x:c>
      <x:c r="K300" s="24"/>
      <x:c r="L300" s="24"/>
      <x:c r="M300" s="24" t="str">
        <x:v>https://english.cby-ye.com/files/6a5a2e6bcc3cd.pdf</x:v>
      </x:c>
    </x:row>
    <x:row r="301">
      <x:c r="A301" s="24" t="str">
        <x:v>OBS-CBY-00297</x:v>
      </x:c>
      <x:c r="B301" s="24" t="str">
        <x:v>SRC-CBY-001</x:v>
      </x:c>
      <x:c r="C301" s="24" t="str">
        <x:v>T4_Bank_Assets</x:v>
      </x:c>
      <x:c r="D301" s="24" t="str">
        <x:v>BANK_FOREIGN_INVESTMENT_BN_YER</x:v>
      </x:c>
      <x:c r="E301" s="24" t="str">
        <x:v>Banks Foreign Investment</x:v>
      </x:c>
      <x:c r="F301" s="24" t="str">
        <x:v>2026-05</x:v>
      </x:c>
      <x:c r="G301" s="24" t="n">
        <x:v>1274.1</x:v>
      </x:c>
      <x:c r="H301" s="24" t="str">
        <x:v>YER billion</x:v>
      </x:c>
      <x:c r="I301" s="24" t="str">
        <x:v>Yemen / CBY statistical framework</x:v>
      </x:c>
      <x:c r="J301" s="24" t="str">
        <x:v>SOURCE_DEFINED</x:v>
      </x:c>
      <x:c r="K301" s="24"/>
      <x:c r="L301" s="24"/>
      <x:c r="M301" s="24" t="str">
        <x:v>https://english.cby-ye.com/files/6a5a2e6bcc3cd.pdf</x:v>
      </x:c>
    </x:row>
    <x:row r="302">
      <x:c r="A302" s="24" t="str">
        <x:v>OBS-CBY-00298</x:v>
      </x:c>
      <x:c r="B302" s="24" t="str">
        <x:v>SRC-CBY-001</x:v>
      </x:c>
      <x:c r="C302" s="24" t="str">
        <x:v>T4_Bank_Assets</x:v>
      </x:c>
      <x:c r="D302" s="24" t="str">
        <x:v>BANK_RESERVES_ASSET_BN_YER</x:v>
      </x:c>
      <x:c r="E302" s="24" t="str">
        <x:v>Banks Reserves</x:v>
      </x:c>
      <x:c r="F302" s="24" t="str">
        <x:v>2017</x:v>
      </x:c>
      <x:c r="G302" s="24" t="n">
        <x:v>571.8</x:v>
      </x:c>
      <x:c r="H302" s="24" t="str">
        <x:v>YER billion</x:v>
      </x:c>
      <x:c r="I302" s="24" t="str">
        <x:v>Yemen / CBY statistical framework</x:v>
      </x:c>
      <x:c r="J302" s="24" t="str">
        <x:v>SOURCE_DEFINED</x:v>
      </x:c>
      <x:c r="K302" s="24"/>
      <x:c r="L302" s="24"/>
      <x:c r="M302" s="24" t="str">
        <x:v>https://english.cby-ye.com/files/6a5a2e6bcc3cd.pdf</x:v>
      </x:c>
    </x:row>
    <x:row r="303">
      <x:c r="A303" s="24" t="str">
        <x:v>OBS-CBY-00299</x:v>
      </x:c>
      <x:c r="B303" s="24" t="str">
        <x:v>SRC-CBY-001</x:v>
      </x:c>
      <x:c r="C303" s="24" t="str">
        <x:v>T4_Bank_Assets</x:v>
      </x:c>
      <x:c r="D303" s="24" t="str">
        <x:v>BANK_RESERVES_ASSET_BN_YER</x:v>
      </x:c>
      <x:c r="E303" s="24" t="str">
        <x:v>Banks Reserves</x:v>
      </x:c>
      <x:c r="F303" s="24" t="str">
        <x:v>2018</x:v>
      </x:c>
      <x:c r="G303" s="24" t="n">
        <x:v>713.6</x:v>
      </x:c>
      <x:c r="H303" s="24" t="str">
        <x:v>YER billion</x:v>
      </x:c>
      <x:c r="I303" s="24" t="str">
        <x:v>Yemen / CBY statistical framework</x:v>
      </x:c>
      <x:c r="J303" s="24" t="str">
        <x:v>SOURCE_DEFINED</x:v>
      </x:c>
      <x:c r="K303" s="24"/>
      <x:c r="L303" s="24"/>
      <x:c r="M303" s="24" t="str">
        <x:v>https://english.cby-ye.com/files/6a5a2e6bcc3cd.pdf</x:v>
      </x:c>
    </x:row>
    <x:row r="304">
      <x:c r="A304" s="24" t="str">
        <x:v>OBS-CBY-00300</x:v>
      </x:c>
      <x:c r="B304" s="24" t="str">
        <x:v>SRC-CBY-001</x:v>
      </x:c>
      <x:c r="C304" s="24" t="str">
        <x:v>T4_Bank_Assets</x:v>
      </x:c>
      <x:c r="D304" s="24" t="str">
        <x:v>BANK_RESERVES_ASSET_BN_YER</x:v>
      </x:c>
      <x:c r="E304" s="24" t="str">
        <x:v>Banks Reserves</x:v>
      </x:c>
      <x:c r="F304" s="24" t="str">
        <x:v>2019</x:v>
      </x:c>
      <x:c r="G304" s="24" t="n">
        <x:v>774.5</x:v>
      </x:c>
      <x:c r="H304" s="24" t="str">
        <x:v>YER billion</x:v>
      </x:c>
      <x:c r="I304" s="24" t="str">
        <x:v>Yemen / CBY statistical framework</x:v>
      </x:c>
      <x:c r="J304" s="24" t="str">
        <x:v>SOURCE_DEFINED</x:v>
      </x:c>
      <x:c r="K304" s="24"/>
      <x:c r="L304" s="24"/>
      <x:c r="M304" s="24" t="str">
        <x:v>https://english.cby-ye.com/files/6a5a2e6bcc3cd.pdf</x:v>
      </x:c>
    </x:row>
    <x:row r="305">
      <x:c r="A305" s="24" t="str">
        <x:v>OBS-CBY-00301</x:v>
      </x:c>
      <x:c r="B305" s="24" t="str">
        <x:v>SRC-CBY-001</x:v>
      </x:c>
      <x:c r="C305" s="24" t="str">
        <x:v>T4_Bank_Assets</x:v>
      </x:c>
      <x:c r="D305" s="24" t="str">
        <x:v>BANK_RESERVES_ASSET_BN_YER</x:v>
      </x:c>
      <x:c r="E305" s="24" t="str">
        <x:v>Banks Reserves</x:v>
      </x:c>
      <x:c r="F305" s="24" t="str">
        <x:v>2020</x:v>
      </x:c>
      <x:c r="G305" s="24" t="n">
        <x:v>908.3</x:v>
      </x:c>
      <x:c r="H305" s="24" t="str">
        <x:v>YER billion</x:v>
      </x:c>
      <x:c r="I305" s="24" t="str">
        <x:v>Yemen / CBY statistical framework</x:v>
      </x:c>
      <x:c r="J305" s="24" t="str">
        <x:v>SOURCE_DEFINED</x:v>
      </x:c>
      <x:c r="K305" s="24"/>
      <x:c r="L305" s="24"/>
      <x:c r="M305" s="24" t="str">
        <x:v>https://english.cby-ye.com/files/6a5a2e6bcc3cd.pdf</x:v>
      </x:c>
    </x:row>
    <x:row r="306">
      <x:c r="A306" s="24" t="str">
        <x:v>OBS-CBY-00302</x:v>
      </x:c>
      <x:c r="B306" s="24" t="str">
        <x:v>SRC-CBY-001</x:v>
      </x:c>
      <x:c r="C306" s="24" t="str">
        <x:v>T4_Bank_Assets</x:v>
      </x:c>
      <x:c r="D306" s="24" t="str">
        <x:v>BANK_RESERVES_ASSET_BN_YER</x:v>
      </x:c>
      <x:c r="E306" s="24" t="str">
        <x:v>Banks Reserves</x:v>
      </x:c>
      <x:c r="F306" s="24" t="str">
        <x:v>2021</x:v>
      </x:c>
      <x:c r="G306" s="24" t="n">
        <x:v>1145.5</x:v>
      </x:c>
      <x:c r="H306" s="24" t="str">
        <x:v>YER billion</x:v>
      </x:c>
      <x:c r="I306" s="24" t="str">
        <x:v>Yemen / CBY statistical framework</x:v>
      </x:c>
      <x:c r="J306" s="24" t="str">
        <x:v>SOURCE_DEFINED</x:v>
      </x:c>
      <x:c r="K306" s="24"/>
      <x:c r="L306" s="24"/>
      <x:c r="M306" s="24" t="str">
        <x:v>https://english.cby-ye.com/files/6a5a2e6bcc3cd.pdf</x:v>
      </x:c>
    </x:row>
    <x:row r="307">
      <x:c r="A307" s="24" t="str">
        <x:v>OBS-CBY-00303</x:v>
      </x:c>
      <x:c r="B307" s="24" t="str">
        <x:v>SRC-CBY-001</x:v>
      </x:c>
      <x:c r="C307" s="24" t="str">
        <x:v>T4_Bank_Assets</x:v>
      </x:c>
      <x:c r="D307" s="24" t="str">
        <x:v>BANK_RESERVES_ASSET_BN_YER</x:v>
      </x:c>
      <x:c r="E307" s="24" t="str">
        <x:v>Banks Reserves</x:v>
      </x:c>
      <x:c r="F307" s="24" t="str">
        <x:v>2022_legacy</x:v>
      </x:c>
      <x:c r="G307" s="24" t="n">
        <x:v>1399.3</x:v>
      </x:c>
      <x:c r="H307" s="24" t="str">
        <x:v>YER billion</x:v>
      </x:c>
      <x:c r="I307" s="24" t="str">
        <x:v>Yemen / CBY statistical framework</x:v>
      </x:c>
      <x:c r="J307" s="24" t="str">
        <x:v>SOURCE_DEFINED</x:v>
      </x:c>
      <x:c r="K307" s="24" t="str">
        <x:v>2022 market-exchange-rate revaluation break; preserve dual 2022 values</x:v>
      </x:c>
      <x:c r="L307" s="24"/>
      <x:c r="M307" s="24" t="str">
        <x:v>https://english.cby-ye.com/files/6a5a2e6bcc3cd.pdf</x:v>
      </x:c>
    </x:row>
    <x:row r="308">
      <x:c r="A308" s="24" t="str">
        <x:v>OBS-CBY-00304</x:v>
      </x:c>
      <x:c r="B308" s="24" t="str">
        <x:v>SRC-CBY-001</x:v>
      </x:c>
      <x:c r="C308" s="24" t="str">
        <x:v>T4_Bank_Assets</x:v>
      </x:c>
      <x:c r="D308" s="24" t="str">
        <x:v>BANK_RESERVES_ASSET_BN_YER</x:v>
      </x:c>
      <x:c r="E308" s="24" t="str">
        <x:v>Banks Reserves</x:v>
      </x:c>
      <x:c r="F308" s="24" t="str">
        <x:v>2022_market_revalued</x:v>
      </x:c>
      <x:c r="G308" s="24" t="n">
        <x:v>2022.1</x:v>
      </x:c>
      <x:c r="H308" s="24" t="str">
        <x:v>YER billion</x:v>
      </x:c>
      <x:c r="I308" s="24" t="str">
        <x:v>Yemen / CBY statistical framework</x:v>
      </x:c>
      <x:c r="J308" s="24" t="str">
        <x:v>QUALIFIED</x:v>
      </x:c>
      <x:c r="K308" s="24" t="str">
        <x:v>2022 market-exchange-rate revaluation break; preserve dual 2022 values</x:v>
      </x:c>
      <x:c r="L308" s="24"/>
      <x:c r="M308" s="24" t="str">
        <x:v>https://english.cby-ye.com/files/6a5a2e6bcc3cd.pdf</x:v>
      </x:c>
    </x:row>
    <x:row r="309">
      <x:c r="A309" s="24" t="str">
        <x:v>OBS-CBY-00305</x:v>
      </x:c>
      <x:c r="B309" s="24" t="str">
        <x:v>SRC-CBY-001</x:v>
      </x:c>
      <x:c r="C309" s="24" t="str">
        <x:v>T4_Bank_Assets</x:v>
      </x:c>
      <x:c r="D309" s="24" t="str">
        <x:v>BANK_RESERVES_ASSET_BN_YER</x:v>
      </x:c>
      <x:c r="E309" s="24" t="str">
        <x:v>Banks Reserves</x:v>
      </x:c>
      <x:c r="F309" s="24" t="str">
        <x:v>2023</x:v>
      </x:c>
      <x:c r="G309" s="24" t="n">
        <x:v>2381.8</x:v>
      </x:c>
      <x:c r="H309" s="24" t="str">
        <x:v>YER billion</x:v>
      </x:c>
      <x:c r="I309" s="24" t="str">
        <x:v>Yemen / CBY statistical framework</x:v>
      </x:c>
      <x:c r="J309" s="24" t="str">
        <x:v>SOURCE_DEFINED</x:v>
      </x:c>
      <x:c r="K309" s="24"/>
      <x:c r="L309" s="24"/>
      <x:c r="M309" s="24" t="str">
        <x:v>https://english.cby-ye.com/files/6a5a2e6bcc3cd.pdf</x:v>
      </x:c>
    </x:row>
    <x:row r="310">
      <x:c r="A310" s="24" t="str">
        <x:v>OBS-CBY-00306</x:v>
      </x:c>
      <x:c r="B310" s="24" t="str">
        <x:v>SRC-CBY-001</x:v>
      </x:c>
      <x:c r="C310" s="24" t="str">
        <x:v>T4_Bank_Assets</x:v>
      </x:c>
      <x:c r="D310" s="24" t="str">
        <x:v>BANK_RESERVES_ASSET_BN_YER</x:v>
      </x:c>
      <x:c r="E310" s="24" t="str">
        <x:v>Banks Reserves</x:v>
      </x:c>
      <x:c r="F310" s="24" t="str">
        <x:v>2024</x:v>
      </x:c>
      <x:c r="G310" s="24" t="n">
        <x:v>3168.1</x:v>
      </x:c>
      <x:c r="H310" s="24" t="str">
        <x:v>YER billion</x:v>
      </x:c>
      <x:c r="I310" s="24" t="str">
        <x:v>Yemen / CBY statistical framework</x:v>
      </x:c>
      <x:c r="J310" s="24" t="str">
        <x:v>SOURCE_DEFINED</x:v>
      </x:c>
      <x:c r="K310" s="24"/>
      <x:c r="L310" s="24"/>
      <x:c r="M310" s="24" t="str">
        <x:v>https://english.cby-ye.com/files/6a5a2e6bcc3cd.pdf</x:v>
      </x:c>
    </x:row>
    <x:row r="311">
      <x:c r="A311" s="24" t="str">
        <x:v>OBS-CBY-00307</x:v>
      </x:c>
      <x:c r="B311" s="24" t="str">
        <x:v>SRC-CBY-001</x:v>
      </x:c>
      <x:c r="C311" s="24" t="str">
        <x:v>T4_Bank_Assets</x:v>
      </x:c>
      <x:c r="D311" s="24" t="str">
        <x:v>BANK_RESERVES_ASSET_BN_YER</x:v>
      </x:c>
      <x:c r="E311" s="24" t="str">
        <x:v>Banks Reserves</x:v>
      </x:c>
      <x:c r="F311" s="24" t="str">
        <x:v>2025</x:v>
      </x:c>
      <x:c r="G311" s="24" t="n">
        <x:v>2747.4</x:v>
      </x:c>
      <x:c r="H311" s="24" t="str">
        <x:v>YER billion</x:v>
      </x:c>
      <x:c r="I311" s="24" t="str">
        <x:v>Yemen / CBY statistical framework</x:v>
      </x:c>
      <x:c r="J311" s="24" t="str">
        <x:v>SOURCE_DEFINED</x:v>
      </x:c>
      <x:c r="K311" s="24"/>
      <x:c r="L311" s="24"/>
      <x:c r="M311" s="24" t="str">
        <x:v>https://english.cby-ye.com/files/6a5a2e6bcc3cd.pdf</x:v>
      </x:c>
    </x:row>
    <x:row r="312">
      <x:c r="A312" s="24" t="str">
        <x:v>OBS-CBY-00308</x:v>
      </x:c>
      <x:c r="B312" s="24" t="str">
        <x:v>SRC-CBY-001</x:v>
      </x:c>
      <x:c r="C312" s="24" t="str">
        <x:v>T4_Bank_Assets</x:v>
      </x:c>
      <x:c r="D312" s="24" t="str">
        <x:v>BANK_RESERVES_ASSET_BN_YER</x:v>
      </x:c>
      <x:c r="E312" s="24" t="str">
        <x:v>Banks Reserves</x:v>
      </x:c>
      <x:c r="F312" s="24" t="str">
        <x:v>2026-04</x:v>
      </x:c>
      <x:c r="G312" s="24" t="n">
        <x:v>2501.4</x:v>
      </x:c>
      <x:c r="H312" s="24" t="str">
        <x:v>YER billion</x:v>
      </x:c>
      <x:c r="I312" s="24" t="str">
        <x:v>Yemen / CBY statistical framework</x:v>
      </x:c>
      <x:c r="J312" s="24" t="str">
        <x:v>SOURCE_DEFINED</x:v>
      </x:c>
      <x:c r="K312" s="24"/>
      <x:c r="L312" s="24"/>
      <x:c r="M312" s="24" t="str">
        <x:v>https://english.cby-ye.com/files/6a5a2e6bcc3cd.pdf</x:v>
      </x:c>
    </x:row>
    <x:row r="313">
      <x:c r="A313" s="24" t="str">
        <x:v>OBS-CBY-00309</x:v>
      </x:c>
      <x:c r="B313" s="24" t="str">
        <x:v>SRC-CBY-001</x:v>
      </x:c>
      <x:c r="C313" s="24" t="str">
        <x:v>T4_Bank_Assets</x:v>
      </x:c>
      <x:c r="D313" s="24" t="str">
        <x:v>BANK_RESERVES_ASSET_BN_YER</x:v>
      </x:c>
      <x:c r="E313" s="24" t="str">
        <x:v>Banks Reserves</x:v>
      </x:c>
      <x:c r="F313" s="24" t="str">
        <x:v>2026-05</x:v>
      </x:c>
      <x:c r="G313" s="24" t="n">
        <x:v>2538.8</x:v>
      </x:c>
      <x:c r="H313" s="24" t="str">
        <x:v>YER billion</x:v>
      </x:c>
      <x:c r="I313" s="24" t="str">
        <x:v>Yemen / CBY statistical framework</x:v>
      </x:c>
      <x:c r="J313" s="24" t="str">
        <x:v>SOURCE_DEFINED</x:v>
      </x:c>
      <x:c r="K313" s="24"/>
      <x:c r="L313" s="24"/>
      <x:c r="M313" s="24" t="str">
        <x:v>https://english.cby-ye.com/files/6a5a2e6bcc3cd.pdf</x:v>
      </x:c>
    </x:row>
    <x:row r="314">
      <x:c r="A314" s="24" t="str">
        <x:v>OBS-CBY-00310</x:v>
      </x:c>
      <x:c r="B314" s="24" t="str">
        <x:v>SRC-CBY-001</x:v>
      </x:c>
      <x:c r="C314" s="24" t="str">
        <x:v>T4_Bank_Assets</x:v>
      </x:c>
      <x:c r="D314" s="24" t="str">
        <x:v>BANK_LOCAL_CURRENCY_RESERVE_BN_YER</x:v>
      </x:c>
      <x:c r="E314" s="24" t="str">
        <x:v>Banks Local Currency Reserve</x:v>
      </x:c>
      <x:c r="F314" s="24" t="str">
        <x:v>2017</x:v>
      </x:c>
      <x:c r="G314" s="24" t="n">
        <x:v>63.4</x:v>
      </x:c>
      <x:c r="H314" s="24" t="str">
        <x:v>YER billion</x:v>
      </x:c>
      <x:c r="I314" s="24" t="str">
        <x:v>Yemen / CBY statistical framework</x:v>
      </x:c>
      <x:c r="J314" s="24" t="str">
        <x:v>SOURCE_DEFINED</x:v>
      </x:c>
      <x:c r="K314" s="24"/>
      <x:c r="L314" s="24"/>
      <x:c r="M314" s="24" t="str">
        <x:v>https://english.cby-ye.com/files/6a5a2e6bcc3cd.pdf</x:v>
      </x:c>
    </x:row>
    <x:row r="315">
      <x:c r="A315" s="24" t="str">
        <x:v>OBS-CBY-00311</x:v>
      </x:c>
      <x:c r="B315" s="24" t="str">
        <x:v>SRC-CBY-001</x:v>
      </x:c>
      <x:c r="C315" s="24" t="str">
        <x:v>T4_Bank_Assets</x:v>
      </x:c>
      <x:c r="D315" s="24" t="str">
        <x:v>BANK_LOCAL_CURRENCY_RESERVE_BN_YER</x:v>
      </x:c>
      <x:c r="E315" s="24" t="str">
        <x:v>Banks Local Currency Reserve</x:v>
      </x:c>
      <x:c r="F315" s="24" t="str">
        <x:v>2018</x:v>
      </x:c>
      <x:c r="G315" s="24" t="n">
        <x:v>71.8</x:v>
      </x:c>
      <x:c r="H315" s="24" t="str">
        <x:v>YER billion</x:v>
      </x:c>
      <x:c r="I315" s="24" t="str">
        <x:v>Yemen / CBY statistical framework</x:v>
      </x:c>
      <x:c r="J315" s="24" t="str">
        <x:v>SOURCE_DEFINED</x:v>
      </x:c>
      <x:c r="K315" s="24"/>
      <x:c r="L315" s="24"/>
      <x:c r="M315" s="24" t="str">
        <x:v>https://english.cby-ye.com/files/6a5a2e6bcc3cd.pdf</x:v>
      </x:c>
    </x:row>
    <x:row r="316">
      <x:c r="A316" s="24" t="str">
        <x:v>OBS-CBY-00312</x:v>
      </x:c>
      <x:c r="B316" s="24" t="str">
        <x:v>SRC-CBY-001</x:v>
      </x:c>
      <x:c r="C316" s="24" t="str">
        <x:v>T4_Bank_Assets</x:v>
      </x:c>
      <x:c r="D316" s="24" t="str">
        <x:v>BANK_LOCAL_CURRENCY_RESERVE_BN_YER</x:v>
      </x:c>
      <x:c r="E316" s="24" t="str">
        <x:v>Banks Local Currency Reserve</x:v>
      </x:c>
      <x:c r="F316" s="24" t="str">
        <x:v>2019</x:v>
      </x:c>
      <x:c r="G316" s="24" t="n">
        <x:v>133.3</x:v>
      </x:c>
      <x:c r="H316" s="24" t="str">
        <x:v>YER billion</x:v>
      </x:c>
      <x:c r="I316" s="24" t="str">
        <x:v>Yemen / CBY statistical framework</x:v>
      </x:c>
      <x:c r="J316" s="24" t="str">
        <x:v>SOURCE_DEFINED</x:v>
      </x:c>
      <x:c r="K316" s="24"/>
      <x:c r="L316" s="24"/>
      <x:c r="M316" s="24" t="str">
        <x:v>https://english.cby-ye.com/files/6a5a2e6bcc3cd.pdf</x:v>
      </x:c>
    </x:row>
    <x:row r="317">
      <x:c r="A317" s="24" t="str">
        <x:v>OBS-CBY-00313</x:v>
      </x:c>
      <x:c r="B317" s="24" t="str">
        <x:v>SRC-CBY-001</x:v>
      </x:c>
      <x:c r="C317" s="24" t="str">
        <x:v>T4_Bank_Assets</x:v>
      </x:c>
      <x:c r="D317" s="24" t="str">
        <x:v>BANK_LOCAL_CURRENCY_RESERVE_BN_YER</x:v>
      </x:c>
      <x:c r="E317" s="24" t="str">
        <x:v>Banks Local Currency Reserve</x:v>
      </x:c>
      <x:c r="F317" s="24" t="str">
        <x:v>2020</x:v>
      </x:c>
      <x:c r="G317" s="24" t="n">
        <x:v>156.5</x:v>
      </x:c>
      <x:c r="H317" s="24" t="str">
        <x:v>YER billion</x:v>
      </x:c>
      <x:c r="I317" s="24" t="str">
        <x:v>Yemen / CBY statistical framework</x:v>
      </x:c>
      <x:c r="J317" s="24" t="str">
        <x:v>SOURCE_DEFINED</x:v>
      </x:c>
      <x:c r="K317" s="24"/>
      <x:c r="L317" s="24"/>
      <x:c r="M317" s="24" t="str">
        <x:v>https://english.cby-ye.com/files/6a5a2e6bcc3cd.pdf</x:v>
      </x:c>
    </x:row>
    <x:row r="318">
      <x:c r="A318" s="24" t="str">
        <x:v>OBS-CBY-00314</x:v>
      </x:c>
      <x:c r="B318" s="24" t="str">
        <x:v>SRC-CBY-001</x:v>
      </x:c>
      <x:c r="C318" s="24" t="str">
        <x:v>T4_Bank_Assets</x:v>
      </x:c>
      <x:c r="D318" s="24" t="str">
        <x:v>BANK_LOCAL_CURRENCY_RESERVE_BN_YER</x:v>
      </x:c>
      <x:c r="E318" s="24" t="str">
        <x:v>Banks Local Currency Reserve</x:v>
      </x:c>
      <x:c r="F318" s="24" t="str">
        <x:v>2021</x:v>
      </x:c>
      <x:c r="G318" s="24" t="n">
        <x:v>259.9</x:v>
      </x:c>
      <x:c r="H318" s="24" t="str">
        <x:v>YER billion</x:v>
      </x:c>
      <x:c r="I318" s="24" t="str">
        <x:v>Yemen / CBY statistical framework</x:v>
      </x:c>
      <x:c r="J318" s="24" t="str">
        <x:v>SOURCE_DEFINED</x:v>
      </x:c>
      <x:c r="K318" s="24"/>
      <x:c r="L318" s="24"/>
      <x:c r="M318" s="24" t="str">
        <x:v>https://english.cby-ye.com/files/6a5a2e6bcc3cd.pdf</x:v>
      </x:c>
    </x:row>
    <x:row r="319">
      <x:c r="A319" s="24" t="str">
        <x:v>OBS-CBY-00315</x:v>
      </x:c>
      <x:c r="B319" s="24" t="str">
        <x:v>SRC-CBY-001</x:v>
      </x:c>
      <x:c r="C319" s="24" t="str">
        <x:v>T4_Bank_Assets</x:v>
      </x:c>
      <x:c r="D319" s="24" t="str">
        <x:v>BANK_LOCAL_CURRENCY_RESERVE_BN_YER</x:v>
      </x:c>
      <x:c r="E319" s="24" t="str">
        <x:v>Banks Local Currency Reserve</x:v>
      </x:c>
      <x:c r="F319" s="24" t="str">
        <x:v>2022_legacy</x:v>
      </x:c>
      <x:c r="G319" s="24" t="n">
        <x:v>264.7</x:v>
      </x:c>
      <x:c r="H319" s="24" t="str">
        <x:v>YER billion</x:v>
      </x:c>
      <x:c r="I319" s="24" t="str">
        <x:v>Yemen / CBY statistical framework</x:v>
      </x:c>
      <x:c r="J319" s="24" t="str">
        <x:v>SOURCE_DEFINED</x:v>
      </x:c>
      <x:c r="K319" s="24" t="str">
        <x:v>2022 market-exchange-rate revaluation break; preserve dual 2022 values</x:v>
      </x:c>
      <x:c r="L319" s="24"/>
      <x:c r="M319" s="24" t="str">
        <x:v>https://english.cby-ye.com/files/6a5a2e6bcc3cd.pdf</x:v>
      </x:c>
    </x:row>
    <x:row r="320">
      <x:c r="A320" s="24" t="str">
        <x:v>OBS-CBY-00316</x:v>
      </x:c>
      <x:c r="B320" s="24" t="str">
        <x:v>SRC-CBY-001</x:v>
      </x:c>
      <x:c r="C320" s="24" t="str">
        <x:v>T4_Bank_Assets</x:v>
      </x:c>
      <x:c r="D320" s="24" t="str">
        <x:v>BANK_LOCAL_CURRENCY_RESERVE_BN_YER</x:v>
      </x:c>
      <x:c r="E320" s="24" t="str">
        <x:v>Banks Local Currency Reserve</x:v>
      </x:c>
      <x:c r="F320" s="24" t="str">
        <x:v>2022_market_revalued</x:v>
      </x:c>
      <x:c r="G320" s="24" t="n">
        <x:v>275.4</x:v>
      </x:c>
      <x:c r="H320" s="24" t="str">
        <x:v>YER billion</x:v>
      </x:c>
      <x:c r="I320" s="24" t="str">
        <x:v>Yemen / CBY statistical framework</x:v>
      </x:c>
      <x:c r="J320" s="24" t="str">
        <x:v>QUALIFIED</x:v>
      </x:c>
      <x:c r="K320" s="24" t="str">
        <x:v>2022 market-exchange-rate revaluation break; preserve dual 2022 values</x:v>
      </x:c>
      <x:c r="L320" s="24"/>
      <x:c r="M320" s="24" t="str">
        <x:v>https://english.cby-ye.com/files/6a5a2e6bcc3cd.pdf</x:v>
      </x:c>
    </x:row>
    <x:row r="321">
      <x:c r="A321" s="24" t="str">
        <x:v>OBS-CBY-00317</x:v>
      </x:c>
      <x:c r="B321" s="24" t="str">
        <x:v>SRC-CBY-001</x:v>
      </x:c>
      <x:c r="C321" s="24" t="str">
        <x:v>T4_Bank_Assets</x:v>
      </x:c>
      <x:c r="D321" s="24" t="str">
        <x:v>BANK_LOCAL_CURRENCY_RESERVE_BN_YER</x:v>
      </x:c>
      <x:c r="E321" s="24" t="str">
        <x:v>Banks Local Currency Reserve</x:v>
      </x:c>
      <x:c r="F321" s="24" t="str">
        <x:v>2023</x:v>
      </x:c>
      <x:c r="G321" s="24" t="n">
        <x:v>292.9</x:v>
      </x:c>
      <x:c r="H321" s="24" t="str">
        <x:v>YER billion</x:v>
      </x:c>
      <x:c r="I321" s="24" t="str">
        <x:v>Yemen / CBY statistical framework</x:v>
      </x:c>
      <x:c r="J321" s="24" t="str">
        <x:v>SOURCE_DEFINED</x:v>
      </x:c>
      <x:c r="K321" s="24"/>
      <x:c r="L321" s="24"/>
      <x:c r="M321" s="24" t="str">
        <x:v>https://english.cby-ye.com/files/6a5a2e6bcc3cd.pdf</x:v>
      </x:c>
    </x:row>
    <x:row r="322">
      <x:c r="A322" s="24" t="str">
        <x:v>OBS-CBY-00318</x:v>
      </x:c>
      <x:c r="B322" s="24" t="str">
        <x:v>SRC-CBY-001</x:v>
      </x:c>
      <x:c r="C322" s="24" t="str">
        <x:v>T4_Bank_Assets</x:v>
      </x:c>
      <x:c r="D322" s="24" t="str">
        <x:v>BANK_LOCAL_CURRENCY_RESERVE_BN_YER</x:v>
      </x:c>
      <x:c r="E322" s="24" t="str">
        <x:v>Banks Local Currency Reserve</x:v>
      </x:c>
      <x:c r="F322" s="24" t="str">
        <x:v>2024</x:v>
      </x:c>
      <x:c r="G322" s="24" t="n">
        <x:v>351.8</x:v>
      </x:c>
      <x:c r="H322" s="24" t="str">
        <x:v>YER billion</x:v>
      </x:c>
      <x:c r="I322" s="24" t="str">
        <x:v>Yemen / CBY statistical framework</x:v>
      </x:c>
      <x:c r="J322" s="24" t="str">
        <x:v>SOURCE_DEFINED</x:v>
      </x:c>
      <x:c r="K322" s="24"/>
      <x:c r="L322" s="24"/>
      <x:c r="M322" s="24" t="str">
        <x:v>https://english.cby-ye.com/files/6a5a2e6bcc3cd.pdf</x:v>
      </x:c>
    </x:row>
    <x:row r="323">
      <x:c r="A323" s="24" t="str">
        <x:v>OBS-CBY-00319</x:v>
      </x:c>
      <x:c r="B323" s="24" t="str">
        <x:v>SRC-CBY-001</x:v>
      </x:c>
      <x:c r="C323" s="24" t="str">
        <x:v>T4_Bank_Assets</x:v>
      </x:c>
      <x:c r="D323" s="24" t="str">
        <x:v>BANK_LOCAL_CURRENCY_RESERVE_BN_YER</x:v>
      </x:c>
      <x:c r="E323" s="24" t="str">
        <x:v>Banks Local Currency Reserve</x:v>
      </x:c>
      <x:c r="F323" s="24" t="str">
        <x:v>2025</x:v>
      </x:c>
      <x:c r="G323" s="24" t="n">
        <x:v>370.6</x:v>
      </x:c>
      <x:c r="H323" s="24" t="str">
        <x:v>YER billion</x:v>
      </x:c>
      <x:c r="I323" s="24" t="str">
        <x:v>Yemen / CBY statistical framework</x:v>
      </x:c>
      <x:c r="J323" s="24" t="str">
        <x:v>SOURCE_DEFINED</x:v>
      </x:c>
      <x:c r="K323" s="24"/>
      <x:c r="L323" s="24"/>
      <x:c r="M323" s="24" t="str">
        <x:v>https://english.cby-ye.com/files/6a5a2e6bcc3cd.pdf</x:v>
      </x:c>
    </x:row>
    <x:row r="324">
      <x:c r="A324" s="24" t="str">
        <x:v>OBS-CBY-00320</x:v>
      </x:c>
      <x:c r="B324" s="24" t="str">
        <x:v>SRC-CBY-001</x:v>
      </x:c>
      <x:c r="C324" s="24" t="str">
        <x:v>T4_Bank_Assets</x:v>
      </x:c>
      <x:c r="D324" s="24" t="str">
        <x:v>BANK_LOCAL_CURRENCY_RESERVE_BN_YER</x:v>
      </x:c>
      <x:c r="E324" s="24" t="str">
        <x:v>Banks Local Currency Reserve</x:v>
      </x:c>
      <x:c r="F324" s="24" t="str">
        <x:v>2026-04</x:v>
      </x:c>
      <x:c r="G324" s="24" t="n">
        <x:v>320.8</x:v>
      </x:c>
      <x:c r="H324" s="24" t="str">
        <x:v>YER billion</x:v>
      </x:c>
      <x:c r="I324" s="24" t="str">
        <x:v>Yemen / CBY statistical framework</x:v>
      </x:c>
      <x:c r="J324" s="24" t="str">
        <x:v>SOURCE_DEFINED</x:v>
      </x:c>
      <x:c r="K324" s="24"/>
      <x:c r="L324" s="24"/>
      <x:c r="M324" s="24" t="str">
        <x:v>https://english.cby-ye.com/files/6a5a2e6bcc3cd.pdf</x:v>
      </x:c>
    </x:row>
    <x:row r="325">
      <x:c r="A325" s="24" t="str">
        <x:v>OBS-CBY-00321</x:v>
      </x:c>
      <x:c r="B325" s="24" t="str">
        <x:v>SRC-CBY-001</x:v>
      </x:c>
      <x:c r="C325" s="24" t="str">
        <x:v>T4_Bank_Assets</x:v>
      </x:c>
      <x:c r="D325" s="24" t="str">
        <x:v>BANK_LOCAL_CURRENCY_RESERVE_BN_YER</x:v>
      </x:c>
      <x:c r="E325" s="24" t="str">
        <x:v>Banks Local Currency Reserve</x:v>
      </x:c>
      <x:c r="F325" s="24" t="str">
        <x:v>2026-05</x:v>
      </x:c>
      <x:c r="G325" s="24" t="n">
        <x:v>305.5</x:v>
      </x:c>
      <x:c r="H325" s="24" t="str">
        <x:v>YER billion</x:v>
      </x:c>
      <x:c r="I325" s="24" t="str">
        <x:v>Yemen / CBY statistical framework</x:v>
      </x:c>
      <x:c r="J325" s="24" t="str">
        <x:v>SOURCE_DEFINED</x:v>
      </x:c>
      <x:c r="K325" s="24"/>
      <x:c r="L325" s="24"/>
      <x:c r="M325" s="24" t="str">
        <x:v>https://english.cby-ye.com/files/6a5a2e6bcc3cd.pdf</x:v>
      </x:c>
    </x:row>
    <x:row r="326">
      <x:c r="A326" s="24" t="str">
        <x:v>OBS-CBY-00322</x:v>
      </x:c>
      <x:c r="B326" s="24" t="str">
        <x:v>SRC-CBY-001</x:v>
      </x:c>
      <x:c r="C326" s="24" t="str">
        <x:v>T4_Bank_Assets</x:v>
      </x:c>
      <x:c r="D326" s="24" t="str">
        <x:v>BANK_DEPOSITS_WITH_CBY_BN_YER</x:v>
      </x:c>
      <x:c r="E326" s="24" t="str">
        <x:v>Banks Deposits with CBY</x:v>
      </x:c>
      <x:c r="F326" s="24" t="str">
        <x:v>2017</x:v>
      </x:c>
      <x:c r="G326" s="24" t="n">
        <x:v>508.4</x:v>
      </x:c>
      <x:c r="H326" s="24" t="str">
        <x:v>YER billion</x:v>
      </x:c>
      <x:c r="I326" s="24" t="str">
        <x:v>Yemen / CBY statistical framework</x:v>
      </x:c>
      <x:c r="J326" s="24" t="str">
        <x:v>SOURCE_DEFINED</x:v>
      </x:c>
      <x:c r="K326" s="24"/>
      <x:c r="L326" s="24"/>
      <x:c r="M326" s="24" t="str">
        <x:v>https://english.cby-ye.com/files/6a5a2e6bcc3cd.pdf</x:v>
      </x:c>
    </x:row>
    <x:row r="327">
      <x:c r="A327" s="24" t="str">
        <x:v>OBS-CBY-00323</x:v>
      </x:c>
      <x:c r="B327" s="24" t="str">
        <x:v>SRC-CBY-001</x:v>
      </x:c>
      <x:c r="C327" s="24" t="str">
        <x:v>T4_Bank_Assets</x:v>
      </x:c>
      <x:c r="D327" s="24" t="str">
        <x:v>BANK_DEPOSITS_WITH_CBY_BN_YER</x:v>
      </x:c>
      <x:c r="E327" s="24" t="str">
        <x:v>Banks Deposits with CBY</x:v>
      </x:c>
      <x:c r="F327" s="24" t="str">
        <x:v>2018</x:v>
      </x:c>
      <x:c r="G327" s="24" t="n">
        <x:v>641.8</x:v>
      </x:c>
      <x:c r="H327" s="24" t="str">
        <x:v>YER billion</x:v>
      </x:c>
      <x:c r="I327" s="24" t="str">
        <x:v>Yemen / CBY statistical framework</x:v>
      </x:c>
      <x:c r="J327" s="24" t="str">
        <x:v>SOURCE_DEFINED</x:v>
      </x:c>
      <x:c r="K327" s="24"/>
      <x:c r="L327" s="24"/>
      <x:c r="M327" s="24" t="str">
        <x:v>https://english.cby-ye.com/files/6a5a2e6bcc3cd.pdf</x:v>
      </x:c>
    </x:row>
    <x:row r="328">
      <x:c r="A328" s="24" t="str">
        <x:v>OBS-CBY-00324</x:v>
      </x:c>
      <x:c r="B328" s="24" t="str">
        <x:v>SRC-CBY-001</x:v>
      </x:c>
      <x:c r="C328" s="24" t="str">
        <x:v>T4_Bank_Assets</x:v>
      </x:c>
      <x:c r="D328" s="24" t="str">
        <x:v>BANK_DEPOSITS_WITH_CBY_BN_YER</x:v>
      </x:c>
      <x:c r="E328" s="24" t="str">
        <x:v>Banks Deposits with CBY</x:v>
      </x:c>
      <x:c r="F328" s="24" t="str">
        <x:v>2019</x:v>
      </x:c>
      <x:c r="G328" s="24" t="n">
        <x:v>641.3</x:v>
      </x:c>
      <x:c r="H328" s="24" t="str">
        <x:v>YER billion</x:v>
      </x:c>
      <x:c r="I328" s="24" t="str">
        <x:v>Yemen / CBY statistical framework</x:v>
      </x:c>
      <x:c r="J328" s="24" t="str">
        <x:v>SOURCE_DEFINED</x:v>
      </x:c>
      <x:c r="K328" s="24"/>
      <x:c r="L328" s="24"/>
      <x:c r="M328" s="24" t="str">
        <x:v>https://english.cby-ye.com/files/6a5a2e6bcc3cd.pdf</x:v>
      </x:c>
    </x:row>
    <x:row r="329">
      <x:c r="A329" s="24" t="str">
        <x:v>OBS-CBY-00325</x:v>
      </x:c>
      <x:c r="B329" s="24" t="str">
        <x:v>SRC-CBY-001</x:v>
      </x:c>
      <x:c r="C329" s="24" t="str">
        <x:v>T4_Bank_Assets</x:v>
      </x:c>
      <x:c r="D329" s="24" t="str">
        <x:v>BANK_DEPOSITS_WITH_CBY_BN_YER</x:v>
      </x:c>
      <x:c r="E329" s="24" t="str">
        <x:v>Banks Deposits with CBY</x:v>
      </x:c>
      <x:c r="F329" s="24" t="str">
        <x:v>2020</x:v>
      </x:c>
      <x:c r="G329" s="24" t="n">
        <x:v>751.8</x:v>
      </x:c>
      <x:c r="H329" s="24" t="str">
        <x:v>YER billion</x:v>
      </x:c>
      <x:c r="I329" s="24" t="str">
        <x:v>Yemen / CBY statistical framework</x:v>
      </x:c>
      <x:c r="J329" s="24" t="str">
        <x:v>SOURCE_DEFINED</x:v>
      </x:c>
      <x:c r="K329" s="24"/>
      <x:c r="L329" s="24"/>
      <x:c r="M329" s="24" t="str">
        <x:v>https://english.cby-ye.com/files/6a5a2e6bcc3cd.pdf</x:v>
      </x:c>
    </x:row>
    <x:row r="330">
      <x:c r="A330" s="24" t="str">
        <x:v>OBS-CBY-00326</x:v>
      </x:c>
      <x:c r="B330" s="24" t="str">
        <x:v>SRC-CBY-001</x:v>
      </x:c>
      <x:c r="C330" s="24" t="str">
        <x:v>T4_Bank_Assets</x:v>
      </x:c>
      <x:c r="D330" s="24" t="str">
        <x:v>BANK_DEPOSITS_WITH_CBY_BN_YER</x:v>
      </x:c>
      <x:c r="E330" s="24" t="str">
        <x:v>Banks Deposits with CBY</x:v>
      </x:c>
      <x:c r="F330" s="24" t="str">
        <x:v>2021</x:v>
      </x:c>
      <x:c r="G330" s="24" t="n">
        <x:v>885.6</x:v>
      </x:c>
      <x:c r="H330" s="24" t="str">
        <x:v>YER billion</x:v>
      </x:c>
      <x:c r="I330" s="24" t="str">
        <x:v>Yemen / CBY statistical framework</x:v>
      </x:c>
      <x:c r="J330" s="24" t="str">
        <x:v>SOURCE_DEFINED</x:v>
      </x:c>
      <x:c r="K330" s="24"/>
      <x:c r="L330" s="24"/>
      <x:c r="M330" s="24" t="str">
        <x:v>https://english.cby-ye.com/files/6a5a2e6bcc3cd.pdf</x:v>
      </x:c>
    </x:row>
    <x:row r="331">
      <x:c r="A331" s="24" t="str">
        <x:v>OBS-CBY-00327</x:v>
      </x:c>
      <x:c r="B331" s="24" t="str">
        <x:v>SRC-CBY-001</x:v>
      </x:c>
      <x:c r="C331" s="24" t="str">
        <x:v>T4_Bank_Assets</x:v>
      </x:c>
      <x:c r="D331" s="24" t="str">
        <x:v>BANK_DEPOSITS_WITH_CBY_BN_YER</x:v>
      </x:c>
      <x:c r="E331" s="24" t="str">
        <x:v>Banks Deposits with CBY</x:v>
      </x:c>
      <x:c r="F331" s="24" t="str">
        <x:v>2022_legacy</x:v>
      </x:c>
      <x:c r="G331" s="24" t="n">
        <x:v>1134.6</x:v>
      </x:c>
      <x:c r="H331" s="24" t="str">
        <x:v>YER billion</x:v>
      </x:c>
      <x:c r="I331" s="24" t="str">
        <x:v>Yemen / CBY statistical framework</x:v>
      </x:c>
      <x:c r="J331" s="24" t="str">
        <x:v>SOURCE_DEFINED</x:v>
      </x:c>
      <x:c r="K331" s="24" t="str">
        <x:v>2022 market-exchange-rate revaluation break; preserve dual 2022 values</x:v>
      </x:c>
      <x:c r="L331" s="24"/>
      <x:c r="M331" s="24" t="str">
        <x:v>https://english.cby-ye.com/files/6a5a2e6bcc3cd.pdf</x:v>
      </x:c>
    </x:row>
    <x:row r="332">
      <x:c r="A332" s="24" t="str">
        <x:v>OBS-CBY-00328</x:v>
      </x:c>
      <x:c r="B332" s="24" t="str">
        <x:v>SRC-CBY-001</x:v>
      </x:c>
      <x:c r="C332" s="24" t="str">
        <x:v>T4_Bank_Assets</x:v>
      </x:c>
      <x:c r="D332" s="24" t="str">
        <x:v>BANK_DEPOSITS_WITH_CBY_BN_YER</x:v>
      </x:c>
      <x:c r="E332" s="24" t="str">
        <x:v>Banks Deposits with CBY</x:v>
      </x:c>
      <x:c r="F332" s="24" t="str">
        <x:v>2022_market_revalued</x:v>
      </x:c>
      <x:c r="G332" s="24" t="n">
        <x:v>1746.7</x:v>
      </x:c>
      <x:c r="H332" s="24" t="str">
        <x:v>YER billion</x:v>
      </x:c>
      <x:c r="I332" s="24" t="str">
        <x:v>Yemen / CBY statistical framework</x:v>
      </x:c>
      <x:c r="J332" s="24" t="str">
        <x:v>QUALIFIED</x:v>
      </x:c>
      <x:c r="K332" s="24" t="str">
        <x:v>2022 market-exchange-rate revaluation break; preserve dual 2022 values</x:v>
      </x:c>
      <x:c r="L332" s="24"/>
      <x:c r="M332" s="24" t="str">
        <x:v>https://english.cby-ye.com/files/6a5a2e6bcc3cd.pdf</x:v>
      </x:c>
    </x:row>
    <x:row r="333">
      <x:c r="A333" s="24" t="str">
        <x:v>OBS-CBY-00329</x:v>
      </x:c>
      <x:c r="B333" s="24" t="str">
        <x:v>SRC-CBY-001</x:v>
      </x:c>
      <x:c r="C333" s="24" t="str">
        <x:v>T4_Bank_Assets</x:v>
      </x:c>
      <x:c r="D333" s="24" t="str">
        <x:v>BANK_DEPOSITS_WITH_CBY_BN_YER</x:v>
      </x:c>
      <x:c r="E333" s="24" t="str">
        <x:v>Banks Deposits with CBY</x:v>
      </x:c>
      <x:c r="F333" s="24" t="str">
        <x:v>2023</x:v>
      </x:c>
      <x:c r="G333" s="24" t="n">
        <x:v>2088.9</x:v>
      </x:c>
      <x:c r="H333" s="24" t="str">
        <x:v>YER billion</x:v>
      </x:c>
      <x:c r="I333" s="24" t="str">
        <x:v>Yemen / CBY statistical framework</x:v>
      </x:c>
      <x:c r="J333" s="24" t="str">
        <x:v>SOURCE_DEFINED</x:v>
      </x:c>
      <x:c r="K333" s="24"/>
      <x:c r="L333" s="24"/>
      <x:c r="M333" s="24" t="str">
        <x:v>https://english.cby-ye.com/files/6a5a2e6bcc3cd.pdf</x:v>
      </x:c>
    </x:row>
    <x:row r="334">
      <x:c r="A334" s="24" t="str">
        <x:v>OBS-CBY-00330</x:v>
      </x:c>
      <x:c r="B334" s="24" t="str">
        <x:v>SRC-CBY-001</x:v>
      </x:c>
      <x:c r="C334" s="24" t="str">
        <x:v>T4_Bank_Assets</x:v>
      </x:c>
      <x:c r="D334" s="24" t="str">
        <x:v>BANK_DEPOSITS_WITH_CBY_BN_YER</x:v>
      </x:c>
      <x:c r="E334" s="24" t="str">
        <x:v>Banks Deposits with CBY</x:v>
      </x:c>
      <x:c r="F334" s="24" t="str">
        <x:v>2024</x:v>
      </x:c>
      <x:c r="G334" s="24" t="n">
        <x:v>2816.3</x:v>
      </x:c>
      <x:c r="H334" s="24" t="str">
        <x:v>YER billion</x:v>
      </x:c>
      <x:c r="I334" s="24" t="str">
        <x:v>Yemen / CBY statistical framework</x:v>
      </x:c>
      <x:c r="J334" s="24" t="str">
        <x:v>SOURCE_DEFINED</x:v>
      </x:c>
      <x:c r="K334" s="24"/>
      <x:c r="L334" s="24"/>
      <x:c r="M334" s="24" t="str">
        <x:v>https://english.cby-ye.com/files/6a5a2e6bcc3cd.pdf</x:v>
      </x:c>
    </x:row>
    <x:row r="335">
      <x:c r="A335" s="24" t="str">
        <x:v>OBS-CBY-00331</x:v>
      </x:c>
      <x:c r="B335" s="24" t="str">
        <x:v>SRC-CBY-001</x:v>
      </x:c>
      <x:c r="C335" s="24" t="str">
        <x:v>T4_Bank_Assets</x:v>
      </x:c>
      <x:c r="D335" s="24" t="str">
        <x:v>BANK_DEPOSITS_WITH_CBY_BN_YER</x:v>
      </x:c>
      <x:c r="E335" s="24" t="str">
        <x:v>Banks Deposits with CBY</x:v>
      </x:c>
      <x:c r="F335" s="24" t="str">
        <x:v>2025</x:v>
      </x:c>
      <x:c r="G335" s="24" t="n">
        <x:v>2376.8</x:v>
      </x:c>
      <x:c r="H335" s="24" t="str">
        <x:v>YER billion</x:v>
      </x:c>
      <x:c r="I335" s="24" t="str">
        <x:v>Yemen / CBY statistical framework</x:v>
      </x:c>
      <x:c r="J335" s="24" t="str">
        <x:v>SOURCE_DEFINED</x:v>
      </x:c>
      <x:c r="K335" s="24"/>
      <x:c r="L335" s="24"/>
      <x:c r="M335" s="24" t="str">
        <x:v>https://english.cby-ye.com/files/6a5a2e6bcc3cd.pdf</x:v>
      </x:c>
    </x:row>
    <x:row r="336">
      <x:c r="A336" s="24" t="str">
        <x:v>OBS-CBY-00332</x:v>
      </x:c>
      <x:c r="B336" s="24" t="str">
        <x:v>SRC-CBY-001</x:v>
      </x:c>
      <x:c r="C336" s="24" t="str">
        <x:v>T4_Bank_Assets</x:v>
      </x:c>
      <x:c r="D336" s="24" t="str">
        <x:v>BANK_DEPOSITS_WITH_CBY_BN_YER</x:v>
      </x:c>
      <x:c r="E336" s="24" t="str">
        <x:v>Banks Deposits with CBY</x:v>
      </x:c>
      <x:c r="F336" s="24" t="str">
        <x:v>2026-04</x:v>
      </x:c>
      <x:c r="G336" s="24" t="n">
        <x:v>2180.6</x:v>
      </x:c>
      <x:c r="H336" s="24" t="str">
        <x:v>YER billion</x:v>
      </x:c>
      <x:c r="I336" s="24" t="str">
        <x:v>Yemen / CBY statistical framework</x:v>
      </x:c>
      <x:c r="J336" s="24" t="str">
        <x:v>SOURCE_DEFINED</x:v>
      </x:c>
      <x:c r="K336" s="24"/>
      <x:c r="L336" s="24"/>
      <x:c r="M336" s="24" t="str">
        <x:v>https://english.cby-ye.com/files/6a5a2e6bcc3cd.pdf</x:v>
      </x:c>
    </x:row>
    <x:row r="337">
      <x:c r="A337" s="24" t="str">
        <x:v>OBS-CBY-00333</x:v>
      </x:c>
      <x:c r="B337" s="24" t="str">
        <x:v>SRC-CBY-001</x:v>
      </x:c>
      <x:c r="C337" s="24" t="str">
        <x:v>T4_Bank_Assets</x:v>
      </x:c>
      <x:c r="D337" s="24" t="str">
        <x:v>BANK_DEPOSITS_WITH_CBY_BN_YER</x:v>
      </x:c>
      <x:c r="E337" s="24" t="str">
        <x:v>Banks Deposits with CBY</x:v>
      </x:c>
      <x:c r="F337" s="24" t="str">
        <x:v>2026-05</x:v>
      </x:c>
      <x:c r="G337" s="24" t="n">
        <x:v>2233.3</x:v>
      </x:c>
      <x:c r="H337" s="24" t="str">
        <x:v>YER billion</x:v>
      </x:c>
      <x:c r="I337" s="24" t="str">
        <x:v>Yemen / CBY statistical framework</x:v>
      </x:c>
      <x:c r="J337" s="24" t="str">
        <x:v>SOURCE_DEFINED</x:v>
      </x:c>
      <x:c r="K337" s="24"/>
      <x:c r="L337" s="24"/>
      <x:c r="M337" s="24" t="str">
        <x:v>https://english.cby-ye.com/files/6a5a2e6bcc3cd.pdf</x:v>
      </x:c>
    </x:row>
    <x:row r="338">
      <x:c r="A338" s="24" t="str">
        <x:v>OBS-CBY-00334</x:v>
      </x:c>
      <x:c r="B338" s="24" t="str">
        <x:v>SRC-CBY-001</x:v>
      </x:c>
      <x:c r="C338" s="24" t="str">
        <x:v>T4_Bank_Assets</x:v>
      </x:c>
      <x:c r="D338" s="24" t="str">
        <x:v>BANK_LOANS_ADVANCES_BN_YER</x:v>
      </x:c>
      <x:c r="E338" s="24" t="str">
        <x:v>Banks Loans &amp; Advances</x:v>
      </x:c>
      <x:c r="F338" s="24" t="str">
        <x:v>2017</x:v>
      </x:c>
      <x:c r="G338" s="24" t="n">
        <x:v>1817.3</x:v>
      </x:c>
      <x:c r="H338" s="24" t="str">
        <x:v>YER billion</x:v>
      </x:c>
      <x:c r="I338" s="24" t="str">
        <x:v>Yemen / CBY statistical framework</x:v>
      </x:c>
      <x:c r="J338" s="24" t="str">
        <x:v>SOURCE_DEFINED</x:v>
      </x:c>
      <x:c r="K338" s="24"/>
      <x:c r="L338" s="24"/>
      <x:c r="M338" s="24" t="str">
        <x:v>https://english.cby-ye.com/files/6a5a2e6bcc3cd.pdf</x:v>
      </x:c>
    </x:row>
    <x:row r="339">
      <x:c r="A339" s="24" t="str">
        <x:v>OBS-CBY-00335</x:v>
      </x:c>
      <x:c r="B339" s="24" t="str">
        <x:v>SRC-CBY-001</x:v>
      </x:c>
      <x:c r="C339" s="24" t="str">
        <x:v>T4_Bank_Assets</x:v>
      </x:c>
      <x:c r="D339" s="24" t="str">
        <x:v>BANK_LOANS_ADVANCES_BN_YER</x:v>
      </x:c>
      <x:c r="E339" s="24" t="str">
        <x:v>Banks Loans &amp; Advances</x:v>
      </x:c>
      <x:c r="F339" s="24" t="str">
        <x:v>2018</x:v>
      </x:c>
      <x:c r="G339" s="24" t="n">
        <x:v>2157.8</x:v>
      </x:c>
      <x:c r="H339" s="24" t="str">
        <x:v>YER billion</x:v>
      </x:c>
      <x:c r="I339" s="24" t="str">
        <x:v>Yemen / CBY statistical framework</x:v>
      </x:c>
      <x:c r="J339" s="24" t="str">
        <x:v>SOURCE_DEFINED</x:v>
      </x:c>
      <x:c r="K339" s="24"/>
      <x:c r="L339" s="24"/>
      <x:c r="M339" s="24" t="str">
        <x:v>https://english.cby-ye.com/files/6a5a2e6bcc3cd.pdf</x:v>
      </x:c>
    </x:row>
    <x:row r="340">
      <x:c r="A340" s="24" t="str">
        <x:v>OBS-CBY-00336</x:v>
      </x:c>
      <x:c r="B340" s="24" t="str">
        <x:v>SRC-CBY-001</x:v>
      </x:c>
      <x:c r="C340" s="24" t="str">
        <x:v>T4_Bank_Assets</x:v>
      </x:c>
      <x:c r="D340" s="24" t="str">
        <x:v>BANK_LOANS_ADVANCES_BN_YER</x:v>
      </x:c>
      <x:c r="E340" s="24" t="str">
        <x:v>Banks Loans &amp; Advances</x:v>
      </x:c>
      <x:c r="F340" s="24" t="str">
        <x:v>2019</x:v>
      </x:c>
      <x:c r="G340" s="24" t="n">
        <x:v>2319.4</x:v>
      </x:c>
      <x:c r="H340" s="24" t="str">
        <x:v>YER billion</x:v>
      </x:c>
      <x:c r="I340" s="24" t="str">
        <x:v>Yemen / CBY statistical framework</x:v>
      </x:c>
      <x:c r="J340" s="24" t="str">
        <x:v>SOURCE_DEFINED</x:v>
      </x:c>
      <x:c r="K340" s="24"/>
      <x:c r="L340" s="24"/>
      <x:c r="M340" s="24" t="str">
        <x:v>https://english.cby-ye.com/files/6a5a2e6bcc3cd.pdf</x:v>
      </x:c>
    </x:row>
    <x:row r="341">
      <x:c r="A341" s="24" t="str">
        <x:v>OBS-CBY-00337</x:v>
      </x:c>
      <x:c r="B341" s="24" t="str">
        <x:v>SRC-CBY-001</x:v>
      </x:c>
      <x:c r="C341" s="24" t="str">
        <x:v>T4_Bank_Assets</x:v>
      </x:c>
      <x:c r="D341" s="24" t="str">
        <x:v>BANK_LOANS_ADVANCES_BN_YER</x:v>
      </x:c>
      <x:c r="E341" s="24" t="str">
        <x:v>Banks Loans &amp; Advances</x:v>
      </x:c>
      <x:c r="F341" s="24" t="str">
        <x:v>2020</x:v>
      </x:c>
      <x:c r="G341" s="24" t="n">
        <x:v>2444.8</x:v>
      </x:c>
      <x:c r="H341" s="24" t="str">
        <x:v>YER billion</x:v>
      </x:c>
      <x:c r="I341" s="24" t="str">
        <x:v>Yemen / CBY statistical framework</x:v>
      </x:c>
      <x:c r="J341" s="24" t="str">
        <x:v>SOURCE_DEFINED</x:v>
      </x:c>
      <x:c r="K341" s="24"/>
      <x:c r="L341" s="24"/>
      <x:c r="M341" s="24" t="str">
        <x:v>https://english.cby-ye.com/files/6a5a2e6bcc3cd.pdf</x:v>
      </x:c>
    </x:row>
    <x:row r="342">
      <x:c r="A342" s="24" t="str">
        <x:v>OBS-CBY-00338</x:v>
      </x:c>
      <x:c r="B342" s="24" t="str">
        <x:v>SRC-CBY-001</x:v>
      </x:c>
      <x:c r="C342" s="24" t="str">
        <x:v>T4_Bank_Assets</x:v>
      </x:c>
      <x:c r="D342" s="24" t="str">
        <x:v>BANK_LOANS_ADVANCES_BN_YER</x:v>
      </x:c>
      <x:c r="E342" s="24" t="str">
        <x:v>Banks Loans &amp; Advances</x:v>
      </x:c>
      <x:c r="F342" s="24" t="str">
        <x:v>2021</x:v>
      </x:c>
      <x:c r="G342" s="24" t="n">
        <x:v>2487.6</x:v>
      </x:c>
      <x:c r="H342" s="24" t="str">
        <x:v>YER billion</x:v>
      </x:c>
      <x:c r="I342" s="24" t="str">
        <x:v>Yemen / CBY statistical framework</x:v>
      </x:c>
      <x:c r="J342" s="24" t="str">
        <x:v>SOURCE_DEFINED</x:v>
      </x:c>
      <x:c r="K342" s="24"/>
      <x:c r="L342" s="24"/>
      <x:c r="M342" s="24" t="str">
        <x:v>https://english.cby-ye.com/files/6a5a2e6bcc3cd.pdf</x:v>
      </x:c>
    </x:row>
    <x:row r="343">
      <x:c r="A343" s="24" t="str">
        <x:v>OBS-CBY-00339</x:v>
      </x:c>
      <x:c r="B343" s="24" t="str">
        <x:v>SRC-CBY-001</x:v>
      </x:c>
      <x:c r="C343" s="24" t="str">
        <x:v>T4_Bank_Assets</x:v>
      </x:c>
      <x:c r="D343" s="24" t="str">
        <x:v>BANK_LOANS_ADVANCES_BN_YER</x:v>
      </x:c>
      <x:c r="E343" s="24" t="str">
        <x:v>Banks Loans &amp; Advances</x:v>
      </x:c>
      <x:c r="F343" s="24" t="str">
        <x:v>2022_legacy</x:v>
      </x:c>
      <x:c r="G343" s="24" t="n">
        <x:v>2264.8</x:v>
      </x:c>
      <x:c r="H343" s="24" t="str">
        <x:v>YER billion</x:v>
      </x:c>
      <x:c r="I343" s="24" t="str">
        <x:v>Yemen / CBY statistical framework</x:v>
      </x:c>
      <x:c r="J343" s="24" t="str">
        <x:v>SOURCE_DEFINED</x:v>
      </x:c>
      <x:c r="K343" s="24" t="str">
        <x:v>2022 market-exchange-rate revaluation break; preserve dual 2022 values</x:v>
      </x:c>
      <x:c r="L343" s="24"/>
      <x:c r="M343" s="24" t="str">
        <x:v>https://english.cby-ye.com/files/6a5a2e6bcc3cd.pdf</x:v>
      </x:c>
    </x:row>
    <x:row r="344">
      <x:c r="A344" s="24" t="str">
        <x:v>OBS-CBY-00340</x:v>
      </x:c>
      <x:c r="B344" s="24" t="str">
        <x:v>SRC-CBY-001</x:v>
      </x:c>
      <x:c r="C344" s="24" t="str">
        <x:v>T4_Bank_Assets</x:v>
      </x:c>
      <x:c r="D344" s="24" t="str">
        <x:v>BANK_LOANS_ADVANCES_BN_YER</x:v>
      </x:c>
      <x:c r="E344" s="24" t="str">
        <x:v>Banks Loans &amp; Advances</x:v>
      </x:c>
      <x:c r="F344" s="24" t="str">
        <x:v>2022_market_revalued</x:v>
      </x:c>
      <x:c r="G344" s="24" t="n">
        <x:v>3214.8</x:v>
      </x:c>
      <x:c r="H344" s="24" t="str">
        <x:v>YER billion</x:v>
      </x:c>
      <x:c r="I344" s="24" t="str">
        <x:v>Yemen / CBY statistical framework</x:v>
      </x:c>
      <x:c r="J344" s="24" t="str">
        <x:v>QUALIFIED</x:v>
      </x:c>
      <x:c r="K344" s="24" t="str">
        <x:v>2022 market-exchange-rate revaluation break; preserve dual 2022 values</x:v>
      </x:c>
      <x:c r="L344" s="24"/>
      <x:c r="M344" s="24" t="str">
        <x:v>https://english.cby-ye.com/files/6a5a2e6bcc3cd.pdf</x:v>
      </x:c>
    </x:row>
    <x:row r="345">
      <x:c r="A345" s="24" t="str">
        <x:v>OBS-CBY-00341</x:v>
      </x:c>
      <x:c r="B345" s="24" t="str">
        <x:v>SRC-CBY-001</x:v>
      </x:c>
      <x:c r="C345" s="24" t="str">
        <x:v>T4_Bank_Assets</x:v>
      </x:c>
      <x:c r="D345" s="24" t="str">
        <x:v>BANK_LOANS_ADVANCES_BN_YER</x:v>
      </x:c>
      <x:c r="E345" s="24" t="str">
        <x:v>Banks Loans &amp; Advances</x:v>
      </x:c>
      <x:c r="F345" s="24" t="str">
        <x:v>2023</x:v>
      </x:c>
      <x:c r="G345" s="24" t="n">
        <x:v>3719.4</x:v>
      </x:c>
      <x:c r="H345" s="24" t="str">
        <x:v>YER billion</x:v>
      </x:c>
      <x:c r="I345" s="24" t="str">
        <x:v>Yemen / CBY statistical framework</x:v>
      </x:c>
      <x:c r="J345" s="24" t="str">
        <x:v>SOURCE_DEFINED</x:v>
      </x:c>
      <x:c r="K345" s="24"/>
      <x:c r="L345" s="24"/>
      <x:c r="M345" s="24" t="str">
        <x:v>https://english.cby-ye.com/files/6a5a2e6bcc3cd.pdf</x:v>
      </x:c>
    </x:row>
    <x:row r="346">
      <x:c r="A346" s="24" t="str">
        <x:v>OBS-CBY-00342</x:v>
      </x:c>
      <x:c r="B346" s="24" t="str">
        <x:v>SRC-CBY-001</x:v>
      </x:c>
      <x:c r="C346" s="24" t="str">
        <x:v>T4_Bank_Assets</x:v>
      </x:c>
      <x:c r="D346" s="24" t="str">
        <x:v>BANK_LOANS_ADVANCES_BN_YER</x:v>
      </x:c>
      <x:c r="E346" s="24" t="str">
        <x:v>Banks Loans &amp; Advances</x:v>
      </x:c>
      <x:c r="F346" s="24" t="str">
        <x:v>2024</x:v>
      </x:c>
      <x:c r="G346" s="24" t="n">
        <x:v>4098.1</x:v>
      </x:c>
      <x:c r="H346" s="24" t="str">
        <x:v>YER billion</x:v>
      </x:c>
      <x:c r="I346" s="24" t="str">
        <x:v>Yemen / CBY statistical framework</x:v>
      </x:c>
      <x:c r="J346" s="24" t="str">
        <x:v>SOURCE_DEFINED</x:v>
      </x:c>
      <x:c r="K346" s="24"/>
      <x:c r="L346" s="24"/>
      <x:c r="M346" s="24" t="str">
        <x:v>https://english.cby-ye.com/files/6a5a2e6bcc3cd.pdf</x:v>
      </x:c>
    </x:row>
    <x:row r="347">
      <x:c r="A347" s="24" t="str">
        <x:v>OBS-CBY-00343</x:v>
      </x:c>
      <x:c r="B347" s="24" t="str">
        <x:v>SRC-CBY-001</x:v>
      </x:c>
      <x:c r="C347" s="24" t="str">
        <x:v>T4_Bank_Assets</x:v>
      </x:c>
      <x:c r="D347" s="24" t="str">
        <x:v>BANK_LOANS_ADVANCES_BN_YER</x:v>
      </x:c>
      <x:c r="E347" s="24" t="str">
        <x:v>Banks Loans &amp; Advances</x:v>
      </x:c>
      <x:c r="F347" s="24" t="str">
        <x:v>2025</x:v>
      </x:c>
      <x:c r="G347" s="24" t="n">
        <x:v>3330.2</x:v>
      </x:c>
      <x:c r="H347" s="24" t="str">
        <x:v>YER billion</x:v>
      </x:c>
      <x:c r="I347" s="24" t="str">
        <x:v>Yemen / CBY statistical framework</x:v>
      </x:c>
      <x:c r="J347" s="24" t="str">
        <x:v>SOURCE_DEFINED</x:v>
      </x:c>
      <x:c r="K347" s="24"/>
      <x:c r="L347" s="24"/>
      <x:c r="M347" s="24" t="str">
        <x:v>https://english.cby-ye.com/files/6a5a2e6bcc3cd.pdf</x:v>
      </x:c>
    </x:row>
    <x:row r="348">
      <x:c r="A348" s="24" t="str">
        <x:v>OBS-CBY-00344</x:v>
      </x:c>
      <x:c r="B348" s="24" t="str">
        <x:v>SRC-CBY-001</x:v>
      </x:c>
      <x:c r="C348" s="24" t="str">
        <x:v>T4_Bank_Assets</x:v>
      </x:c>
      <x:c r="D348" s="24" t="str">
        <x:v>BANK_LOANS_ADVANCES_BN_YER</x:v>
      </x:c>
      <x:c r="E348" s="24" t="str">
        <x:v>Banks Loans &amp; Advances</x:v>
      </x:c>
      <x:c r="F348" s="24" t="str">
        <x:v>2026-04</x:v>
      </x:c>
      <x:c r="G348" s="24" t="n">
        <x:v>3558.3</x:v>
      </x:c>
      <x:c r="H348" s="24" t="str">
        <x:v>YER billion</x:v>
      </x:c>
      <x:c r="I348" s="24" t="str">
        <x:v>Yemen / CBY statistical framework</x:v>
      </x:c>
      <x:c r="J348" s="24" t="str">
        <x:v>SOURCE_DEFINED</x:v>
      </x:c>
      <x:c r="K348" s="24"/>
      <x:c r="L348" s="24"/>
      <x:c r="M348" s="24" t="str">
        <x:v>https://english.cby-ye.com/files/6a5a2e6bcc3cd.pdf</x:v>
      </x:c>
    </x:row>
    <x:row r="349">
      <x:c r="A349" s="24" t="str">
        <x:v>OBS-CBY-00345</x:v>
      </x:c>
      <x:c r="B349" s="24" t="str">
        <x:v>SRC-CBY-001</x:v>
      </x:c>
      <x:c r="C349" s="24" t="str">
        <x:v>T4_Bank_Assets</x:v>
      </x:c>
      <x:c r="D349" s="24" t="str">
        <x:v>BANK_LOANS_ADVANCES_BN_YER</x:v>
      </x:c>
      <x:c r="E349" s="24" t="str">
        <x:v>Banks Loans &amp; Advances</x:v>
      </x:c>
      <x:c r="F349" s="24" t="str">
        <x:v>2026-05</x:v>
      </x:c>
      <x:c r="G349" s="24" t="n">
        <x:v>3500.3</x:v>
      </x:c>
      <x:c r="H349" s="24" t="str">
        <x:v>YER billion</x:v>
      </x:c>
      <x:c r="I349" s="24" t="str">
        <x:v>Yemen / CBY statistical framework</x:v>
      </x:c>
      <x:c r="J349" s="24" t="str">
        <x:v>SOURCE_DEFINED</x:v>
      </x:c>
      <x:c r="K349" s="24"/>
      <x:c r="L349" s="24"/>
      <x:c r="M349" s="24" t="str">
        <x:v>https://english.cby-ye.com/files/6a5a2e6bcc3cd.pdf</x:v>
      </x:c>
    </x:row>
    <x:row r="350">
      <x:c r="A350" s="24" t="str">
        <x:v>OBS-CBY-00346</x:v>
      </x:c>
      <x:c r="B350" s="24" t="str">
        <x:v>SRC-CBY-001</x:v>
      </x:c>
      <x:c r="C350" s="24" t="str">
        <x:v>T4_Bank_Assets</x:v>
      </x:c>
      <x:c r="D350" s="24" t="str">
        <x:v>BANK_CLAIMS_GOV_BN_YER</x:v>
      </x:c>
      <x:c r="E350" s="24" t="str">
        <x:v>Banks Loans &amp; Advances - Government</x:v>
      </x:c>
      <x:c r="F350" s="24" t="str">
        <x:v>2017</x:v>
      </x:c>
      <x:c r="G350" s="24" t="n">
        <x:v>1387.3</x:v>
      </x:c>
      <x:c r="H350" s="24" t="str">
        <x:v>YER billion</x:v>
      </x:c>
      <x:c r="I350" s="24" t="str">
        <x:v>Yemen / CBY statistical framework</x:v>
      </x:c>
      <x:c r="J350" s="24" t="str">
        <x:v>SOURCE_DEFINED</x:v>
      </x:c>
      <x:c r="K350" s="24"/>
      <x:c r="L350" s="24"/>
      <x:c r="M350" s="24" t="str">
        <x:v>https://english.cby-ye.com/files/6a5a2e6bcc3cd.pdf</x:v>
      </x:c>
    </x:row>
    <x:row r="351">
      <x:c r="A351" s="24" t="str">
        <x:v>OBS-CBY-00347</x:v>
      </x:c>
      <x:c r="B351" s="24" t="str">
        <x:v>SRC-CBY-001</x:v>
      </x:c>
      <x:c r="C351" s="24" t="str">
        <x:v>T4_Bank_Assets</x:v>
      </x:c>
      <x:c r="D351" s="24" t="str">
        <x:v>BANK_CLAIMS_GOV_BN_YER</x:v>
      </x:c>
      <x:c r="E351" s="24" t="str">
        <x:v>Banks Loans &amp; Advances - Government</x:v>
      </x:c>
      <x:c r="F351" s="24" t="str">
        <x:v>2018</x:v>
      </x:c>
      <x:c r="G351" s="24" t="n">
        <x:v>1554.8</x:v>
      </x:c>
      <x:c r="H351" s="24" t="str">
        <x:v>YER billion</x:v>
      </x:c>
      <x:c r="I351" s="24" t="str">
        <x:v>Yemen / CBY statistical framework</x:v>
      </x:c>
      <x:c r="J351" s="24" t="str">
        <x:v>SOURCE_DEFINED</x:v>
      </x:c>
      <x:c r="K351" s="24"/>
      <x:c r="L351" s="24"/>
      <x:c r="M351" s="24" t="str">
        <x:v>https://english.cby-ye.com/files/6a5a2e6bcc3cd.pdf</x:v>
      </x:c>
    </x:row>
    <x:row r="352">
      <x:c r="A352" s="24" t="str">
        <x:v>OBS-CBY-00348</x:v>
      </x:c>
      <x:c r="B352" s="24" t="str">
        <x:v>SRC-CBY-001</x:v>
      </x:c>
      <x:c r="C352" s="24" t="str">
        <x:v>T4_Bank_Assets</x:v>
      </x:c>
      <x:c r="D352" s="24" t="str">
        <x:v>BANK_CLAIMS_GOV_BN_YER</x:v>
      </x:c>
      <x:c r="E352" s="24" t="str">
        <x:v>Banks Loans &amp; Advances - Government</x:v>
      </x:c>
      <x:c r="F352" s="24" t="str">
        <x:v>2019</x:v>
      </x:c>
      <x:c r="G352" s="24" t="n">
        <x:v>1720.8</x:v>
      </x:c>
      <x:c r="H352" s="24" t="str">
        <x:v>YER billion</x:v>
      </x:c>
      <x:c r="I352" s="24" t="str">
        <x:v>Yemen / CBY statistical framework</x:v>
      </x:c>
      <x:c r="J352" s="24" t="str">
        <x:v>SOURCE_DEFINED</x:v>
      </x:c>
      <x:c r="K352" s="24"/>
      <x:c r="L352" s="24"/>
      <x:c r="M352" s="24" t="str">
        <x:v>https://english.cby-ye.com/files/6a5a2e6bcc3cd.pdf</x:v>
      </x:c>
    </x:row>
    <x:row r="353">
      <x:c r="A353" s="24" t="str">
        <x:v>OBS-CBY-00349</x:v>
      </x:c>
      <x:c r="B353" s="24" t="str">
        <x:v>SRC-CBY-001</x:v>
      </x:c>
      <x:c r="C353" s="24" t="str">
        <x:v>T4_Bank_Assets</x:v>
      </x:c>
      <x:c r="D353" s="24" t="str">
        <x:v>BANK_CLAIMS_GOV_BN_YER</x:v>
      </x:c>
      <x:c r="E353" s="24" t="str">
        <x:v>Banks Loans &amp; Advances - Government</x:v>
      </x:c>
      <x:c r="F353" s="24" t="str">
        <x:v>2020</x:v>
      </x:c>
      <x:c r="G353" s="24" t="n">
        <x:v>1857.2</x:v>
      </x:c>
      <x:c r="H353" s="24" t="str">
        <x:v>YER billion</x:v>
      </x:c>
      <x:c r="I353" s="24" t="str">
        <x:v>Yemen / CBY statistical framework</x:v>
      </x:c>
      <x:c r="J353" s="24" t="str">
        <x:v>SOURCE_DEFINED</x:v>
      </x:c>
      <x:c r="K353" s="24"/>
      <x:c r="L353" s="24"/>
      <x:c r="M353" s="24" t="str">
        <x:v>https://english.cby-ye.com/files/6a5a2e6bcc3cd.pdf</x:v>
      </x:c>
    </x:row>
    <x:row r="354">
      <x:c r="A354" s="24" t="str">
        <x:v>OBS-CBY-00350</x:v>
      </x:c>
      <x:c r="B354" s="24" t="str">
        <x:v>SRC-CBY-001</x:v>
      </x:c>
      <x:c r="C354" s="24" t="str">
        <x:v>T4_Bank_Assets</x:v>
      </x:c>
      <x:c r="D354" s="24" t="str">
        <x:v>BANK_CLAIMS_GOV_BN_YER</x:v>
      </x:c>
      <x:c r="E354" s="24" t="str">
        <x:v>Banks Loans &amp; Advances - Government</x:v>
      </x:c>
      <x:c r="F354" s="24" t="str">
        <x:v>2021</x:v>
      </x:c>
      <x:c r="G354" s="24" t="n">
        <x:v>1929.5</x:v>
      </x:c>
      <x:c r="H354" s="24" t="str">
        <x:v>YER billion</x:v>
      </x:c>
      <x:c r="I354" s="24" t="str">
        <x:v>Yemen / CBY statistical framework</x:v>
      </x:c>
      <x:c r="J354" s="24" t="str">
        <x:v>SOURCE_DEFINED</x:v>
      </x:c>
      <x:c r="K354" s="24"/>
      <x:c r="L354" s="24"/>
      <x:c r="M354" s="24" t="str">
        <x:v>https://english.cby-ye.com/files/6a5a2e6bcc3cd.pdf</x:v>
      </x:c>
    </x:row>
    <x:row r="355">
      <x:c r="A355" s="24" t="str">
        <x:v>OBS-CBY-00351</x:v>
      </x:c>
      <x:c r="B355" s="24" t="str">
        <x:v>SRC-CBY-001</x:v>
      </x:c>
      <x:c r="C355" s="24" t="str">
        <x:v>T4_Bank_Assets</x:v>
      </x:c>
      <x:c r="D355" s="24" t="str">
        <x:v>BANK_CLAIMS_GOV_BN_YER</x:v>
      </x:c>
      <x:c r="E355" s="24" t="str">
        <x:v>Banks Loans &amp; Advances - Government</x:v>
      </x:c>
      <x:c r="F355" s="24" t="str">
        <x:v>2022_legacy</x:v>
      </x:c>
      <x:c r="G355" s="24" t="n">
        <x:v>1926.8</x:v>
      </x:c>
      <x:c r="H355" s="24" t="str">
        <x:v>YER billion</x:v>
      </x:c>
      <x:c r="I355" s="24" t="str">
        <x:v>Yemen / CBY statistical framework</x:v>
      </x:c>
      <x:c r="J355" s="24" t="str">
        <x:v>SOURCE_DEFINED</x:v>
      </x:c>
      <x:c r="K355" s="24" t="str">
        <x:v>2022 market-exchange-rate revaluation break; preserve dual 2022 values</x:v>
      </x:c>
      <x:c r="L355" s="24"/>
      <x:c r="M355" s="24" t="str">
        <x:v>https://english.cby-ye.com/files/6a5a2e6bcc3cd.pdf</x:v>
      </x:c>
    </x:row>
    <x:row r="356">
      <x:c r="A356" s="24" t="str">
        <x:v>OBS-CBY-00352</x:v>
      </x:c>
      <x:c r="B356" s="24" t="str">
        <x:v>SRC-CBY-001</x:v>
      </x:c>
      <x:c r="C356" s="24" t="str">
        <x:v>T4_Bank_Assets</x:v>
      </x:c>
      <x:c r="D356" s="24" t="str">
        <x:v>BANK_CLAIMS_GOV_BN_YER</x:v>
      </x:c>
      <x:c r="E356" s="24" t="str">
        <x:v>Banks Loans &amp; Advances - Government</x:v>
      </x:c>
      <x:c r="F356" s="24" t="str">
        <x:v>2022_market_revalued</x:v>
      </x:c>
      <x:c r="G356" s="24" t="n">
        <x:v>1913.2</x:v>
      </x:c>
      <x:c r="H356" s="24" t="str">
        <x:v>YER billion</x:v>
      </x:c>
      <x:c r="I356" s="24" t="str">
        <x:v>Yemen / CBY statistical framework</x:v>
      </x:c>
      <x:c r="J356" s="24" t="str">
        <x:v>QUALIFIED</x:v>
      </x:c>
      <x:c r="K356" s="24" t="str">
        <x:v>2022 market-exchange-rate revaluation break; preserve dual 2022 values</x:v>
      </x:c>
      <x:c r="L356" s="24"/>
      <x:c r="M356" s="24" t="str">
        <x:v>https://english.cby-ye.com/files/6a5a2e6bcc3cd.pdf</x:v>
      </x:c>
    </x:row>
    <x:row r="357">
      <x:c r="A357" s="24" t="str">
        <x:v>OBS-CBY-00353</x:v>
      </x:c>
      <x:c r="B357" s="24" t="str">
        <x:v>SRC-CBY-001</x:v>
      </x:c>
      <x:c r="C357" s="24" t="str">
        <x:v>T4_Bank_Assets</x:v>
      </x:c>
      <x:c r="D357" s="24" t="str">
        <x:v>BANK_CLAIMS_GOV_BN_YER</x:v>
      </x:c>
      <x:c r="E357" s="24" t="str">
        <x:v>Banks Loans &amp; Advances - Government</x:v>
      </x:c>
      <x:c r="F357" s="24" t="str">
        <x:v>2023</x:v>
      </x:c>
      <x:c r="G357" s="24" t="n">
        <x:v>2040.3</x:v>
      </x:c>
      <x:c r="H357" s="24" t="str">
        <x:v>YER billion</x:v>
      </x:c>
      <x:c r="I357" s="24" t="str">
        <x:v>Yemen / CBY statistical framework</x:v>
      </x:c>
      <x:c r="J357" s="24" t="str">
        <x:v>SOURCE_DEFINED</x:v>
      </x:c>
      <x:c r="K357" s="24"/>
      <x:c r="L357" s="24"/>
      <x:c r="M357" s="24" t="str">
        <x:v>https://english.cby-ye.com/files/6a5a2e6bcc3cd.pdf</x:v>
      </x:c>
    </x:row>
    <x:row r="358">
      <x:c r="A358" s="24" t="str">
        <x:v>OBS-CBY-00354</x:v>
      </x:c>
      <x:c r="B358" s="24" t="str">
        <x:v>SRC-CBY-001</x:v>
      </x:c>
      <x:c r="C358" s="24" t="str">
        <x:v>T4_Bank_Assets</x:v>
      </x:c>
      <x:c r="D358" s="24" t="str">
        <x:v>BANK_CLAIMS_GOV_BN_YER</x:v>
      </x:c>
      <x:c r="E358" s="24" t="str">
        <x:v>Banks Loans &amp; Advances - Government</x:v>
      </x:c>
      <x:c r="F358" s="24" t="str">
        <x:v>2024</x:v>
      </x:c>
      <x:c r="G358" s="24" t="n">
        <x:v>1853.3</x:v>
      </x:c>
      <x:c r="H358" s="24" t="str">
        <x:v>YER billion</x:v>
      </x:c>
      <x:c r="I358" s="24" t="str">
        <x:v>Yemen / CBY statistical framework</x:v>
      </x:c>
      <x:c r="J358" s="24" t="str">
        <x:v>SOURCE_DEFINED</x:v>
      </x:c>
      <x:c r="K358" s="24"/>
      <x:c r="L358" s="24"/>
      <x:c r="M358" s="24" t="str">
        <x:v>https://english.cby-ye.com/files/6a5a2e6bcc3cd.pdf</x:v>
      </x:c>
    </x:row>
    <x:row r="359">
      <x:c r="A359" s="24" t="str">
        <x:v>OBS-CBY-00355</x:v>
      </x:c>
      <x:c r="B359" s="24" t="str">
        <x:v>SRC-CBY-001</x:v>
      </x:c>
      <x:c r="C359" s="24" t="str">
        <x:v>T4_Bank_Assets</x:v>
      </x:c>
      <x:c r="D359" s="24" t="str">
        <x:v>BANK_CLAIMS_GOV_BN_YER</x:v>
      </x:c>
      <x:c r="E359" s="24" t="str">
        <x:v>Banks Loans &amp; Advances - Government</x:v>
      </x:c>
      <x:c r="F359" s="24" t="str">
        <x:v>2025</x:v>
      </x:c>
      <x:c r="G359" s="24" t="n">
        <x:v>1928.8</x:v>
      </x:c>
      <x:c r="H359" s="24" t="str">
        <x:v>YER billion</x:v>
      </x:c>
      <x:c r="I359" s="24" t="str">
        <x:v>Yemen / CBY statistical framework</x:v>
      </x:c>
      <x:c r="J359" s="24" t="str">
        <x:v>SOURCE_DEFINED</x:v>
      </x:c>
      <x:c r="K359" s="24"/>
      <x:c r="L359" s="24"/>
      <x:c r="M359" s="24" t="str">
        <x:v>https://english.cby-ye.com/files/6a5a2e6bcc3cd.pdf</x:v>
      </x:c>
    </x:row>
    <x:row r="360">
      <x:c r="A360" s="24" t="str">
        <x:v>OBS-CBY-00356</x:v>
      </x:c>
      <x:c r="B360" s="24" t="str">
        <x:v>SRC-CBY-001</x:v>
      </x:c>
      <x:c r="C360" s="24" t="str">
        <x:v>T4_Bank_Assets</x:v>
      </x:c>
      <x:c r="D360" s="24" t="str">
        <x:v>BANK_CLAIMS_GOV_BN_YER</x:v>
      </x:c>
      <x:c r="E360" s="24" t="str">
        <x:v>Banks Loans &amp; Advances - Government</x:v>
      </x:c>
      <x:c r="F360" s="24" t="str">
        <x:v>2026-04</x:v>
      </x:c>
      <x:c r="G360" s="24" t="n">
        <x:v>2152.1</x:v>
      </x:c>
      <x:c r="H360" s="24" t="str">
        <x:v>YER billion</x:v>
      </x:c>
      <x:c r="I360" s="24" t="str">
        <x:v>Yemen / CBY statistical framework</x:v>
      </x:c>
      <x:c r="J360" s="24" t="str">
        <x:v>SOURCE_DEFINED</x:v>
      </x:c>
      <x:c r="K360" s="24"/>
      <x:c r="L360" s="24"/>
      <x:c r="M360" s="24" t="str">
        <x:v>https://english.cby-ye.com/files/6a5a2e6bcc3cd.pdf</x:v>
      </x:c>
    </x:row>
    <x:row r="361">
      <x:c r="A361" s="24" t="str">
        <x:v>OBS-CBY-00357</x:v>
      </x:c>
      <x:c r="B361" s="24" t="str">
        <x:v>SRC-CBY-001</x:v>
      </x:c>
      <x:c r="C361" s="24" t="str">
        <x:v>T4_Bank_Assets</x:v>
      </x:c>
      <x:c r="D361" s="24" t="str">
        <x:v>BANK_CLAIMS_GOV_BN_YER</x:v>
      </x:c>
      <x:c r="E361" s="24" t="str">
        <x:v>Banks Loans &amp; Advances - Government</x:v>
      </x:c>
      <x:c r="F361" s="24" t="str">
        <x:v>2026-05</x:v>
      </x:c>
      <x:c r="G361" s="24" t="n">
        <x:v>2145</x:v>
      </x:c>
      <x:c r="H361" s="24" t="str">
        <x:v>YER billion</x:v>
      </x:c>
      <x:c r="I361" s="24" t="str">
        <x:v>Yemen / CBY statistical framework</x:v>
      </x:c>
      <x:c r="J361" s="24" t="str">
        <x:v>SOURCE_DEFINED</x:v>
      </x:c>
      <x:c r="K361" s="24"/>
      <x:c r="L361" s="24"/>
      <x:c r="M361" s="24" t="str">
        <x:v>https://english.cby-ye.com/files/6a5a2e6bcc3cd.pdf</x:v>
      </x:c>
    </x:row>
    <x:row r="362">
      <x:c r="A362" s="24" t="str">
        <x:v>OBS-CBY-00358</x:v>
      </x:c>
      <x:c r="B362" s="24" t="str">
        <x:v>SRC-CBY-001</x:v>
      </x:c>
      <x:c r="C362" s="24" t="str">
        <x:v>T4_Bank_Assets</x:v>
      </x:c>
      <x:c r="D362" s="24" t="str">
        <x:v>BANK_CLAIMS_PUBLIC_ENTERPRISES_BN_YER</x:v>
      </x:c>
      <x:c r="E362" s="24" t="str">
        <x:v>Banks Loans &amp; Advances - Public Enterprises</x:v>
      </x:c>
      <x:c r="F362" s="24" t="str">
        <x:v>2017</x:v>
      </x:c>
      <x:c r="G362" s="24" t="n">
        <x:v>13.7</x:v>
      </x:c>
      <x:c r="H362" s="24" t="str">
        <x:v>YER billion</x:v>
      </x:c>
      <x:c r="I362" s="24" t="str">
        <x:v>Yemen / CBY statistical framework</x:v>
      </x:c>
      <x:c r="J362" s="24" t="str">
        <x:v>SOURCE_DEFINED</x:v>
      </x:c>
      <x:c r="K362" s="24"/>
      <x:c r="L362" s="24"/>
      <x:c r="M362" s="24" t="str">
        <x:v>https://english.cby-ye.com/files/6a5a2e6bcc3cd.pdf</x:v>
      </x:c>
    </x:row>
    <x:row r="363">
      <x:c r="A363" s="24" t="str">
        <x:v>OBS-CBY-00359</x:v>
      </x:c>
      <x:c r="B363" s="24" t="str">
        <x:v>SRC-CBY-001</x:v>
      </x:c>
      <x:c r="C363" s="24" t="str">
        <x:v>T4_Bank_Assets</x:v>
      </x:c>
      <x:c r="D363" s="24" t="str">
        <x:v>BANK_CLAIMS_PUBLIC_ENTERPRISES_BN_YER</x:v>
      </x:c>
      <x:c r="E363" s="24" t="str">
        <x:v>Banks Loans &amp; Advances - Public Enterprises</x:v>
      </x:c>
      <x:c r="F363" s="24" t="str">
        <x:v>2018</x:v>
      </x:c>
      <x:c r="G363" s="24" t="n">
        <x:v>19.8</x:v>
      </x:c>
      <x:c r="H363" s="24" t="str">
        <x:v>YER billion</x:v>
      </x:c>
      <x:c r="I363" s="24" t="str">
        <x:v>Yemen / CBY statistical framework</x:v>
      </x:c>
      <x:c r="J363" s="24" t="str">
        <x:v>SOURCE_DEFINED</x:v>
      </x:c>
      <x:c r="K363" s="24"/>
      <x:c r="L363" s="24"/>
      <x:c r="M363" s="24" t="str">
        <x:v>https://english.cby-ye.com/files/6a5a2e6bcc3cd.pdf</x:v>
      </x:c>
    </x:row>
    <x:row r="364">
      <x:c r="A364" s="24" t="str">
        <x:v>OBS-CBY-00360</x:v>
      </x:c>
      <x:c r="B364" s="24" t="str">
        <x:v>SRC-CBY-001</x:v>
      </x:c>
      <x:c r="C364" s="24" t="str">
        <x:v>T4_Bank_Assets</x:v>
      </x:c>
      <x:c r="D364" s="24" t="str">
        <x:v>BANK_CLAIMS_PUBLIC_ENTERPRISES_BN_YER</x:v>
      </x:c>
      <x:c r="E364" s="24" t="str">
        <x:v>Banks Loans &amp; Advances - Public Enterprises</x:v>
      </x:c>
      <x:c r="F364" s="24" t="str">
        <x:v>2019</x:v>
      </x:c>
      <x:c r="G364" s="24" t="n">
        <x:v>20.4</x:v>
      </x:c>
      <x:c r="H364" s="24" t="str">
        <x:v>YER billion</x:v>
      </x:c>
      <x:c r="I364" s="24" t="str">
        <x:v>Yemen / CBY statistical framework</x:v>
      </x:c>
      <x:c r="J364" s="24" t="str">
        <x:v>SOURCE_DEFINED</x:v>
      </x:c>
      <x:c r="K364" s="24"/>
      <x:c r="L364" s="24"/>
      <x:c r="M364" s="24" t="str">
        <x:v>https://english.cby-ye.com/files/6a5a2e6bcc3cd.pdf</x:v>
      </x:c>
    </x:row>
    <x:row r="365">
      <x:c r="A365" s="24" t="str">
        <x:v>OBS-CBY-00361</x:v>
      </x:c>
      <x:c r="B365" s="24" t="str">
        <x:v>SRC-CBY-001</x:v>
      </x:c>
      <x:c r="C365" s="24" t="str">
        <x:v>T4_Bank_Assets</x:v>
      </x:c>
      <x:c r="D365" s="24" t="str">
        <x:v>BANK_CLAIMS_PUBLIC_ENTERPRISES_BN_YER</x:v>
      </x:c>
      <x:c r="E365" s="24" t="str">
        <x:v>Banks Loans &amp; Advances - Public Enterprises</x:v>
      </x:c>
      <x:c r="F365" s="24" t="str">
        <x:v>2020</x:v>
      </x:c>
      <x:c r="G365" s="24" t="n">
        <x:v>0</x:v>
      </x:c>
      <x:c r="H365" s="24" t="str">
        <x:v>YER billion</x:v>
      </x:c>
      <x:c r="I365" s="24" t="str">
        <x:v>Yemen / CBY statistical framework</x:v>
      </x:c>
      <x:c r="J365" s="24" t="str">
        <x:v>SOURCE_DEFINED</x:v>
      </x:c>
      <x:c r="K365" s="24"/>
      <x:c r="L365" s="24"/>
      <x:c r="M365" s="24" t="str">
        <x:v>https://english.cby-ye.com/files/6a5a2e6bcc3cd.pdf</x:v>
      </x:c>
    </x:row>
    <x:row r="366">
      <x:c r="A366" s="24" t="str">
        <x:v>OBS-CBY-00362</x:v>
      </x:c>
      <x:c r="B366" s="24" t="str">
        <x:v>SRC-CBY-001</x:v>
      </x:c>
      <x:c r="C366" s="24" t="str">
        <x:v>T4_Bank_Assets</x:v>
      </x:c>
      <x:c r="D366" s="24" t="str">
        <x:v>BANK_CLAIMS_PUBLIC_ENTERPRISES_BN_YER</x:v>
      </x:c>
      <x:c r="E366" s="24" t="str">
        <x:v>Banks Loans &amp; Advances - Public Enterprises</x:v>
      </x:c>
      <x:c r="F366" s="24" t="str">
        <x:v>2021</x:v>
      </x:c>
      <x:c r="G366" s="24" t="n">
        <x:v>0</x:v>
      </x:c>
      <x:c r="H366" s="24" t="str">
        <x:v>YER billion</x:v>
      </x:c>
      <x:c r="I366" s="24" t="str">
        <x:v>Yemen / CBY statistical framework</x:v>
      </x:c>
      <x:c r="J366" s="24" t="str">
        <x:v>SOURCE_DEFINED</x:v>
      </x:c>
      <x:c r="K366" s="24"/>
      <x:c r="L366" s="24"/>
      <x:c r="M366" s="24" t="str">
        <x:v>https://english.cby-ye.com/files/6a5a2e6bcc3cd.pdf</x:v>
      </x:c>
    </x:row>
    <x:row r="367">
      <x:c r="A367" s="24" t="str">
        <x:v>OBS-CBY-00363</x:v>
      </x:c>
      <x:c r="B367" s="24" t="str">
        <x:v>SRC-CBY-001</x:v>
      </x:c>
      <x:c r="C367" s="24" t="str">
        <x:v>T4_Bank_Assets</x:v>
      </x:c>
      <x:c r="D367" s="24" t="str">
        <x:v>BANK_CLAIMS_PUBLIC_ENTERPRISES_BN_YER</x:v>
      </x:c>
      <x:c r="E367" s="24" t="str">
        <x:v>Banks Loans &amp; Advances - Public Enterprises</x:v>
      </x:c>
      <x:c r="F367" s="24" t="str">
        <x:v>2022_legacy</x:v>
      </x:c>
      <x:c r="G367" s="24" t="n">
        <x:v>0</x:v>
      </x:c>
      <x:c r="H367" s="24" t="str">
        <x:v>YER billion</x:v>
      </x:c>
      <x:c r="I367" s="24" t="str">
        <x:v>Yemen / CBY statistical framework</x:v>
      </x:c>
      <x:c r="J367" s="24" t="str">
        <x:v>SOURCE_DEFINED</x:v>
      </x:c>
      <x:c r="K367" s="24" t="str">
        <x:v>2022 market-exchange-rate revaluation break; preserve dual 2022 values</x:v>
      </x:c>
      <x:c r="L367" s="24"/>
      <x:c r="M367" s="24" t="str">
        <x:v>https://english.cby-ye.com/files/6a5a2e6bcc3cd.pdf</x:v>
      </x:c>
    </x:row>
    <x:row r="368">
      <x:c r="A368" s="24" t="str">
        <x:v>OBS-CBY-00364</x:v>
      </x:c>
      <x:c r="B368" s="24" t="str">
        <x:v>SRC-CBY-001</x:v>
      </x:c>
      <x:c r="C368" s="24" t="str">
        <x:v>T4_Bank_Assets</x:v>
      </x:c>
      <x:c r="D368" s="24" t="str">
        <x:v>BANK_CLAIMS_PUBLIC_ENTERPRISES_BN_YER</x:v>
      </x:c>
      <x:c r="E368" s="24" t="str">
        <x:v>Banks Loans &amp; Advances - Public Enterprises</x:v>
      </x:c>
      <x:c r="F368" s="24" t="str">
        <x:v>2022_market_revalued</x:v>
      </x:c>
      <x:c r="G368" s="24" t="n">
        <x:v>0</x:v>
      </x:c>
      <x:c r="H368" s="24" t="str">
        <x:v>YER billion</x:v>
      </x:c>
      <x:c r="I368" s="24" t="str">
        <x:v>Yemen / CBY statistical framework</x:v>
      </x:c>
      <x:c r="J368" s="24" t="str">
        <x:v>QUALIFIED</x:v>
      </x:c>
      <x:c r="K368" s="24" t="str">
        <x:v>2022 market-exchange-rate revaluation break; preserve dual 2022 values</x:v>
      </x:c>
      <x:c r="L368" s="24"/>
      <x:c r="M368" s="24" t="str">
        <x:v>https://english.cby-ye.com/files/6a5a2e6bcc3cd.pdf</x:v>
      </x:c>
    </x:row>
    <x:row r="369">
      <x:c r="A369" s="24" t="str">
        <x:v>OBS-CBY-00365</x:v>
      </x:c>
      <x:c r="B369" s="24" t="str">
        <x:v>SRC-CBY-001</x:v>
      </x:c>
      <x:c r="C369" s="24" t="str">
        <x:v>T4_Bank_Assets</x:v>
      </x:c>
      <x:c r="D369" s="24" t="str">
        <x:v>BANK_CLAIMS_PUBLIC_ENTERPRISES_BN_YER</x:v>
      </x:c>
      <x:c r="E369" s="24" t="str">
        <x:v>Banks Loans &amp; Advances - Public Enterprises</x:v>
      </x:c>
      <x:c r="F369" s="24" t="str">
        <x:v>2023</x:v>
      </x:c>
      <x:c r="G369" s="24" t="n">
        <x:v>0</x:v>
      </x:c>
      <x:c r="H369" s="24" t="str">
        <x:v>YER billion</x:v>
      </x:c>
      <x:c r="I369" s="24" t="str">
        <x:v>Yemen / CBY statistical framework</x:v>
      </x:c>
      <x:c r="J369" s="24" t="str">
        <x:v>SOURCE_DEFINED</x:v>
      </x:c>
      <x:c r="K369" s="24"/>
      <x:c r="L369" s="24"/>
      <x:c r="M369" s="24" t="str">
        <x:v>https://english.cby-ye.com/files/6a5a2e6bcc3cd.pdf</x:v>
      </x:c>
    </x:row>
    <x:row r="370">
      <x:c r="A370" s="24" t="str">
        <x:v>OBS-CBY-00366</x:v>
      </x:c>
      <x:c r="B370" s="24" t="str">
        <x:v>SRC-CBY-001</x:v>
      </x:c>
      <x:c r="C370" s="24" t="str">
        <x:v>T4_Bank_Assets</x:v>
      </x:c>
      <x:c r="D370" s="24" t="str">
        <x:v>BANK_CLAIMS_PUBLIC_ENTERPRISES_BN_YER</x:v>
      </x:c>
      <x:c r="E370" s="24" t="str">
        <x:v>Banks Loans &amp; Advances - Public Enterprises</x:v>
      </x:c>
      <x:c r="F370" s="24" t="str">
        <x:v>2024</x:v>
      </x:c>
      <x:c r="G370" s="24" t="n">
        <x:v>139.7</x:v>
      </x:c>
      <x:c r="H370" s="24" t="str">
        <x:v>YER billion</x:v>
      </x:c>
      <x:c r="I370" s="24" t="str">
        <x:v>Yemen / CBY statistical framework</x:v>
      </x:c>
      <x:c r="J370" s="24" t="str">
        <x:v>SOURCE_DEFINED</x:v>
      </x:c>
      <x:c r="K370" s="24"/>
      <x:c r="L370" s="24"/>
      <x:c r="M370" s="24" t="str">
        <x:v>https://english.cby-ye.com/files/6a5a2e6bcc3cd.pdf</x:v>
      </x:c>
    </x:row>
    <x:row r="371">
      <x:c r="A371" s="24" t="str">
        <x:v>OBS-CBY-00367</x:v>
      </x:c>
      <x:c r="B371" s="24" t="str">
        <x:v>SRC-CBY-001</x:v>
      </x:c>
      <x:c r="C371" s="24" t="str">
        <x:v>T4_Bank_Assets</x:v>
      </x:c>
      <x:c r="D371" s="24" t="str">
        <x:v>BANK_CLAIMS_PUBLIC_ENTERPRISES_BN_YER</x:v>
      </x:c>
      <x:c r="E371" s="24" t="str">
        <x:v>Banks Loans &amp; Advances - Public Enterprises</x:v>
      </x:c>
      <x:c r="F371" s="24" t="str">
        <x:v>2025</x:v>
      </x:c>
      <x:c r="G371" s="24" t="n">
        <x:v>9.1</x:v>
      </x:c>
      <x:c r="H371" s="24" t="str">
        <x:v>YER billion</x:v>
      </x:c>
      <x:c r="I371" s="24" t="str">
        <x:v>Yemen / CBY statistical framework</x:v>
      </x:c>
      <x:c r="J371" s="24" t="str">
        <x:v>SOURCE_DEFINED</x:v>
      </x:c>
      <x:c r="K371" s="24"/>
      <x:c r="L371" s="24"/>
      <x:c r="M371" s="24" t="str">
        <x:v>https://english.cby-ye.com/files/6a5a2e6bcc3cd.pdf</x:v>
      </x:c>
    </x:row>
    <x:row r="372">
      <x:c r="A372" s="24" t="str">
        <x:v>OBS-CBY-00368</x:v>
      </x:c>
      <x:c r="B372" s="24" t="str">
        <x:v>SRC-CBY-001</x:v>
      </x:c>
      <x:c r="C372" s="24" t="str">
        <x:v>T4_Bank_Assets</x:v>
      </x:c>
      <x:c r="D372" s="24" t="str">
        <x:v>BANK_CLAIMS_PUBLIC_ENTERPRISES_BN_YER</x:v>
      </x:c>
      <x:c r="E372" s="24" t="str">
        <x:v>Banks Loans &amp; Advances - Public Enterprises</x:v>
      </x:c>
      <x:c r="F372" s="24" t="str">
        <x:v>2026-04</x:v>
      </x:c>
      <x:c r="G372" s="24" t="n">
        <x:v>4.9</x:v>
      </x:c>
      <x:c r="H372" s="24" t="str">
        <x:v>YER billion</x:v>
      </x:c>
      <x:c r="I372" s="24" t="str">
        <x:v>Yemen / CBY statistical framework</x:v>
      </x:c>
      <x:c r="J372" s="24" t="str">
        <x:v>SOURCE_DEFINED</x:v>
      </x:c>
      <x:c r="K372" s="24"/>
      <x:c r="L372" s="24"/>
      <x:c r="M372" s="24" t="str">
        <x:v>https://english.cby-ye.com/files/6a5a2e6bcc3cd.pdf</x:v>
      </x:c>
    </x:row>
    <x:row r="373">
      <x:c r="A373" s="24" t="str">
        <x:v>OBS-CBY-00369</x:v>
      </x:c>
      <x:c r="B373" s="24" t="str">
        <x:v>SRC-CBY-001</x:v>
      </x:c>
      <x:c r="C373" s="24" t="str">
        <x:v>T4_Bank_Assets</x:v>
      </x:c>
      <x:c r="D373" s="24" t="str">
        <x:v>BANK_CLAIMS_PUBLIC_ENTERPRISES_BN_YER</x:v>
      </x:c>
      <x:c r="E373" s="24" t="str">
        <x:v>Banks Loans &amp; Advances - Public Enterprises</x:v>
      </x:c>
      <x:c r="F373" s="24" t="str">
        <x:v>2026-05</x:v>
      </x:c>
      <x:c r="G373" s="24" t="n">
        <x:v>4.9</x:v>
      </x:c>
      <x:c r="H373" s="24" t="str">
        <x:v>YER billion</x:v>
      </x:c>
      <x:c r="I373" s="24" t="str">
        <x:v>Yemen / CBY statistical framework</x:v>
      </x:c>
      <x:c r="J373" s="24" t="str">
        <x:v>SOURCE_DEFINED</x:v>
      </x:c>
      <x:c r="K373" s="24"/>
      <x:c r="L373" s="24"/>
      <x:c r="M373" s="24" t="str">
        <x:v>https://english.cby-ye.com/files/6a5a2e6bcc3cd.pdf</x:v>
      </x:c>
    </x:row>
    <x:row r="374">
      <x:c r="A374" s="24" t="str">
        <x:v>OBS-CBY-00370</x:v>
      </x:c>
      <x:c r="B374" s="24" t="str">
        <x:v>SRC-CBY-001</x:v>
      </x:c>
      <x:c r="C374" s="24" t="str">
        <x:v>T4_Bank_Assets</x:v>
      </x:c>
      <x:c r="D374" s="24" t="str">
        <x:v>BANK_CREDIT_PRIVATE_SECTOR_BN_YER</x:v>
      </x:c>
      <x:c r="E374" s="24" t="str">
        <x:v>Banks Credit to Private Sector</x:v>
      </x:c>
      <x:c r="F374" s="24" t="str">
        <x:v>2017</x:v>
      </x:c>
      <x:c r="G374" s="24" t="n">
        <x:v>416.3</x:v>
      </x:c>
      <x:c r="H374" s="24" t="str">
        <x:v>YER billion</x:v>
      </x:c>
      <x:c r="I374" s="24" t="str">
        <x:v>Yemen / CBY statistical framework</x:v>
      </x:c>
      <x:c r="J374" s="24" t="str">
        <x:v>SOURCE_DEFINED</x:v>
      </x:c>
      <x:c r="K374" s="24"/>
      <x:c r="L374" s="24"/>
      <x:c r="M374" s="24" t="str">
        <x:v>https://english.cby-ye.com/files/6a5a2e6bcc3cd.pdf</x:v>
      </x:c>
    </x:row>
    <x:row r="375">
      <x:c r="A375" s="24" t="str">
        <x:v>OBS-CBY-00371</x:v>
      </x:c>
      <x:c r="B375" s="24" t="str">
        <x:v>SRC-CBY-001</x:v>
      </x:c>
      <x:c r="C375" s="24" t="str">
        <x:v>T4_Bank_Assets</x:v>
      </x:c>
      <x:c r="D375" s="24" t="str">
        <x:v>BANK_CREDIT_PRIVATE_SECTOR_BN_YER</x:v>
      </x:c>
      <x:c r="E375" s="24" t="str">
        <x:v>Banks Credit to Private Sector</x:v>
      </x:c>
      <x:c r="F375" s="24" t="str">
        <x:v>2018</x:v>
      </x:c>
      <x:c r="G375" s="24" t="n">
        <x:v>583.2</x:v>
      </x:c>
      <x:c r="H375" s="24" t="str">
        <x:v>YER billion</x:v>
      </x:c>
      <x:c r="I375" s="24" t="str">
        <x:v>Yemen / CBY statistical framework</x:v>
      </x:c>
      <x:c r="J375" s="24" t="str">
        <x:v>SOURCE_DEFINED</x:v>
      </x:c>
      <x:c r="K375" s="24"/>
      <x:c r="L375" s="24"/>
      <x:c r="M375" s="24" t="str">
        <x:v>https://english.cby-ye.com/files/6a5a2e6bcc3cd.pdf</x:v>
      </x:c>
    </x:row>
    <x:row r="376">
      <x:c r="A376" s="24" t="str">
        <x:v>OBS-CBY-00372</x:v>
      </x:c>
      <x:c r="B376" s="24" t="str">
        <x:v>SRC-CBY-001</x:v>
      </x:c>
      <x:c r="C376" s="24" t="str">
        <x:v>T4_Bank_Assets</x:v>
      </x:c>
      <x:c r="D376" s="24" t="str">
        <x:v>BANK_CREDIT_PRIVATE_SECTOR_BN_YER</x:v>
      </x:c>
      <x:c r="E376" s="24" t="str">
        <x:v>Banks Credit to Private Sector</x:v>
      </x:c>
      <x:c r="F376" s="24" t="str">
        <x:v>2019</x:v>
      </x:c>
      <x:c r="G376" s="24" t="n">
        <x:v>578.2</x:v>
      </x:c>
      <x:c r="H376" s="24" t="str">
        <x:v>YER billion</x:v>
      </x:c>
      <x:c r="I376" s="24" t="str">
        <x:v>Yemen / CBY statistical framework</x:v>
      </x:c>
      <x:c r="J376" s="24" t="str">
        <x:v>SOURCE_DEFINED</x:v>
      </x:c>
      <x:c r="K376" s="24"/>
      <x:c r="L376" s="24"/>
      <x:c r="M376" s="24" t="str">
        <x:v>https://english.cby-ye.com/files/6a5a2e6bcc3cd.pdf</x:v>
      </x:c>
    </x:row>
    <x:row r="377">
      <x:c r="A377" s="24" t="str">
        <x:v>OBS-CBY-00373</x:v>
      </x:c>
      <x:c r="B377" s="24" t="str">
        <x:v>SRC-CBY-001</x:v>
      </x:c>
      <x:c r="C377" s="24" t="str">
        <x:v>T4_Bank_Assets</x:v>
      </x:c>
      <x:c r="D377" s="24" t="str">
        <x:v>BANK_CREDIT_PRIVATE_SECTOR_BN_YER</x:v>
      </x:c>
      <x:c r="E377" s="24" t="str">
        <x:v>Banks Credit to Private Sector</x:v>
      </x:c>
      <x:c r="F377" s="24" t="str">
        <x:v>2020</x:v>
      </x:c>
      <x:c r="G377" s="24" t="n">
        <x:v>587.6</x:v>
      </x:c>
      <x:c r="H377" s="24" t="str">
        <x:v>YER billion</x:v>
      </x:c>
      <x:c r="I377" s="24" t="str">
        <x:v>Yemen / CBY statistical framework</x:v>
      </x:c>
      <x:c r="J377" s="24" t="str">
        <x:v>SOURCE_DEFINED</x:v>
      </x:c>
      <x:c r="K377" s="24"/>
      <x:c r="L377" s="24"/>
      <x:c r="M377" s="24" t="str">
        <x:v>https://english.cby-ye.com/files/6a5a2e6bcc3cd.pdf</x:v>
      </x:c>
    </x:row>
    <x:row r="378">
      <x:c r="A378" s="24" t="str">
        <x:v>OBS-CBY-00374</x:v>
      </x:c>
      <x:c r="B378" s="24" t="str">
        <x:v>SRC-CBY-001</x:v>
      </x:c>
      <x:c r="C378" s="24" t="str">
        <x:v>T4_Bank_Assets</x:v>
      </x:c>
      <x:c r="D378" s="24" t="str">
        <x:v>BANK_CREDIT_PRIVATE_SECTOR_BN_YER</x:v>
      </x:c>
      <x:c r="E378" s="24" t="str">
        <x:v>Banks Credit to Private Sector</x:v>
      </x:c>
      <x:c r="F378" s="24" t="str">
        <x:v>2021</x:v>
      </x:c>
      <x:c r="G378" s="24" t="n">
        <x:v>558.1</x:v>
      </x:c>
      <x:c r="H378" s="24" t="str">
        <x:v>YER billion</x:v>
      </x:c>
      <x:c r="I378" s="24" t="str">
        <x:v>Yemen / CBY statistical framework</x:v>
      </x:c>
      <x:c r="J378" s="24" t="str">
        <x:v>SOURCE_DEFINED</x:v>
      </x:c>
      <x:c r="K378" s="24"/>
      <x:c r="L378" s="24"/>
      <x:c r="M378" s="24" t="str">
        <x:v>https://english.cby-ye.com/files/6a5a2e6bcc3cd.pdf</x:v>
      </x:c>
    </x:row>
    <x:row r="379">
      <x:c r="A379" s="24" t="str">
        <x:v>OBS-CBY-00375</x:v>
      </x:c>
      <x:c r="B379" s="24" t="str">
        <x:v>SRC-CBY-001</x:v>
      </x:c>
      <x:c r="C379" s="24" t="str">
        <x:v>T4_Bank_Assets</x:v>
      </x:c>
      <x:c r="D379" s="24" t="str">
        <x:v>BANK_CREDIT_PRIVATE_SECTOR_BN_YER</x:v>
      </x:c>
      <x:c r="E379" s="24" t="str">
        <x:v>Banks Credit to Private Sector</x:v>
      </x:c>
      <x:c r="F379" s="24" t="str">
        <x:v>2022_legacy</x:v>
      </x:c>
      <x:c r="G379" s="24" t="n">
        <x:v>338</x:v>
      </x:c>
      <x:c r="H379" s="24" t="str">
        <x:v>YER billion</x:v>
      </x:c>
      <x:c r="I379" s="24" t="str">
        <x:v>Yemen / CBY statistical framework</x:v>
      </x:c>
      <x:c r="J379" s="24" t="str">
        <x:v>SOURCE_DEFINED</x:v>
      </x:c>
      <x:c r="K379" s="24" t="str">
        <x:v>2022 market-exchange-rate revaluation break; preserve dual 2022 values</x:v>
      </x:c>
      <x:c r="L379" s="24"/>
      <x:c r="M379" s="24" t="str">
        <x:v>https://english.cby-ye.com/files/6a5a2e6bcc3cd.pdf</x:v>
      </x:c>
    </x:row>
    <x:row r="380">
      <x:c r="A380" s="24" t="str">
        <x:v>OBS-CBY-00376</x:v>
      </x:c>
      <x:c r="B380" s="24" t="str">
        <x:v>SRC-CBY-001</x:v>
      </x:c>
      <x:c r="C380" s="24" t="str">
        <x:v>T4_Bank_Assets</x:v>
      </x:c>
      <x:c r="D380" s="24" t="str">
        <x:v>BANK_CREDIT_PRIVATE_SECTOR_BN_YER</x:v>
      </x:c>
      <x:c r="E380" s="24" t="str">
        <x:v>Banks Credit to Private Sector</x:v>
      </x:c>
      <x:c r="F380" s="24" t="str">
        <x:v>2022_market_revalued</x:v>
      </x:c>
      <x:c r="G380" s="24" t="n">
        <x:v>1301.6</x:v>
      </x:c>
      <x:c r="H380" s="24" t="str">
        <x:v>YER billion</x:v>
      </x:c>
      <x:c r="I380" s="24" t="str">
        <x:v>Yemen / CBY statistical framework</x:v>
      </x:c>
      <x:c r="J380" s="24" t="str">
        <x:v>QUALIFIED</x:v>
      </x:c>
      <x:c r="K380" s="24" t="str">
        <x:v>2022 market-exchange-rate revaluation break; preserve dual 2022 values</x:v>
      </x:c>
      <x:c r="L380" s="24"/>
      <x:c r="M380" s="24" t="str">
        <x:v>https://english.cby-ye.com/files/6a5a2e6bcc3cd.pdf</x:v>
      </x:c>
    </x:row>
    <x:row r="381">
      <x:c r="A381" s="24" t="str">
        <x:v>OBS-CBY-00377</x:v>
      </x:c>
      <x:c r="B381" s="24" t="str">
        <x:v>SRC-CBY-001</x:v>
      </x:c>
      <x:c r="C381" s="24" t="str">
        <x:v>T4_Bank_Assets</x:v>
      </x:c>
      <x:c r="D381" s="24" t="str">
        <x:v>BANK_CREDIT_PRIVATE_SECTOR_BN_YER</x:v>
      </x:c>
      <x:c r="E381" s="24" t="str">
        <x:v>Banks Credit to Private Sector</x:v>
      </x:c>
      <x:c r="F381" s="24" t="str">
        <x:v>2023</x:v>
      </x:c>
      <x:c r="G381" s="24" t="n">
        <x:v>1679</x:v>
      </x:c>
      <x:c r="H381" s="24" t="str">
        <x:v>YER billion</x:v>
      </x:c>
      <x:c r="I381" s="24" t="str">
        <x:v>Yemen / CBY statistical framework</x:v>
      </x:c>
      <x:c r="J381" s="24" t="str">
        <x:v>SOURCE_DEFINED</x:v>
      </x:c>
      <x:c r="K381" s="24"/>
      <x:c r="L381" s="24"/>
      <x:c r="M381" s="24" t="str">
        <x:v>https://english.cby-ye.com/files/6a5a2e6bcc3cd.pdf</x:v>
      </x:c>
    </x:row>
    <x:row r="382">
      <x:c r="A382" s="24" t="str">
        <x:v>OBS-CBY-00378</x:v>
      </x:c>
      <x:c r="B382" s="24" t="str">
        <x:v>SRC-CBY-001</x:v>
      </x:c>
      <x:c r="C382" s="24" t="str">
        <x:v>T4_Bank_Assets</x:v>
      </x:c>
      <x:c r="D382" s="24" t="str">
        <x:v>BANK_CREDIT_PRIVATE_SECTOR_BN_YER</x:v>
      </x:c>
      <x:c r="E382" s="24" t="str">
        <x:v>Banks Credit to Private Sector</x:v>
      </x:c>
      <x:c r="F382" s="24" t="str">
        <x:v>2024</x:v>
      </x:c>
      <x:c r="G382" s="24" t="n">
        <x:v>2105.1</x:v>
      </x:c>
      <x:c r="H382" s="24" t="str">
        <x:v>YER billion</x:v>
      </x:c>
      <x:c r="I382" s="24" t="str">
        <x:v>Yemen / CBY statistical framework</x:v>
      </x:c>
      <x:c r="J382" s="24" t="str">
        <x:v>SOURCE_DEFINED</x:v>
      </x:c>
      <x:c r="K382" s="24"/>
      <x:c r="L382" s="24"/>
      <x:c r="M382" s="24" t="str">
        <x:v>https://english.cby-ye.com/files/6a5a2e6bcc3cd.pdf</x:v>
      </x:c>
    </x:row>
    <x:row r="383">
      <x:c r="A383" s="24" t="str">
        <x:v>OBS-CBY-00379</x:v>
      </x:c>
      <x:c r="B383" s="24" t="str">
        <x:v>SRC-CBY-001</x:v>
      </x:c>
      <x:c r="C383" s="24" t="str">
        <x:v>T4_Bank_Assets</x:v>
      </x:c>
      <x:c r="D383" s="24" t="str">
        <x:v>BANK_CREDIT_PRIVATE_SECTOR_BN_YER</x:v>
      </x:c>
      <x:c r="E383" s="24" t="str">
        <x:v>Banks Credit to Private Sector</x:v>
      </x:c>
      <x:c r="F383" s="24" t="str">
        <x:v>2025</x:v>
      </x:c>
      <x:c r="G383" s="24" t="n">
        <x:v>1392.3</x:v>
      </x:c>
      <x:c r="H383" s="24" t="str">
        <x:v>YER billion</x:v>
      </x:c>
      <x:c r="I383" s="24" t="str">
        <x:v>Yemen / CBY statistical framework</x:v>
      </x:c>
      <x:c r="J383" s="24" t="str">
        <x:v>SOURCE_DEFINED</x:v>
      </x:c>
      <x:c r="K383" s="24"/>
      <x:c r="L383" s="24"/>
      <x:c r="M383" s="24" t="str">
        <x:v>https://english.cby-ye.com/files/6a5a2e6bcc3cd.pdf</x:v>
      </x:c>
    </x:row>
    <x:row r="384">
      <x:c r="A384" s="24" t="str">
        <x:v>OBS-CBY-00380</x:v>
      </x:c>
      <x:c r="B384" s="24" t="str">
        <x:v>SRC-CBY-001</x:v>
      </x:c>
      <x:c r="C384" s="24" t="str">
        <x:v>T4_Bank_Assets</x:v>
      </x:c>
      <x:c r="D384" s="24" t="str">
        <x:v>BANK_CREDIT_PRIVATE_SECTOR_BN_YER</x:v>
      </x:c>
      <x:c r="E384" s="24" t="str">
        <x:v>Banks Credit to Private Sector</x:v>
      </x:c>
      <x:c r="F384" s="24" t="str">
        <x:v>2026-04</x:v>
      </x:c>
      <x:c r="G384" s="24" t="n">
        <x:v>1401.2</x:v>
      </x:c>
      <x:c r="H384" s="24" t="str">
        <x:v>YER billion</x:v>
      </x:c>
      <x:c r="I384" s="24" t="str">
        <x:v>Yemen / CBY statistical framework</x:v>
      </x:c>
      <x:c r="J384" s="24" t="str">
        <x:v>SOURCE_DEFINED</x:v>
      </x:c>
      <x:c r="K384" s="24"/>
      <x:c r="L384" s="24"/>
      <x:c r="M384" s="24" t="str">
        <x:v>https://english.cby-ye.com/files/6a5a2e6bcc3cd.pdf</x:v>
      </x:c>
    </x:row>
    <x:row r="385">
      <x:c r="A385" s="24" t="str">
        <x:v>OBS-CBY-00381</x:v>
      </x:c>
      <x:c r="B385" s="24" t="str">
        <x:v>SRC-CBY-001</x:v>
      </x:c>
      <x:c r="C385" s="24" t="str">
        <x:v>T4_Bank_Assets</x:v>
      </x:c>
      <x:c r="D385" s="24" t="str">
        <x:v>BANK_CREDIT_PRIVATE_SECTOR_BN_YER</x:v>
      </x:c>
      <x:c r="E385" s="24" t="str">
        <x:v>Banks Credit to Private Sector</x:v>
      </x:c>
      <x:c r="F385" s="24" t="str">
        <x:v>2026-05</x:v>
      </x:c>
      <x:c r="G385" s="24" t="n">
        <x:v>1350.4</x:v>
      </x:c>
      <x:c r="H385" s="24" t="str">
        <x:v>YER billion</x:v>
      </x:c>
      <x:c r="I385" s="24" t="str">
        <x:v>Yemen / CBY statistical framework</x:v>
      </x:c>
      <x:c r="J385" s="24" t="str">
        <x:v>SOURCE_DEFINED</x:v>
      </x:c>
      <x:c r="K385" s="24"/>
      <x:c r="L385" s="24"/>
      <x:c r="M385" s="24" t="str">
        <x:v>https://english.cby-ye.com/files/6a5a2e6bcc3cd.pdf</x:v>
      </x:c>
    </x:row>
    <x:row r="386">
      <x:c r="A386" s="24" t="str">
        <x:v>OBS-CBY-00382</x:v>
      </x:c>
      <x:c r="B386" s="24" t="str">
        <x:v>SRC-CBY-001</x:v>
      </x:c>
      <x:c r="C386" s="24" t="str">
        <x:v>T4_Bank_Assets</x:v>
      </x:c>
      <x:c r="D386" s="24" t="str">
        <x:v>BANK_OTHER_ASSETS_BN_YER</x:v>
      </x:c>
      <x:c r="E386" s="24" t="str">
        <x:v>Banks Other Assets</x:v>
      </x:c>
      <x:c r="F386" s="24" t="str">
        <x:v>2017</x:v>
      </x:c>
      <x:c r="G386" s="24" t="n">
        <x:v>262</x:v>
      </x:c>
      <x:c r="H386" s="24" t="str">
        <x:v>YER billion</x:v>
      </x:c>
      <x:c r="I386" s="24" t="str">
        <x:v>Yemen / CBY statistical framework</x:v>
      </x:c>
      <x:c r="J386" s="24" t="str">
        <x:v>SOURCE_DEFINED</x:v>
      </x:c>
      <x:c r="K386" s="24"/>
      <x:c r="L386" s="24"/>
      <x:c r="M386" s="24" t="str">
        <x:v>https://english.cby-ye.com/files/6a5a2e6bcc3cd.pdf</x:v>
      </x:c>
    </x:row>
    <x:row r="387">
      <x:c r="A387" s="24" t="str">
        <x:v>OBS-CBY-00383</x:v>
      </x:c>
      <x:c r="B387" s="24" t="str">
        <x:v>SRC-CBY-001</x:v>
      </x:c>
      <x:c r="C387" s="24" t="str">
        <x:v>T4_Bank_Assets</x:v>
      </x:c>
      <x:c r="D387" s="24" t="str">
        <x:v>BANK_OTHER_ASSETS_BN_YER</x:v>
      </x:c>
      <x:c r="E387" s="24" t="str">
        <x:v>Banks Other Assets</x:v>
      </x:c>
      <x:c r="F387" s="24" t="str">
        <x:v>2018</x:v>
      </x:c>
      <x:c r="G387" s="24" t="n">
        <x:v>339.2</x:v>
      </x:c>
      <x:c r="H387" s="24" t="str">
        <x:v>YER billion</x:v>
      </x:c>
      <x:c r="I387" s="24" t="str">
        <x:v>Yemen / CBY statistical framework</x:v>
      </x:c>
      <x:c r="J387" s="24" t="str">
        <x:v>SOURCE_DEFINED</x:v>
      </x:c>
      <x:c r="K387" s="24"/>
      <x:c r="L387" s="24"/>
      <x:c r="M387" s="24" t="str">
        <x:v>https://english.cby-ye.com/files/6a5a2e6bcc3cd.pdf</x:v>
      </x:c>
    </x:row>
    <x:row r="388">
      <x:c r="A388" s="24" t="str">
        <x:v>OBS-CBY-00384</x:v>
      </x:c>
      <x:c r="B388" s="24" t="str">
        <x:v>SRC-CBY-001</x:v>
      </x:c>
      <x:c r="C388" s="24" t="str">
        <x:v>T4_Bank_Assets</x:v>
      </x:c>
      <x:c r="D388" s="24" t="str">
        <x:v>BANK_OTHER_ASSETS_BN_YER</x:v>
      </x:c>
      <x:c r="E388" s="24" t="str">
        <x:v>Banks Other Assets</x:v>
      </x:c>
      <x:c r="F388" s="24" t="str">
        <x:v>2019</x:v>
      </x:c>
      <x:c r="G388" s="24" t="n">
        <x:v>404.2</x:v>
      </x:c>
      <x:c r="H388" s="24" t="str">
        <x:v>YER billion</x:v>
      </x:c>
      <x:c r="I388" s="24" t="str">
        <x:v>Yemen / CBY statistical framework</x:v>
      </x:c>
      <x:c r="J388" s="24" t="str">
        <x:v>SOURCE_DEFINED</x:v>
      </x:c>
      <x:c r="K388" s="24"/>
      <x:c r="L388" s="24"/>
      <x:c r="M388" s="24" t="str">
        <x:v>https://english.cby-ye.com/files/6a5a2e6bcc3cd.pdf</x:v>
      </x:c>
    </x:row>
    <x:row r="389">
      <x:c r="A389" s="24" t="str">
        <x:v>OBS-CBY-00385</x:v>
      </x:c>
      <x:c r="B389" s="24" t="str">
        <x:v>SRC-CBY-001</x:v>
      </x:c>
      <x:c r="C389" s="24" t="str">
        <x:v>T4_Bank_Assets</x:v>
      </x:c>
      <x:c r="D389" s="24" t="str">
        <x:v>BANK_OTHER_ASSETS_BN_YER</x:v>
      </x:c>
      <x:c r="E389" s="24" t="str">
        <x:v>Banks Other Assets</x:v>
      </x:c>
      <x:c r="F389" s="24" t="str">
        <x:v>2020</x:v>
      </x:c>
      <x:c r="G389" s="24" t="n">
        <x:v>656.1</x:v>
      </x:c>
      <x:c r="H389" s="24" t="str">
        <x:v>YER billion</x:v>
      </x:c>
      <x:c r="I389" s="24" t="str">
        <x:v>Yemen / CBY statistical framework</x:v>
      </x:c>
      <x:c r="J389" s="24" t="str">
        <x:v>SOURCE_DEFINED</x:v>
      </x:c>
      <x:c r="K389" s="24"/>
      <x:c r="L389" s="24"/>
      <x:c r="M389" s="24" t="str">
        <x:v>https://english.cby-ye.com/files/6a5a2e6bcc3cd.pdf</x:v>
      </x:c>
    </x:row>
    <x:row r="390">
      <x:c r="A390" s="24" t="str">
        <x:v>OBS-CBY-00386</x:v>
      </x:c>
      <x:c r="B390" s="24" t="str">
        <x:v>SRC-CBY-001</x:v>
      </x:c>
      <x:c r="C390" s="24" t="str">
        <x:v>T4_Bank_Assets</x:v>
      </x:c>
      <x:c r="D390" s="24" t="str">
        <x:v>BANK_OTHER_ASSETS_BN_YER</x:v>
      </x:c>
      <x:c r="E390" s="24" t="str">
        <x:v>Banks Other Assets</x:v>
      </x:c>
      <x:c r="F390" s="24" t="str">
        <x:v>2021</x:v>
      </x:c>
      <x:c r="G390" s="24" t="n">
        <x:v>665.6</x:v>
      </x:c>
      <x:c r="H390" s="24" t="str">
        <x:v>YER billion</x:v>
      </x:c>
      <x:c r="I390" s="24" t="str">
        <x:v>Yemen / CBY statistical framework</x:v>
      </x:c>
      <x:c r="J390" s="24" t="str">
        <x:v>SOURCE_DEFINED</x:v>
      </x:c>
      <x:c r="K390" s="24"/>
      <x:c r="L390" s="24"/>
      <x:c r="M390" s="24" t="str">
        <x:v>https://english.cby-ye.com/files/6a5a2e6bcc3cd.pdf</x:v>
      </x:c>
    </x:row>
    <x:row r="391">
      <x:c r="A391" s="24" t="str">
        <x:v>OBS-CBY-00387</x:v>
      </x:c>
      <x:c r="B391" s="24" t="str">
        <x:v>SRC-CBY-001</x:v>
      </x:c>
      <x:c r="C391" s="24" t="str">
        <x:v>T4_Bank_Assets</x:v>
      </x:c>
      <x:c r="D391" s="24" t="str">
        <x:v>BANK_OTHER_ASSETS_BN_YER</x:v>
      </x:c>
      <x:c r="E391" s="24" t="str">
        <x:v>Banks Other Assets</x:v>
      </x:c>
      <x:c r="F391" s="24" t="str">
        <x:v>2022_legacy</x:v>
      </x:c>
      <x:c r="G391" s="24" t="n">
        <x:v>674.9</x:v>
      </x:c>
      <x:c r="H391" s="24" t="str">
        <x:v>YER billion</x:v>
      </x:c>
      <x:c r="I391" s="24" t="str">
        <x:v>Yemen / CBY statistical framework</x:v>
      </x:c>
      <x:c r="J391" s="24" t="str">
        <x:v>SOURCE_DEFINED</x:v>
      </x:c>
      <x:c r="K391" s="24" t="str">
        <x:v>2022 market-exchange-rate revaluation break; preserve dual 2022 values</x:v>
      </x:c>
      <x:c r="L391" s="24"/>
      <x:c r="M391" s="24" t="str">
        <x:v>https://english.cby-ye.com/files/6a5a2e6bcc3cd.pdf</x:v>
      </x:c>
    </x:row>
    <x:row r="392">
      <x:c r="A392" s="24" t="str">
        <x:v>OBS-CBY-00388</x:v>
      </x:c>
      <x:c r="B392" s="24" t="str">
        <x:v>SRC-CBY-001</x:v>
      </x:c>
      <x:c r="C392" s="24" t="str">
        <x:v>T4_Bank_Assets</x:v>
      </x:c>
      <x:c r="D392" s="24" t="str">
        <x:v>BANK_OTHER_ASSETS_BN_YER</x:v>
      </x:c>
      <x:c r="E392" s="24" t="str">
        <x:v>Banks Other Assets</x:v>
      </x:c>
      <x:c r="F392" s="24" t="str">
        <x:v>2022_market_revalued</x:v>
      </x:c>
      <x:c r="G392" s="24" t="n">
        <x:v>874.6</x:v>
      </x:c>
      <x:c r="H392" s="24" t="str">
        <x:v>YER billion</x:v>
      </x:c>
      <x:c r="I392" s="24" t="str">
        <x:v>Yemen / CBY statistical framework</x:v>
      </x:c>
      <x:c r="J392" s="24" t="str">
        <x:v>QUALIFIED</x:v>
      </x:c>
      <x:c r="K392" s="24" t="str">
        <x:v>2022 market-exchange-rate revaluation break; preserve dual 2022 values</x:v>
      </x:c>
      <x:c r="L392" s="24"/>
      <x:c r="M392" s="24" t="str">
        <x:v>https://english.cby-ye.com/files/6a5a2e6bcc3cd.pdf</x:v>
      </x:c>
    </x:row>
    <x:row r="393">
      <x:c r="A393" s="24" t="str">
        <x:v>OBS-CBY-00389</x:v>
      </x:c>
      <x:c r="B393" s="24" t="str">
        <x:v>SRC-CBY-001</x:v>
      </x:c>
      <x:c r="C393" s="24" t="str">
        <x:v>T4_Bank_Assets</x:v>
      </x:c>
      <x:c r="D393" s="24" t="str">
        <x:v>BANK_OTHER_ASSETS_BN_YER</x:v>
      </x:c>
      <x:c r="E393" s="24" t="str">
        <x:v>Banks Other Assets</x:v>
      </x:c>
      <x:c r="F393" s="24" t="str">
        <x:v>2023</x:v>
      </x:c>
      <x:c r="G393" s="24" t="n">
        <x:v>2192.5</x:v>
      </x:c>
      <x:c r="H393" s="24" t="str">
        <x:v>YER billion</x:v>
      </x:c>
      <x:c r="I393" s="24" t="str">
        <x:v>Yemen / CBY statistical framework</x:v>
      </x:c>
      <x:c r="J393" s="24" t="str">
        <x:v>SOURCE_DEFINED</x:v>
      </x:c>
      <x:c r="K393" s="24"/>
      <x:c r="L393" s="24"/>
      <x:c r="M393" s="24" t="str">
        <x:v>https://english.cby-ye.com/files/6a5a2e6bcc3cd.pdf</x:v>
      </x:c>
    </x:row>
    <x:row r="394">
      <x:c r="A394" s="24" t="str">
        <x:v>OBS-CBY-00390</x:v>
      </x:c>
      <x:c r="B394" s="24" t="str">
        <x:v>SRC-CBY-001</x:v>
      </x:c>
      <x:c r="C394" s="24" t="str">
        <x:v>T4_Bank_Assets</x:v>
      </x:c>
      <x:c r="D394" s="24" t="str">
        <x:v>BANK_OTHER_ASSETS_BN_YER</x:v>
      </x:c>
      <x:c r="E394" s="24" t="str">
        <x:v>Banks Other Assets</x:v>
      </x:c>
      <x:c r="F394" s="24" t="str">
        <x:v>2024</x:v>
      </x:c>
      <x:c r="G394" s="24" t="n">
        <x:v>3357.7</x:v>
      </x:c>
      <x:c r="H394" s="24" t="str">
        <x:v>YER billion</x:v>
      </x:c>
      <x:c r="I394" s="24" t="str">
        <x:v>Yemen / CBY statistical framework</x:v>
      </x:c>
      <x:c r="J394" s="24" t="str">
        <x:v>SOURCE_DEFINED</x:v>
      </x:c>
      <x:c r="K394" s="24"/>
      <x:c r="L394" s="24"/>
      <x:c r="M394" s="24" t="str">
        <x:v>https://english.cby-ye.com/files/6a5a2e6bcc3cd.pdf</x:v>
      </x:c>
    </x:row>
    <x:row r="395">
      <x:c r="A395" s="24" t="str">
        <x:v>OBS-CBY-00391</x:v>
      </x:c>
      <x:c r="B395" s="24" t="str">
        <x:v>SRC-CBY-001</x:v>
      </x:c>
      <x:c r="C395" s="24" t="str">
        <x:v>T4_Bank_Assets</x:v>
      </x:c>
      <x:c r="D395" s="24" t="str">
        <x:v>BANK_OTHER_ASSETS_BN_YER</x:v>
      </x:c>
      <x:c r="E395" s="24" t="str">
        <x:v>Banks Other Assets</x:v>
      </x:c>
      <x:c r="F395" s="24" t="str">
        <x:v>2025</x:v>
      </x:c>
      <x:c r="G395" s="24" t="n">
        <x:v>2147.7</x:v>
      </x:c>
      <x:c r="H395" s="24" t="str">
        <x:v>YER billion</x:v>
      </x:c>
      <x:c r="I395" s="24" t="str">
        <x:v>Yemen / CBY statistical framework</x:v>
      </x:c>
      <x:c r="J395" s="24" t="str">
        <x:v>SOURCE_DEFINED</x:v>
      </x:c>
      <x:c r="K395" s="24"/>
      <x:c r="L395" s="24"/>
      <x:c r="M395" s="24" t="str">
        <x:v>https://english.cby-ye.com/files/6a5a2e6bcc3cd.pdf</x:v>
      </x:c>
    </x:row>
    <x:row r="396">
      <x:c r="A396" s="24" t="str">
        <x:v>OBS-CBY-00392</x:v>
      </x:c>
      <x:c r="B396" s="24" t="str">
        <x:v>SRC-CBY-001</x:v>
      </x:c>
      <x:c r="C396" s="24" t="str">
        <x:v>T4_Bank_Assets</x:v>
      </x:c>
      <x:c r="D396" s="24" t="str">
        <x:v>BANK_OTHER_ASSETS_BN_YER</x:v>
      </x:c>
      <x:c r="E396" s="24" t="str">
        <x:v>Banks Other Assets</x:v>
      </x:c>
      <x:c r="F396" s="24" t="str">
        <x:v>2026-04</x:v>
      </x:c>
      <x:c r="G396" s="24" t="n">
        <x:v>2715.6</x:v>
      </x:c>
      <x:c r="H396" s="24" t="str">
        <x:v>YER billion</x:v>
      </x:c>
      <x:c r="I396" s="24" t="str">
        <x:v>Yemen / CBY statistical framework</x:v>
      </x:c>
      <x:c r="J396" s="24" t="str">
        <x:v>SOURCE_DEFINED</x:v>
      </x:c>
      <x:c r="K396" s="24"/>
      <x:c r="L396" s="24"/>
      <x:c r="M396" s="24" t="str">
        <x:v>https://english.cby-ye.com/files/6a5a2e6bcc3cd.pdf</x:v>
      </x:c>
    </x:row>
    <x:row r="397">
      <x:c r="A397" s="24" t="str">
        <x:v>OBS-CBY-00393</x:v>
      </x:c>
      <x:c r="B397" s="24" t="str">
        <x:v>SRC-CBY-001</x:v>
      </x:c>
      <x:c r="C397" s="24" t="str">
        <x:v>T4_Bank_Assets</x:v>
      </x:c>
      <x:c r="D397" s="24" t="str">
        <x:v>BANK_OTHER_ASSETS_BN_YER</x:v>
      </x:c>
      <x:c r="E397" s="24" t="str">
        <x:v>Banks Other Assets</x:v>
      </x:c>
      <x:c r="F397" s="24" t="str">
        <x:v>2026-05</x:v>
      </x:c>
      <x:c r="G397" s="24" t="n">
        <x:v>2874.9</x:v>
      </x:c>
      <x:c r="H397" s="24" t="str">
        <x:v>YER billion</x:v>
      </x:c>
      <x:c r="I397" s="24" t="str">
        <x:v>Yemen / CBY statistical framework</x:v>
      </x:c>
      <x:c r="J397" s="24" t="str">
        <x:v>SOURCE_DEFINED</x:v>
      </x:c>
      <x:c r="K397" s="24"/>
      <x:c r="L397" s="24"/>
      <x:c r="M397" s="24" t="str">
        <x:v>https://english.cby-ye.com/files/6a5a2e6bcc3cd.pdf</x:v>
      </x:c>
    </x:row>
    <x:row r="398">
      <x:c r="A398" s="24" t="str">
        <x:v>OBS-CBY-00394</x:v>
      </x:c>
      <x:c r="B398" s="24" t="str">
        <x:v>SRC-CBY-001</x:v>
      </x:c>
      <x:c r="C398" s="24" t="str">
        <x:v>T5_Bank_Liabilities</x:v>
      </x:c>
      <x:c r="D398" s="24" t="str">
        <x:v>BANK_TOTAL_LIABILITIES_BN_YER</x:v>
      </x:c>
      <x:c r="E398" s="24" t="str">
        <x:v>Commercial &amp; Islamic Banks Total Liabilities</x:v>
      </x:c>
      <x:c r="F398" s="24" t="str">
        <x:v>2017</x:v>
      </x:c>
      <x:c r="G398" s="24" t="n">
        <x:v>3183.1</x:v>
      </x:c>
      <x:c r="H398" s="24" t="str">
        <x:v>YER billion</x:v>
      </x:c>
      <x:c r="I398" s="24" t="str">
        <x:v>Yemen / CBY statistical framework</x:v>
      </x:c>
      <x:c r="J398" s="24" t="str">
        <x:v>SOURCE_DEFINED</x:v>
      </x:c>
      <x:c r="K398" s="24"/>
      <x:c r="L398" s="24"/>
      <x:c r="M398" s="24" t="str">
        <x:v>https://english.cby-ye.com/files/6a5a2e6bcc3cd.pdf</x:v>
      </x:c>
    </x:row>
    <x:row r="399">
      <x:c r="A399" s="24" t="str">
        <x:v>OBS-CBY-00395</x:v>
      </x:c>
      <x:c r="B399" s="24" t="str">
        <x:v>SRC-CBY-001</x:v>
      </x:c>
      <x:c r="C399" s="24" t="str">
        <x:v>T5_Bank_Liabilities</x:v>
      </x:c>
      <x:c r="D399" s="24" t="str">
        <x:v>BANK_TOTAL_LIABILITIES_BN_YER</x:v>
      </x:c>
      <x:c r="E399" s="24" t="str">
        <x:v>Commercial &amp; Islamic Banks Total Liabilities</x:v>
      </x:c>
      <x:c r="F399" s="24" t="str">
        <x:v>2018</x:v>
      </x:c>
      <x:c r="G399" s="24" t="n">
        <x:v>4034.2</x:v>
      </x:c>
      <x:c r="H399" s="24" t="str">
        <x:v>YER billion</x:v>
      </x:c>
      <x:c r="I399" s="24" t="str">
        <x:v>Yemen / CBY statistical framework</x:v>
      </x:c>
      <x:c r="J399" s="24" t="str">
        <x:v>SOURCE_DEFINED</x:v>
      </x:c>
      <x:c r="K399" s="24"/>
      <x:c r="L399" s="24"/>
      <x:c r="M399" s="24" t="str">
        <x:v>https://english.cby-ye.com/files/6a5a2e6bcc3cd.pdf</x:v>
      </x:c>
    </x:row>
    <x:row r="400">
      <x:c r="A400" s="24" t="str">
        <x:v>OBS-CBY-00396</x:v>
      </x:c>
      <x:c r="B400" s="24" t="str">
        <x:v>SRC-CBY-001</x:v>
      </x:c>
      <x:c r="C400" s="24" t="str">
        <x:v>T5_Bank_Liabilities</x:v>
      </x:c>
      <x:c r="D400" s="24" t="str">
        <x:v>BANK_TOTAL_LIABILITIES_BN_YER</x:v>
      </x:c>
      <x:c r="E400" s="24" t="str">
        <x:v>Commercial &amp; Islamic Banks Total Liabilities</x:v>
      </x:c>
      <x:c r="F400" s="24" t="str">
        <x:v>2019</x:v>
      </x:c>
      <x:c r="G400" s="24" t="n">
        <x:v>4408.9</x:v>
      </x:c>
      <x:c r="H400" s="24" t="str">
        <x:v>YER billion</x:v>
      </x:c>
      <x:c r="I400" s="24" t="str">
        <x:v>Yemen / CBY statistical framework</x:v>
      </x:c>
      <x:c r="J400" s="24" t="str">
        <x:v>SOURCE_DEFINED</x:v>
      </x:c>
      <x:c r="K400" s="24"/>
      <x:c r="L400" s="24"/>
      <x:c r="M400" s="24" t="str">
        <x:v>https://english.cby-ye.com/files/6a5a2e6bcc3cd.pdf</x:v>
      </x:c>
    </x:row>
    <x:row r="401">
      <x:c r="A401" s="24" t="str">
        <x:v>OBS-CBY-00397</x:v>
      </x:c>
      <x:c r="B401" s="24" t="str">
        <x:v>SRC-CBY-001</x:v>
      </x:c>
      <x:c r="C401" s="24" t="str">
        <x:v>T5_Bank_Liabilities</x:v>
      </x:c>
      <x:c r="D401" s="24" t="str">
        <x:v>BANK_TOTAL_LIABILITIES_BN_YER</x:v>
      </x:c>
      <x:c r="E401" s="24" t="str">
        <x:v>Commercial &amp; Islamic Banks Total Liabilities</x:v>
      </x:c>
      <x:c r="F401" s="24" t="str">
        <x:v>2020</x:v>
      </x:c>
      <x:c r="G401" s="24" t="n">
        <x:v>4946</x:v>
      </x:c>
      <x:c r="H401" s="24" t="str">
        <x:v>YER billion</x:v>
      </x:c>
      <x:c r="I401" s="24" t="str">
        <x:v>Yemen / CBY statistical framework</x:v>
      </x:c>
      <x:c r="J401" s="24" t="str">
        <x:v>SOURCE_DEFINED</x:v>
      </x:c>
      <x:c r="K401" s="24"/>
      <x:c r="L401" s="24"/>
      <x:c r="M401" s="24" t="str">
        <x:v>https://english.cby-ye.com/files/6a5a2e6bcc3cd.pdf</x:v>
      </x:c>
    </x:row>
    <x:row r="402">
      <x:c r="A402" s="24" t="str">
        <x:v>OBS-CBY-00398</x:v>
      </x:c>
      <x:c r="B402" s="24" t="str">
        <x:v>SRC-CBY-001</x:v>
      </x:c>
      <x:c r="C402" s="24" t="str">
        <x:v>T5_Bank_Liabilities</x:v>
      </x:c>
      <x:c r="D402" s="24" t="str">
        <x:v>BANK_TOTAL_LIABILITIES_BN_YER</x:v>
      </x:c>
      <x:c r="E402" s="24" t="str">
        <x:v>Commercial &amp; Islamic Banks Total Liabilities</x:v>
      </x:c>
      <x:c r="F402" s="24" t="str">
        <x:v>2021</x:v>
      </x:c>
      <x:c r="G402" s="24" t="n">
        <x:v>5259.7</x:v>
      </x:c>
      <x:c r="H402" s="24" t="str">
        <x:v>YER billion</x:v>
      </x:c>
      <x:c r="I402" s="24" t="str">
        <x:v>Yemen / CBY statistical framework</x:v>
      </x:c>
      <x:c r="J402" s="24" t="str">
        <x:v>SOURCE_DEFINED</x:v>
      </x:c>
      <x:c r="K402" s="24"/>
      <x:c r="L402" s="24"/>
      <x:c r="M402" s="24" t="str">
        <x:v>https://english.cby-ye.com/files/6a5a2e6bcc3cd.pdf</x:v>
      </x:c>
    </x:row>
    <x:row r="403">
      <x:c r="A403" s="24" t="str">
        <x:v>OBS-CBY-00399</x:v>
      </x:c>
      <x:c r="B403" s="24" t="str">
        <x:v>SRC-CBY-001</x:v>
      </x:c>
      <x:c r="C403" s="24" t="str">
        <x:v>T5_Bank_Liabilities</x:v>
      </x:c>
      <x:c r="D403" s="24" t="str">
        <x:v>BANK_TOTAL_LIABILITIES_BN_YER</x:v>
      </x:c>
      <x:c r="E403" s="24" t="str">
        <x:v>Commercial &amp; Islamic Banks Total Liabilities</x:v>
      </x:c>
      <x:c r="F403" s="24" t="str">
        <x:v>2022_legacy</x:v>
      </x:c>
      <x:c r="G403" s="24" t="n">
        <x:v>5243.5</x:v>
      </x:c>
      <x:c r="H403" s="24" t="str">
        <x:v>YER billion</x:v>
      </x:c>
      <x:c r="I403" s="24" t="str">
        <x:v>Yemen / CBY statistical framework</x:v>
      </x:c>
      <x:c r="J403" s="24" t="str">
        <x:v>SOURCE_DEFINED</x:v>
      </x:c>
      <x:c r="K403" s="24" t="str">
        <x:v>2022 market-exchange-rate revaluation break; preserve dual 2022 values</x:v>
      </x:c>
      <x:c r="L403" s="24"/>
      <x:c r="M403" s="24" t="str">
        <x:v>https://english.cby-ye.com/files/6a5a2e6bcc3cd.pdf</x:v>
      </x:c>
    </x:row>
    <x:row r="404">
      <x:c r="A404" s="24" t="str">
        <x:v>OBS-CBY-00400</x:v>
      </x:c>
      <x:c r="B404" s="24" t="str">
        <x:v>SRC-CBY-001</x:v>
      </x:c>
      <x:c r="C404" s="24" t="str">
        <x:v>T5_Bank_Liabilities</x:v>
      </x:c>
      <x:c r="D404" s="24" t="str">
        <x:v>BANK_TOTAL_LIABILITIES_BN_YER</x:v>
      </x:c>
      <x:c r="E404" s="24" t="str">
        <x:v>Commercial &amp; Islamic Banks Total Liabilities</x:v>
      </x:c>
      <x:c r="F404" s="24" t="str">
        <x:v>2022_market_revalued</x:v>
      </x:c>
      <x:c r="G404" s="24" t="n">
        <x:v>8780.5</x:v>
      </x:c>
      <x:c r="H404" s="24" t="str">
        <x:v>YER billion</x:v>
      </x:c>
      <x:c r="I404" s="24" t="str">
        <x:v>Yemen / CBY statistical framework</x:v>
      </x:c>
      <x:c r="J404" s="24" t="str">
        <x:v>QUALIFIED</x:v>
      </x:c>
      <x:c r="K404" s="24" t="str">
        <x:v>2022 market-exchange-rate revaluation break; preserve dual 2022 values</x:v>
      </x:c>
      <x:c r="L404" s="24"/>
      <x:c r="M404" s="24" t="str">
        <x:v>https://english.cby-ye.com/files/6a5a2e6bcc3cd.pdf</x:v>
      </x:c>
    </x:row>
    <x:row r="405">
      <x:c r="A405" s="24" t="str">
        <x:v>OBS-CBY-00401</x:v>
      </x:c>
      <x:c r="B405" s="24" t="str">
        <x:v>SRC-CBY-001</x:v>
      </x:c>
      <x:c r="C405" s="24" t="str">
        <x:v>T5_Bank_Liabilities</x:v>
      </x:c>
      <x:c r="D405" s="24" t="str">
        <x:v>BANK_TOTAL_LIABILITIES_BN_YER</x:v>
      </x:c>
      <x:c r="E405" s="24" t="str">
        <x:v>Commercial &amp; Islamic Banks Total Liabilities</x:v>
      </x:c>
      <x:c r="F405" s="24" t="str">
        <x:v>2023</x:v>
      </x:c>
      <x:c r="G405" s="24" t="n">
        <x:v>11433.6</x:v>
      </x:c>
      <x:c r="H405" s="24" t="str">
        <x:v>YER billion</x:v>
      </x:c>
      <x:c r="I405" s="24" t="str">
        <x:v>Yemen / CBY statistical framework</x:v>
      </x:c>
      <x:c r="J405" s="24" t="str">
        <x:v>SOURCE_DEFINED</x:v>
      </x:c>
      <x:c r="K405" s="24"/>
      <x:c r="L405" s="24"/>
      <x:c r="M405" s="24" t="str">
        <x:v>https://english.cby-ye.com/files/6a5a2e6bcc3cd.pdf</x:v>
      </x:c>
    </x:row>
    <x:row r="406">
      <x:c r="A406" s="24" t="str">
        <x:v>OBS-CBY-00402</x:v>
      </x:c>
      <x:c r="B406" s="24" t="str">
        <x:v>SRC-CBY-001</x:v>
      </x:c>
      <x:c r="C406" s="24" t="str">
        <x:v>T5_Bank_Liabilities</x:v>
      </x:c>
      <x:c r="D406" s="24" t="str">
        <x:v>BANK_TOTAL_LIABILITIES_BN_YER</x:v>
      </x:c>
      <x:c r="E406" s="24" t="str">
        <x:v>Commercial &amp; Islamic Banks Total Liabilities</x:v>
      </x:c>
      <x:c r="F406" s="24" t="str">
        <x:v>2024</x:v>
      </x:c>
      <x:c r="G406" s="24" t="n">
        <x:v>15329.7</x:v>
      </x:c>
      <x:c r="H406" s="24" t="str">
        <x:v>YER billion</x:v>
      </x:c>
      <x:c r="I406" s="24" t="str">
        <x:v>Yemen / CBY statistical framework</x:v>
      </x:c>
      <x:c r="J406" s="24" t="str">
        <x:v>SOURCE_DEFINED</x:v>
      </x:c>
      <x:c r="K406" s="24"/>
      <x:c r="L406" s="24"/>
      <x:c r="M406" s="24" t="str">
        <x:v>https://english.cby-ye.com/files/6a5a2e6bcc3cd.pdf</x:v>
      </x:c>
    </x:row>
    <x:row r="407">
      <x:c r="A407" s="24" t="str">
        <x:v>OBS-CBY-00403</x:v>
      </x:c>
      <x:c r="B407" s="24" t="str">
        <x:v>SRC-CBY-001</x:v>
      </x:c>
      <x:c r="C407" s="24" t="str">
        <x:v>T5_Bank_Liabilities</x:v>
      </x:c>
      <x:c r="D407" s="24" t="str">
        <x:v>BANK_TOTAL_LIABILITIES_BN_YER</x:v>
      </x:c>
      <x:c r="E407" s="24" t="str">
        <x:v>Commercial &amp; Islamic Banks Total Liabilities</x:v>
      </x:c>
      <x:c r="F407" s="24" t="str">
        <x:v>2025</x:v>
      </x:c>
      <x:c r="G407" s="24" t="n">
        <x:v>12341.8</x:v>
      </x:c>
      <x:c r="H407" s="24" t="str">
        <x:v>YER billion</x:v>
      </x:c>
      <x:c r="I407" s="24" t="str">
        <x:v>Yemen / CBY statistical framework</x:v>
      </x:c>
      <x:c r="J407" s="24" t="str">
        <x:v>SOURCE_DEFINED</x:v>
      </x:c>
      <x:c r="K407" s="24"/>
      <x:c r="L407" s="24"/>
      <x:c r="M407" s="24" t="str">
        <x:v>https://english.cby-ye.com/files/6a5a2e6bcc3cd.pdf</x:v>
      </x:c>
    </x:row>
    <x:row r="408">
      <x:c r="A408" s="24" t="str">
        <x:v>OBS-CBY-00404</x:v>
      </x:c>
      <x:c r="B408" s="24" t="str">
        <x:v>SRC-CBY-001</x:v>
      </x:c>
      <x:c r="C408" s="24" t="str">
        <x:v>T5_Bank_Liabilities</x:v>
      </x:c>
      <x:c r="D408" s="24" t="str">
        <x:v>BANK_TOTAL_LIABILITIES_BN_YER</x:v>
      </x:c>
      <x:c r="E408" s="24" t="str">
        <x:v>Commercial &amp; Islamic Banks Total Liabilities</x:v>
      </x:c>
      <x:c r="F408" s="24" t="str">
        <x:v>2026-04</x:v>
      </x:c>
      <x:c r="G408" s="24" t="n">
        <x:v>13398.9</x:v>
      </x:c>
      <x:c r="H408" s="24" t="str">
        <x:v>YER billion</x:v>
      </x:c>
      <x:c r="I408" s="24" t="str">
        <x:v>Yemen / CBY statistical framework</x:v>
      </x:c>
      <x:c r="J408" s="24" t="str">
        <x:v>SOURCE_DEFINED</x:v>
      </x:c>
      <x:c r="K408" s="24"/>
      <x:c r="L408" s="24"/>
      <x:c r="M408" s="24" t="str">
        <x:v>https://english.cby-ye.com/files/6a5a2e6bcc3cd.pdf</x:v>
      </x:c>
    </x:row>
    <x:row r="409">
      <x:c r="A409" s="24" t="str">
        <x:v>OBS-CBY-00405</x:v>
      </x:c>
      <x:c r="B409" s="24" t="str">
        <x:v>SRC-CBY-001</x:v>
      </x:c>
      <x:c r="C409" s="24" t="str">
        <x:v>T5_Bank_Liabilities</x:v>
      </x:c>
      <x:c r="D409" s="24" t="str">
        <x:v>BANK_TOTAL_LIABILITIES_BN_YER</x:v>
      </x:c>
      <x:c r="E409" s="24" t="str">
        <x:v>Commercial &amp; Islamic Banks Total Liabilities</x:v>
      </x:c>
      <x:c r="F409" s="24" t="str">
        <x:v>2026-05</x:v>
      </x:c>
      <x:c r="G409" s="24" t="n">
        <x:v>13362.1</x:v>
      </x:c>
      <x:c r="H409" s="24" t="str">
        <x:v>YER billion</x:v>
      </x:c>
      <x:c r="I409" s="24" t="str">
        <x:v>Yemen / CBY statistical framework</x:v>
      </x:c>
      <x:c r="J409" s="24" t="str">
        <x:v>SOURCE_DEFINED</x:v>
      </x:c>
      <x:c r="K409" s="24"/>
      <x:c r="L409" s="24"/>
      <x:c r="M409" s="24" t="str">
        <x:v>https://english.cby-ye.com/files/6a5a2e6bcc3cd.pdf</x:v>
      </x:c>
    </x:row>
    <x:row r="410">
      <x:c r="A410" s="24" t="str">
        <x:v>OBS-CBY-00406</x:v>
      </x:c>
      <x:c r="B410" s="24" t="str">
        <x:v>SRC-CBY-001</x:v>
      </x:c>
      <x:c r="C410" s="24" t="str">
        <x:v>T5_Bank_Liabilities</x:v>
      </x:c>
      <x:c r="D410" s="24" t="str">
        <x:v>BANK_TOTAL_DEPOSITS_BN_YER</x:v>
      </x:c>
      <x:c r="E410" s="24" t="str">
        <x:v>Banks Total Deposits</x:v>
      </x:c>
      <x:c r="F410" s="24" t="str">
        <x:v>2017</x:v>
      </x:c>
      <x:c r="G410" s="24" t="n">
        <x:v>2374.4</x:v>
      </x:c>
      <x:c r="H410" s="24" t="str">
        <x:v>YER billion</x:v>
      </x:c>
      <x:c r="I410" s="24" t="str">
        <x:v>Yemen / CBY statistical framework</x:v>
      </x:c>
      <x:c r="J410" s="24" t="str">
        <x:v>SOURCE_DEFINED</x:v>
      </x:c>
      <x:c r="K410" s="24"/>
      <x:c r="L410" s="24"/>
      <x:c r="M410" s="24" t="str">
        <x:v>https://english.cby-ye.com/files/6a5a2e6bcc3cd.pdf</x:v>
      </x:c>
    </x:row>
    <x:row r="411">
      <x:c r="A411" s="24" t="str">
        <x:v>OBS-CBY-00407</x:v>
      </x:c>
      <x:c r="B411" s="24" t="str">
        <x:v>SRC-CBY-001</x:v>
      </x:c>
      <x:c r="C411" s="24" t="str">
        <x:v>T5_Bank_Liabilities</x:v>
      </x:c>
      <x:c r="D411" s="24" t="str">
        <x:v>BANK_TOTAL_DEPOSITS_BN_YER</x:v>
      </x:c>
      <x:c r="E411" s="24" t="str">
        <x:v>Banks Total Deposits</x:v>
      </x:c>
      <x:c r="F411" s="24" t="str">
        <x:v>2018</x:v>
      </x:c>
      <x:c r="G411" s="24" t="n">
        <x:v>3027.3</x:v>
      </x:c>
      <x:c r="H411" s="24" t="str">
        <x:v>YER billion</x:v>
      </x:c>
      <x:c r="I411" s="24" t="str">
        <x:v>Yemen / CBY statistical framework</x:v>
      </x:c>
      <x:c r="J411" s="24" t="str">
        <x:v>SOURCE_DEFINED</x:v>
      </x:c>
      <x:c r="K411" s="24"/>
      <x:c r="L411" s="24"/>
      <x:c r="M411" s="24" t="str">
        <x:v>https://english.cby-ye.com/files/6a5a2e6bcc3cd.pdf</x:v>
      </x:c>
    </x:row>
    <x:row r="412">
      <x:c r="A412" s="24" t="str">
        <x:v>OBS-CBY-00408</x:v>
      </x:c>
      <x:c r="B412" s="24" t="str">
        <x:v>SRC-CBY-001</x:v>
      </x:c>
      <x:c r="C412" s="24" t="str">
        <x:v>T5_Bank_Liabilities</x:v>
      </x:c>
      <x:c r="D412" s="24" t="str">
        <x:v>BANK_TOTAL_DEPOSITS_BN_YER</x:v>
      </x:c>
      <x:c r="E412" s="24" t="str">
        <x:v>Banks Total Deposits</x:v>
      </x:c>
      <x:c r="F412" s="24" t="str">
        <x:v>2019</x:v>
      </x:c>
      <x:c r="G412" s="24" t="n">
        <x:v>3249.3</x:v>
      </x:c>
      <x:c r="H412" s="24" t="str">
        <x:v>YER billion</x:v>
      </x:c>
      <x:c r="I412" s="24" t="str">
        <x:v>Yemen / CBY statistical framework</x:v>
      </x:c>
      <x:c r="J412" s="24" t="str">
        <x:v>SOURCE_DEFINED</x:v>
      </x:c>
      <x:c r="K412" s="24"/>
      <x:c r="L412" s="24"/>
      <x:c r="M412" s="24" t="str">
        <x:v>https://english.cby-ye.com/files/6a5a2e6bcc3cd.pdf</x:v>
      </x:c>
    </x:row>
    <x:row r="413">
      <x:c r="A413" s="24" t="str">
        <x:v>OBS-CBY-00409</x:v>
      </x:c>
      <x:c r="B413" s="24" t="str">
        <x:v>SRC-CBY-001</x:v>
      </x:c>
      <x:c r="C413" s="24" t="str">
        <x:v>T5_Bank_Liabilities</x:v>
      </x:c>
      <x:c r="D413" s="24" t="str">
        <x:v>BANK_TOTAL_DEPOSITS_BN_YER</x:v>
      </x:c>
      <x:c r="E413" s="24" t="str">
        <x:v>Banks Total Deposits</x:v>
      </x:c>
      <x:c r="F413" s="24" t="str">
        <x:v>2020</x:v>
      </x:c>
      <x:c r="G413" s="24" t="n">
        <x:v>3466.3</x:v>
      </x:c>
      <x:c r="H413" s="24" t="str">
        <x:v>YER billion</x:v>
      </x:c>
      <x:c r="I413" s="24" t="str">
        <x:v>Yemen / CBY statistical framework</x:v>
      </x:c>
      <x:c r="J413" s="24" t="str">
        <x:v>SOURCE_DEFINED</x:v>
      </x:c>
      <x:c r="K413" s="24"/>
      <x:c r="L413" s="24"/>
      <x:c r="M413" s="24" t="str">
        <x:v>https://english.cby-ye.com/files/6a5a2e6bcc3cd.pdf</x:v>
      </x:c>
    </x:row>
    <x:row r="414">
      <x:c r="A414" s="24" t="str">
        <x:v>OBS-CBY-00410</x:v>
      </x:c>
      <x:c r="B414" s="24" t="str">
        <x:v>SRC-CBY-001</x:v>
      </x:c>
      <x:c r="C414" s="24" t="str">
        <x:v>T5_Bank_Liabilities</x:v>
      </x:c>
      <x:c r="D414" s="24" t="str">
        <x:v>BANK_TOTAL_DEPOSITS_BN_YER</x:v>
      </x:c>
      <x:c r="E414" s="24" t="str">
        <x:v>Banks Total Deposits</x:v>
      </x:c>
      <x:c r="F414" s="24" t="str">
        <x:v>2021</x:v>
      </x:c>
      <x:c r="G414" s="24" t="n">
        <x:v>3651.5</x:v>
      </x:c>
      <x:c r="H414" s="24" t="str">
        <x:v>YER billion</x:v>
      </x:c>
      <x:c r="I414" s="24" t="str">
        <x:v>Yemen / CBY statistical framework</x:v>
      </x:c>
      <x:c r="J414" s="24" t="str">
        <x:v>SOURCE_DEFINED</x:v>
      </x:c>
      <x:c r="K414" s="24"/>
      <x:c r="L414" s="24"/>
      <x:c r="M414" s="24" t="str">
        <x:v>https://english.cby-ye.com/files/6a5a2e6bcc3cd.pdf</x:v>
      </x:c>
    </x:row>
    <x:row r="415">
      <x:c r="A415" s="24" t="str">
        <x:v>OBS-CBY-00411</x:v>
      </x:c>
      <x:c r="B415" s="24" t="str">
        <x:v>SRC-CBY-001</x:v>
      </x:c>
      <x:c r="C415" s="24" t="str">
        <x:v>T5_Bank_Liabilities</x:v>
      </x:c>
      <x:c r="D415" s="24" t="str">
        <x:v>BANK_TOTAL_DEPOSITS_BN_YER</x:v>
      </x:c>
      <x:c r="E415" s="24" t="str">
        <x:v>Banks Total Deposits</x:v>
      </x:c>
      <x:c r="F415" s="24" t="str">
        <x:v>2022_legacy</x:v>
      </x:c>
      <x:c r="G415" s="24" t="n">
        <x:v>3811</x:v>
      </x:c>
      <x:c r="H415" s="24" t="str">
        <x:v>YER billion</x:v>
      </x:c>
      <x:c r="I415" s="24" t="str">
        <x:v>Yemen / CBY statistical framework</x:v>
      </x:c>
      <x:c r="J415" s="24" t="str">
        <x:v>SOURCE_DEFINED</x:v>
      </x:c>
      <x:c r="K415" s="24" t="str">
        <x:v>2022 market-exchange-rate revaluation break; preserve dual 2022 values</x:v>
      </x:c>
      <x:c r="L415" s="24"/>
      <x:c r="M415" s="24" t="str">
        <x:v>https://english.cby-ye.com/files/6a5a2e6bcc3cd.pdf</x:v>
      </x:c>
    </x:row>
    <x:row r="416">
      <x:c r="A416" s="24" t="str">
        <x:v>OBS-CBY-00412</x:v>
      </x:c>
      <x:c r="B416" s="24" t="str">
        <x:v>SRC-CBY-001</x:v>
      </x:c>
      <x:c r="C416" s="24" t="str">
        <x:v>T5_Bank_Liabilities</x:v>
      </x:c>
      <x:c r="D416" s="24" t="str">
        <x:v>BANK_TOTAL_DEPOSITS_BN_YER</x:v>
      </x:c>
      <x:c r="E416" s="24" t="str">
        <x:v>Banks Total Deposits</x:v>
      </x:c>
      <x:c r="F416" s="24" t="str">
        <x:v>2022_market_revalued</x:v>
      </x:c>
      <x:c r="G416" s="24" t="n">
        <x:v>6910.6</x:v>
      </x:c>
      <x:c r="H416" s="24" t="str">
        <x:v>YER billion</x:v>
      </x:c>
      <x:c r="I416" s="24" t="str">
        <x:v>Yemen / CBY statistical framework</x:v>
      </x:c>
      <x:c r="J416" s="24" t="str">
        <x:v>QUALIFIED</x:v>
      </x:c>
      <x:c r="K416" s="24" t="str">
        <x:v>2022 market-exchange-rate revaluation break; preserve dual 2022 values</x:v>
      </x:c>
      <x:c r="L416" s="24"/>
      <x:c r="M416" s="24" t="str">
        <x:v>https://english.cby-ye.com/files/6a5a2e6bcc3cd.pdf</x:v>
      </x:c>
    </x:row>
    <x:row r="417">
      <x:c r="A417" s="24" t="str">
        <x:v>OBS-CBY-00413</x:v>
      </x:c>
      <x:c r="B417" s="24" t="str">
        <x:v>SRC-CBY-001</x:v>
      </x:c>
      <x:c r="C417" s="24" t="str">
        <x:v>T5_Bank_Liabilities</x:v>
      </x:c>
      <x:c r="D417" s="24" t="str">
        <x:v>BANK_TOTAL_DEPOSITS_BN_YER</x:v>
      </x:c>
      <x:c r="E417" s="24" t="str">
        <x:v>Banks Total Deposits</x:v>
      </x:c>
      <x:c r="F417" s="24" t="str">
        <x:v>2023</x:v>
      </x:c>
      <x:c r="G417" s="24" t="n">
        <x:v>8153.7</x:v>
      </x:c>
      <x:c r="H417" s="24" t="str">
        <x:v>YER billion</x:v>
      </x:c>
      <x:c r="I417" s="24" t="str">
        <x:v>Yemen / CBY statistical framework</x:v>
      </x:c>
      <x:c r="J417" s="24" t="str">
        <x:v>SOURCE_DEFINED</x:v>
      </x:c>
      <x:c r="K417" s="24"/>
      <x:c r="L417" s="24"/>
      <x:c r="M417" s="24" t="str">
        <x:v>https://english.cby-ye.com/files/6a5a2e6bcc3cd.pdf</x:v>
      </x:c>
    </x:row>
    <x:row r="418">
      <x:c r="A418" s="24" t="str">
        <x:v>OBS-CBY-00414</x:v>
      </x:c>
      <x:c r="B418" s="24" t="str">
        <x:v>SRC-CBY-001</x:v>
      </x:c>
      <x:c r="C418" s="24" t="str">
        <x:v>T5_Bank_Liabilities</x:v>
      </x:c>
      <x:c r="D418" s="24" t="str">
        <x:v>BANK_TOTAL_DEPOSITS_BN_YER</x:v>
      </x:c>
      <x:c r="E418" s="24" t="str">
        <x:v>Banks Total Deposits</x:v>
      </x:c>
      <x:c r="F418" s="24" t="str">
        <x:v>2024</x:v>
      </x:c>
      <x:c r="G418" s="24" t="n">
        <x:v>10305.1</x:v>
      </x:c>
      <x:c r="H418" s="24" t="str">
        <x:v>YER billion</x:v>
      </x:c>
      <x:c r="I418" s="24" t="str">
        <x:v>Yemen / CBY statistical framework</x:v>
      </x:c>
      <x:c r="J418" s="24" t="str">
        <x:v>SOURCE_DEFINED</x:v>
      </x:c>
      <x:c r="K418" s="24"/>
      <x:c r="L418" s="24"/>
      <x:c r="M418" s="24" t="str">
        <x:v>https://english.cby-ye.com/files/6a5a2e6bcc3cd.pdf</x:v>
      </x:c>
    </x:row>
    <x:row r="419">
      <x:c r="A419" s="24" t="str">
        <x:v>OBS-CBY-00415</x:v>
      </x:c>
      <x:c r="B419" s="24" t="str">
        <x:v>SRC-CBY-001</x:v>
      </x:c>
      <x:c r="C419" s="24" t="str">
        <x:v>T5_Bank_Liabilities</x:v>
      </x:c>
      <x:c r="D419" s="24" t="str">
        <x:v>BANK_TOTAL_DEPOSITS_BN_YER</x:v>
      </x:c>
      <x:c r="E419" s="24" t="str">
        <x:v>Banks Total Deposits</x:v>
      </x:c>
      <x:c r="F419" s="24" t="str">
        <x:v>2025</x:v>
      </x:c>
      <x:c r="G419" s="24" t="n">
        <x:v>8496.9</x:v>
      </x:c>
      <x:c r="H419" s="24" t="str">
        <x:v>YER billion</x:v>
      </x:c>
      <x:c r="I419" s="24" t="str">
        <x:v>Yemen / CBY statistical framework</x:v>
      </x:c>
      <x:c r="J419" s="24" t="str">
        <x:v>SOURCE_DEFINED</x:v>
      </x:c>
      <x:c r="K419" s="24"/>
      <x:c r="L419" s="24"/>
      <x:c r="M419" s="24" t="str">
        <x:v>https://english.cby-ye.com/files/6a5a2e6bcc3cd.pdf</x:v>
      </x:c>
    </x:row>
    <x:row r="420">
      <x:c r="A420" s="24" t="str">
        <x:v>OBS-CBY-00416</x:v>
      </x:c>
      <x:c r="B420" s="24" t="str">
        <x:v>SRC-CBY-001</x:v>
      </x:c>
      <x:c r="C420" s="24" t="str">
        <x:v>T5_Bank_Liabilities</x:v>
      </x:c>
      <x:c r="D420" s="24" t="str">
        <x:v>BANK_TOTAL_DEPOSITS_BN_YER</x:v>
      </x:c>
      <x:c r="E420" s="24" t="str">
        <x:v>Banks Total Deposits</x:v>
      </x:c>
      <x:c r="F420" s="24" t="str">
        <x:v>2026-04</x:v>
      </x:c>
      <x:c r="G420" s="24" t="n">
        <x:v>8758.7</x:v>
      </x:c>
      <x:c r="H420" s="24" t="str">
        <x:v>YER billion</x:v>
      </x:c>
      <x:c r="I420" s="24" t="str">
        <x:v>Yemen / CBY statistical framework</x:v>
      </x:c>
      <x:c r="J420" s="24" t="str">
        <x:v>SOURCE_DEFINED</x:v>
      </x:c>
      <x:c r="K420" s="24"/>
      <x:c r="L420" s="24"/>
      <x:c r="M420" s="24" t="str">
        <x:v>https://english.cby-ye.com/files/6a5a2e6bcc3cd.pdf</x:v>
      </x:c>
    </x:row>
    <x:row r="421">
      <x:c r="A421" s="24" t="str">
        <x:v>OBS-CBY-00417</x:v>
      </x:c>
      <x:c r="B421" s="24" t="str">
        <x:v>SRC-CBY-001</x:v>
      </x:c>
      <x:c r="C421" s="24" t="str">
        <x:v>T5_Bank_Liabilities</x:v>
      </x:c>
      <x:c r="D421" s="24" t="str">
        <x:v>BANK_TOTAL_DEPOSITS_BN_YER</x:v>
      </x:c>
      <x:c r="E421" s="24" t="str">
        <x:v>Banks Total Deposits</x:v>
      </x:c>
      <x:c r="F421" s="24" t="str">
        <x:v>2026-05</x:v>
      </x:c>
      <x:c r="G421" s="24" t="n">
        <x:v>8768.5</x:v>
      </x:c>
      <x:c r="H421" s="24" t="str">
        <x:v>YER billion</x:v>
      </x:c>
      <x:c r="I421" s="24" t="str">
        <x:v>Yemen / CBY statistical framework</x:v>
      </x:c>
      <x:c r="J421" s="24" t="str">
        <x:v>SOURCE_DEFINED</x:v>
      </x:c>
      <x:c r="K421" s="24"/>
      <x:c r="L421" s="24"/>
      <x:c r="M421" s="24" t="str">
        <x:v>https://english.cby-ye.com/files/6a5a2e6bcc3cd.pdf</x:v>
      </x:c>
    </x:row>
    <x:row r="422">
      <x:c r="A422" s="24" t="str">
        <x:v>OBS-CBY-00418</x:v>
      </x:c>
      <x:c r="B422" s="24" t="str">
        <x:v>SRC-CBY-001</x:v>
      </x:c>
      <x:c r="C422" s="24" t="str">
        <x:v>T5_Bank_Liabilities</x:v>
      </x:c>
      <x:c r="D422" s="24" t="str">
        <x:v>BANK_GOV_DEPOSITS_BN_YER</x:v>
      </x:c>
      <x:c r="E422" s="24" t="str">
        <x:v>Government Deposits at Banks</x:v>
      </x:c>
      <x:c r="F422" s="24" t="str">
        <x:v>2017</x:v>
      </x:c>
      <x:c r="G422" s="24" t="n">
        <x:v>28.9</x:v>
      </x:c>
      <x:c r="H422" s="24" t="str">
        <x:v>YER billion</x:v>
      </x:c>
      <x:c r="I422" s="24" t="str">
        <x:v>Yemen / CBY statistical framework</x:v>
      </x:c>
      <x:c r="J422" s="24" t="str">
        <x:v>SOURCE_DEFINED</x:v>
      </x:c>
      <x:c r="K422" s="24"/>
      <x:c r="L422" s="24"/>
      <x:c r="M422" s="24" t="str">
        <x:v>https://english.cby-ye.com/files/6a5a2e6bcc3cd.pdf</x:v>
      </x:c>
    </x:row>
    <x:row r="423">
      <x:c r="A423" s="24" t="str">
        <x:v>OBS-CBY-00419</x:v>
      </x:c>
      <x:c r="B423" s="24" t="str">
        <x:v>SRC-CBY-001</x:v>
      </x:c>
      <x:c r="C423" s="24" t="str">
        <x:v>T5_Bank_Liabilities</x:v>
      </x:c>
      <x:c r="D423" s="24" t="str">
        <x:v>BANK_GOV_DEPOSITS_BN_YER</x:v>
      </x:c>
      <x:c r="E423" s="24" t="str">
        <x:v>Government Deposits at Banks</x:v>
      </x:c>
      <x:c r="F423" s="24" t="str">
        <x:v>2018</x:v>
      </x:c>
      <x:c r="G423" s="24" t="n">
        <x:v>23</x:v>
      </x:c>
      <x:c r="H423" s="24" t="str">
        <x:v>YER billion</x:v>
      </x:c>
      <x:c r="I423" s="24" t="str">
        <x:v>Yemen / CBY statistical framework</x:v>
      </x:c>
      <x:c r="J423" s="24" t="str">
        <x:v>SOURCE_DEFINED</x:v>
      </x:c>
      <x:c r="K423" s="24"/>
      <x:c r="L423" s="24"/>
      <x:c r="M423" s="24" t="str">
        <x:v>https://english.cby-ye.com/files/6a5a2e6bcc3cd.pdf</x:v>
      </x:c>
    </x:row>
    <x:row r="424">
      <x:c r="A424" s="24" t="str">
        <x:v>OBS-CBY-00420</x:v>
      </x:c>
      <x:c r="B424" s="24" t="str">
        <x:v>SRC-CBY-001</x:v>
      </x:c>
      <x:c r="C424" s="24" t="str">
        <x:v>T5_Bank_Liabilities</x:v>
      </x:c>
      <x:c r="D424" s="24" t="str">
        <x:v>BANK_GOV_DEPOSITS_BN_YER</x:v>
      </x:c>
      <x:c r="E424" s="24" t="str">
        <x:v>Government Deposits at Banks</x:v>
      </x:c>
      <x:c r="F424" s="24" t="str">
        <x:v>2019</x:v>
      </x:c>
      <x:c r="G424" s="24" t="n">
        <x:v>32.8</x:v>
      </x:c>
      <x:c r="H424" s="24" t="str">
        <x:v>YER billion</x:v>
      </x:c>
      <x:c r="I424" s="24" t="str">
        <x:v>Yemen / CBY statistical framework</x:v>
      </x:c>
      <x:c r="J424" s="24" t="str">
        <x:v>SOURCE_DEFINED</x:v>
      </x:c>
      <x:c r="K424" s="24"/>
      <x:c r="L424" s="24"/>
      <x:c r="M424" s="24" t="str">
        <x:v>https://english.cby-ye.com/files/6a5a2e6bcc3cd.pdf</x:v>
      </x:c>
    </x:row>
    <x:row r="425">
      <x:c r="A425" s="24" t="str">
        <x:v>OBS-CBY-00421</x:v>
      </x:c>
      <x:c r="B425" s="24" t="str">
        <x:v>SRC-CBY-001</x:v>
      </x:c>
      <x:c r="C425" s="24" t="str">
        <x:v>T5_Bank_Liabilities</x:v>
      </x:c>
      <x:c r="D425" s="24" t="str">
        <x:v>BANK_GOV_DEPOSITS_BN_YER</x:v>
      </x:c>
      <x:c r="E425" s="24" t="str">
        <x:v>Government Deposits at Banks</x:v>
      </x:c>
      <x:c r="F425" s="24" t="str">
        <x:v>2020</x:v>
      </x:c>
      <x:c r="G425" s="24" t="n">
        <x:v>0</x:v>
      </x:c>
      <x:c r="H425" s="24" t="str">
        <x:v>YER billion</x:v>
      </x:c>
      <x:c r="I425" s="24" t="str">
        <x:v>Yemen / CBY statistical framework</x:v>
      </x:c>
      <x:c r="J425" s="24" t="str">
        <x:v>SOURCE_DEFINED</x:v>
      </x:c>
      <x:c r="K425" s="24"/>
      <x:c r="L425" s="24"/>
      <x:c r="M425" s="24" t="str">
        <x:v>https://english.cby-ye.com/files/6a5a2e6bcc3cd.pdf</x:v>
      </x:c>
    </x:row>
    <x:row r="426">
      <x:c r="A426" s="24" t="str">
        <x:v>OBS-CBY-00422</x:v>
      </x:c>
      <x:c r="B426" s="24" t="str">
        <x:v>SRC-CBY-001</x:v>
      </x:c>
      <x:c r="C426" s="24" t="str">
        <x:v>T5_Bank_Liabilities</x:v>
      </x:c>
      <x:c r="D426" s="24" t="str">
        <x:v>BANK_GOV_DEPOSITS_BN_YER</x:v>
      </x:c>
      <x:c r="E426" s="24" t="str">
        <x:v>Government Deposits at Banks</x:v>
      </x:c>
      <x:c r="F426" s="24" t="str">
        <x:v>2021</x:v>
      </x:c>
      <x:c r="G426" s="24" t="n">
        <x:v>0</x:v>
      </x:c>
      <x:c r="H426" s="24" t="str">
        <x:v>YER billion</x:v>
      </x:c>
      <x:c r="I426" s="24" t="str">
        <x:v>Yemen / CBY statistical framework</x:v>
      </x:c>
      <x:c r="J426" s="24" t="str">
        <x:v>SOURCE_DEFINED</x:v>
      </x:c>
      <x:c r="K426" s="24"/>
      <x:c r="L426" s="24"/>
      <x:c r="M426" s="24" t="str">
        <x:v>https://english.cby-ye.com/files/6a5a2e6bcc3cd.pdf</x:v>
      </x:c>
    </x:row>
    <x:row r="427">
      <x:c r="A427" s="24" t="str">
        <x:v>OBS-CBY-00423</x:v>
      </x:c>
      <x:c r="B427" s="24" t="str">
        <x:v>SRC-CBY-001</x:v>
      </x:c>
      <x:c r="C427" s="24" t="str">
        <x:v>T5_Bank_Liabilities</x:v>
      </x:c>
      <x:c r="D427" s="24" t="str">
        <x:v>BANK_GOV_DEPOSITS_BN_YER</x:v>
      </x:c>
      <x:c r="E427" s="24" t="str">
        <x:v>Government Deposits at Banks</x:v>
      </x:c>
      <x:c r="F427" s="24" t="str">
        <x:v>2022_legacy</x:v>
      </x:c>
      <x:c r="G427" s="24" t="n">
        <x:v>0</x:v>
      </x:c>
      <x:c r="H427" s="24" t="str">
        <x:v>YER billion</x:v>
      </x:c>
      <x:c r="I427" s="24" t="str">
        <x:v>Yemen / CBY statistical framework</x:v>
      </x:c>
      <x:c r="J427" s="24" t="str">
        <x:v>SOURCE_DEFINED</x:v>
      </x:c>
      <x:c r="K427" s="24" t="str">
        <x:v>2022 market-exchange-rate revaluation break; preserve dual 2022 values</x:v>
      </x:c>
      <x:c r="L427" s="24"/>
      <x:c r="M427" s="24" t="str">
        <x:v>https://english.cby-ye.com/files/6a5a2e6bcc3cd.pdf</x:v>
      </x:c>
    </x:row>
    <x:row r="428">
      <x:c r="A428" s="24" t="str">
        <x:v>OBS-CBY-00424</x:v>
      </x:c>
      <x:c r="B428" s="24" t="str">
        <x:v>SRC-CBY-001</x:v>
      </x:c>
      <x:c r="C428" s="24" t="str">
        <x:v>T5_Bank_Liabilities</x:v>
      </x:c>
      <x:c r="D428" s="24" t="str">
        <x:v>BANK_GOV_DEPOSITS_BN_YER</x:v>
      </x:c>
      <x:c r="E428" s="24" t="str">
        <x:v>Government Deposits at Banks</x:v>
      </x:c>
      <x:c r="F428" s="24" t="str">
        <x:v>2022_market_revalued</x:v>
      </x:c>
      <x:c r="G428" s="24" t="n">
        <x:v>0</x:v>
      </x:c>
      <x:c r="H428" s="24" t="str">
        <x:v>YER billion</x:v>
      </x:c>
      <x:c r="I428" s="24" t="str">
        <x:v>Yemen / CBY statistical framework</x:v>
      </x:c>
      <x:c r="J428" s="24" t="str">
        <x:v>QUALIFIED</x:v>
      </x:c>
      <x:c r="K428" s="24" t="str">
        <x:v>2022 market-exchange-rate revaluation break; preserve dual 2022 values</x:v>
      </x:c>
      <x:c r="L428" s="24"/>
      <x:c r="M428" s="24" t="str">
        <x:v>https://english.cby-ye.com/files/6a5a2e6bcc3cd.pdf</x:v>
      </x:c>
    </x:row>
    <x:row r="429">
      <x:c r="A429" s="24" t="str">
        <x:v>OBS-CBY-00425</x:v>
      </x:c>
      <x:c r="B429" s="24" t="str">
        <x:v>SRC-CBY-001</x:v>
      </x:c>
      <x:c r="C429" s="24" t="str">
        <x:v>T5_Bank_Liabilities</x:v>
      </x:c>
      <x:c r="D429" s="24" t="str">
        <x:v>BANK_GOV_DEPOSITS_BN_YER</x:v>
      </x:c>
      <x:c r="E429" s="24" t="str">
        <x:v>Government Deposits at Banks</x:v>
      </x:c>
      <x:c r="F429" s="24" t="str">
        <x:v>2023</x:v>
      </x:c>
      <x:c r="G429" s="24" t="n">
        <x:v>0</x:v>
      </x:c>
      <x:c r="H429" s="24" t="str">
        <x:v>YER billion</x:v>
      </x:c>
      <x:c r="I429" s="24" t="str">
        <x:v>Yemen / CBY statistical framework</x:v>
      </x:c>
      <x:c r="J429" s="24" t="str">
        <x:v>SOURCE_DEFINED</x:v>
      </x:c>
      <x:c r="K429" s="24"/>
      <x:c r="L429" s="24"/>
      <x:c r="M429" s="24" t="str">
        <x:v>https://english.cby-ye.com/files/6a5a2e6bcc3cd.pdf</x:v>
      </x:c>
    </x:row>
    <x:row r="430">
      <x:c r="A430" s="24" t="str">
        <x:v>OBS-CBY-00426</x:v>
      </x:c>
      <x:c r="B430" s="24" t="str">
        <x:v>SRC-CBY-001</x:v>
      </x:c>
      <x:c r="C430" s="24" t="str">
        <x:v>T5_Bank_Liabilities</x:v>
      </x:c>
      <x:c r="D430" s="24" t="str">
        <x:v>BANK_GOV_DEPOSITS_BN_YER</x:v>
      </x:c>
      <x:c r="E430" s="24" t="str">
        <x:v>Government Deposits at Banks</x:v>
      </x:c>
      <x:c r="F430" s="24" t="str">
        <x:v>2024</x:v>
      </x:c>
      <x:c r="G430" s="24" t="n">
        <x:v>23.1</x:v>
      </x:c>
      <x:c r="H430" s="24" t="str">
        <x:v>YER billion</x:v>
      </x:c>
      <x:c r="I430" s="24" t="str">
        <x:v>Yemen / CBY statistical framework</x:v>
      </x:c>
      <x:c r="J430" s="24" t="str">
        <x:v>SOURCE_DEFINED</x:v>
      </x:c>
      <x:c r="K430" s="24"/>
      <x:c r="L430" s="24"/>
      <x:c r="M430" s="24" t="str">
        <x:v>https://english.cby-ye.com/files/6a5a2e6bcc3cd.pdf</x:v>
      </x:c>
    </x:row>
    <x:row r="431">
      <x:c r="A431" s="24" t="str">
        <x:v>OBS-CBY-00427</x:v>
      </x:c>
      <x:c r="B431" s="24" t="str">
        <x:v>SRC-CBY-001</x:v>
      </x:c>
      <x:c r="C431" s="24" t="str">
        <x:v>T5_Bank_Liabilities</x:v>
      </x:c>
      <x:c r="D431" s="24" t="str">
        <x:v>BANK_GOV_DEPOSITS_BN_YER</x:v>
      </x:c>
      <x:c r="E431" s="24" t="str">
        <x:v>Government Deposits at Banks</x:v>
      </x:c>
      <x:c r="F431" s="24" t="str">
        <x:v>2025</x:v>
      </x:c>
      <x:c r="G431" s="24" t="n">
        <x:v>290.1</x:v>
      </x:c>
      <x:c r="H431" s="24" t="str">
        <x:v>YER billion</x:v>
      </x:c>
      <x:c r="I431" s="24" t="str">
        <x:v>Yemen / CBY statistical framework</x:v>
      </x:c>
      <x:c r="J431" s="24" t="str">
        <x:v>SOURCE_DEFINED</x:v>
      </x:c>
      <x:c r="K431" s="24"/>
      <x:c r="L431" s="24"/>
      <x:c r="M431" s="24" t="str">
        <x:v>https://english.cby-ye.com/files/6a5a2e6bcc3cd.pdf</x:v>
      </x:c>
    </x:row>
    <x:row r="432">
      <x:c r="A432" s="24" t="str">
        <x:v>OBS-CBY-00428</x:v>
      </x:c>
      <x:c r="B432" s="24" t="str">
        <x:v>SRC-CBY-001</x:v>
      </x:c>
      <x:c r="C432" s="24" t="str">
        <x:v>T5_Bank_Liabilities</x:v>
      </x:c>
      <x:c r="D432" s="24" t="str">
        <x:v>BANK_GOV_DEPOSITS_BN_YER</x:v>
      </x:c>
      <x:c r="E432" s="24" t="str">
        <x:v>Government Deposits at Banks</x:v>
      </x:c>
      <x:c r="F432" s="24" t="str">
        <x:v>2026-04</x:v>
      </x:c>
      <x:c r="G432" s="24" t="n">
        <x:v>324.6</x:v>
      </x:c>
      <x:c r="H432" s="24" t="str">
        <x:v>YER billion</x:v>
      </x:c>
      <x:c r="I432" s="24" t="str">
        <x:v>Yemen / CBY statistical framework</x:v>
      </x:c>
      <x:c r="J432" s="24" t="str">
        <x:v>SOURCE_DEFINED</x:v>
      </x:c>
      <x:c r="K432" s="24"/>
      <x:c r="L432" s="24"/>
      <x:c r="M432" s="24" t="str">
        <x:v>https://english.cby-ye.com/files/6a5a2e6bcc3cd.pdf</x:v>
      </x:c>
    </x:row>
    <x:row r="433">
      <x:c r="A433" s="24" t="str">
        <x:v>OBS-CBY-00429</x:v>
      </x:c>
      <x:c r="B433" s="24" t="str">
        <x:v>SRC-CBY-001</x:v>
      </x:c>
      <x:c r="C433" s="24" t="str">
        <x:v>T5_Bank_Liabilities</x:v>
      </x:c>
      <x:c r="D433" s="24" t="str">
        <x:v>BANK_GOV_DEPOSITS_BN_YER</x:v>
      </x:c>
      <x:c r="E433" s="24" t="str">
        <x:v>Government Deposits at Banks</x:v>
      </x:c>
      <x:c r="F433" s="24" t="str">
        <x:v>2026-05</x:v>
      </x:c>
      <x:c r="G433" s="24" t="n">
        <x:v>325.3</x:v>
      </x:c>
      <x:c r="H433" s="24" t="str">
        <x:v>YER billion</x:v>
      </x:c>
      <x:c r="I433" s="24" t="str">
        <x:v>Yemen / CBY statistical framework</x:v>
      </x:c>
      <x:c r="J433" s="24" t="str">
        <x:v>SOURCE_DEFINED</x:v>
      </x:c>
      <x:c r="K433" s="24"/>
      <x:c r="L433" s="24"/>
      <x:c r="M433" s="24" t="str">
        <x:v>https://english.cby-ye.com/files/6a5a2e6bcc3cd.pdf</x:v>
      </x:c>
    </x:row>
    <x:row r="434">
      <x:c r="A434" s="24" t="str">
        <x:v>OBS-CBY-00430</x:v>
      </x:c>
      <x:c r="B434" s="24" t="str">
        <x:v>SRC-CBY-001</x:v>
      </x:c>
      <x:c r="C434" s="24" t="str">
        <x:v>T5_Bank_Liabilities</x:v>
      </x:c>
      <x:c r="D434" s="24" t="str">
        <x:v>BANK_DEMAND_DEPOSITS_BN_YER</x:v>
      </x:c>
      <x:c r="E434" s="24" t="str">
        <x:v>Demand Deposits at Banks</x:v>
      </x:c>
      <x:c r="F434" s="24" t="str">
        <x:v>2017</x:v>
      </x:c>
      <x:c r="G434" s="24" t="n">
        <x:v>448.2</x:v>
      </x:c>
      <x:c r="H434" s="24" t="str">
        <x:v>YER billion</x:v>
      </x:c>
      <x:c r="I434" s="24" t="str">
        <x:v>Yemen / CBY statistical framework</x:v>
      </x:c>
      <x:c r="J434" s="24" t="str">
        <x:v>SOURCE_DEFINED</x:v>
      </x:c>
      <x:c r="K434" s="24"/>
      <x:c r="L434" s="24"/>
      <x:c r="M434" s="24" t="str">
        <x:v>https://english.cby-ye.com/files/6a5a2e6bcc3cd.pdf</x:v>
      </x:c>
    </x:row>
    <x:row r="435">
      <x:c r="A435" s="24" t="str">
        <x:v>OBS-CBY-00431</x:v>
      </x:c>
      <x:c r="B435" s="24" t="str">
        <x:v>SRC-CBY-001</x:v>
      </x:c>
      <x:c r="C435" s="24" t="str">
        <x:v>T5_Bank_Liabilities</x:v>
      </x:c>
      <x:c r="D435" s="24" t="str">
        <x:v>BANK_DEMAND_DEPOSITS_BN_YER</x:v>
      </x:c>
      <x:c r="E435" s="24" t="str">
        <x:v>Demand Deposits at Banks</x:v>
      </x:c>
      <x:c r="F435" s="24" t="str">
        <x:v>2018</x:v>
      </x:c>
      <x:c r="G435" s="24" t="n">
        <x:v>584.2</x:v>
      </x:c>
      <x:c r="H435" s="24" t="str">
        <x:v>YER billion</x:v>
      </x:c>
      <x:c r="I435" s="24" t="str">
        <x:v>Yemen / CBY statistical framework</x:v>
      </x:c>
      <x:c r="J435" s="24" t="str">
        <x:v>SOURCE_DEFINED</x:v>
      </x:c>
      <x:c r="K435" s="24"/>
      <x:c r="L435" s="24"/>
      <x:c r="M435" s="24" t="str">
        <x:v>https://english.cby-ye.com/files/6a5a2e6bcc3cd.pdf</x:v>
      </x:c>
    </x:row>
    <x:row r="436">
      <x:c r="A436" s="24" t="str">
        <x:v>OBS-CBY-00432</x:v>
      </x:c>
      <x:c r="B436" s="24" t="str">
        <x:v>SRC-CBY-001</x:v>
      </x:c>
      <x:c r="C436" s="24" t="str">
        <x:v>T5_Bank_Liabilities</x:v>
      </x:c>
      <x:c r="D436" s="24" t="str">
        <x:v>BANK_DEMAND_DEPOSITS_BN_YER</x:v>
      </x:c>
      <x:c r="E436" s="24" t="str">
        <x:v>Demand Deposits at Banks</x:v>
      </x:c>
      <x:c r="F436" s="24" t="str">
        <x:v>2019</x:v>
      </x:c>
      <x:c r="G436" s="24" t="n">
        <x:v>653.9</x:v>
      </x:c>
      <x:c r="H436" s="24" t="str">
        <x:v>YER billion</x:v>
      </x:c>
      <x:c r="I436" s="24" t="str">
        <x:v>Yemen / CBY statistical framework</x:v>
      </x:c>
      <x:c r="J436" s="24" t="str">
        <x:v>SOURCE_DEFINED</x:v>
      </x:c>
      <x:c r="K436" s="24"/>
      <x:c r="L436" s="24"/>
      <x:c r="M436" s="24" t="str">
        <x:v>https://english.cby-ye.com/files/6a5a2e6bcc3cd.pdf</x:v>
      </x:c>
    </x:row>
    <x:row r="437">
      <x:c r="A437" s="24" t="str">
        <x:v>OBS-CBY-00433</x:v>
      </x:c>
      <x:c r="B437" s="24" t="str">
        <x:v>SRC-CBY-001</x:v>
      </x:c>
      <x:c r="C437" s="24" t="str">
        <x:v>T5_Bank_Liabilities</x:v>
      </x:c>
      <x:c r="D437" s="24" t="str">
        <x:v>BANK_DEMAND_DEPOSITS_BN_YER</x:v>
      </x:c>
      <x:c r="E437" s="24" t="str">
        <x:v>Demand Deposits at Banks</x:v>
      </x:c>
      <x:c r="F437" s="24" t="str">
        <x:v>2020</x:v>
      </x:c>
      <x:c r="G437" s="24" t="n">
        <x:v>716.9</x:v>
      </x:c>
      <x:c r="H437" s="24" t="str">
        <x:v>YER billion</x:v>
      </x:c>
      <x:c r="I437" s="24" t="str">
        <x:v>Yemen / CBY statistical framework</x:v>
      </x:c>
      <x:c r="J437" s="24" t="str">
        <x:v>SOURCE_DEFINED</x:v>
      </x:c>
      <x:c r="K437" s="24"/>
      <x:c r="L437" s="24"/>
      <x:c r="M437" s="24" t="str">
        <x:v>https://english.cby-ye.com/files/6a5a2e6bcc3cd.pdf</x:v>
      </x:c>
    </x:row>
    <x:row r="438">
      <x:c r="A438" s="24" t="str">
        <x:v>OBS-CBY-00434</x:v>
      </x:c>
      <x:c r="B438" s="24" t="str">
        <x:v>SRC-CBY-001</x:v>
      </x:c>
      <x:c r="C438" s="24" t="str">
        <x:v>T5_Bank_Liabilities</x:v>
      </x:c>
      <x:c r="D438" s="24" t="str">
        <x:v>BANK_DEMAND_DEPOSITS_BN_YER</x:v>
      </x:c>
      <x:c r="E438" s="24" t="str">
        <x:v>Demand Deposits at Banks</x:v>
      </x:c>
      <x:c r="F438" s="24" t="str">
        <x:v>2021</x:v>
      </x:c>
      <x:c r="G438" s="24" t="n">
        <x:v>851.4</x:v>
      </x:c>
      <x:c r="H438" s="24" t="str">
        <x:v>YER billion</x:v>
      </x:c>
      <x:c r="I438" s="24" t="str">
        <x:v>Yemen / CBY statistical framework</x:v>
      </x:c>
      <x:c r="J438" s="24" t="str">
        <x:v>SOURCE_DEFINED</x:v>
      </x:c>
      <x:c r="K438" s="24"/>
      <x:c r="L438" s="24"/>
      <x:c r="M438" s="24" t="str">
        <x:v>https://english.cby-ye.com/files/6a5a2e6bcc3cd.pdf</x:v>
      </x:c>
    </x:row>
    <x:row r="439">
      <x:c r="A439" s="24" t="str">
        <x:v>OBS-CBY-00435</x:v>
      </x:c>
      <x:c r="B439" s="24" t="str">
        <x:v>SRC-CBY-001</x:v>
      </x:c>
      <x:c r="C439" s="24" t="str">
        <x:v>T5_Bank_Liabilities</x:v>
      </x:c>
      <x:c r="D439" s="24" t="str">
        <x:v>BANK_DEMAND_DEPOSITS_BN_YER</x:v>
      </x:c>
      <x:c r="E439" s="24" t="str">
        <x:v>Demand Deposits at Banks</x:v>
      </x:c>
      <x:c r="F439" s="24" t="str">
        <x:v>2022_legacy</x:v>
      </x:c>
      <x:c r="G439" s="24" t="n">
        <x:v>935.9</x:v>
      </x:c>
      <x:c r="H439" s="24" t="str">
        <x:v>YER billion</x:v>
      </x:c>
      <x:c r="I439" s="24" t="str">
        <x:v>Yemen / CBY statistical framework</x:v>
      </x:c>
      <x:c r="J439" s="24" t="str">
        <x:v>SOURCE_DEFINED</x:v>
      </x:c>
      <x:c r="K439" s="24" t="str">
        <x:v>2022 market-exchange-rate revaluation break; preserve dual 2022 values</x:v>
      </x:c>
      <x:c r="L439" s="24"/>
      <x:c r="M439" s="24" t="str">
        <x:v>https://english.cby-ye.com/files/6a5a2e6bcc3cd.pdf</x:v>
      </x:c>
    </x:row>
    <x:row r="440">
      <x:c r="A440" s="24" t="str">
        <x:v>OBS-CBY-00436</x:v>
      </x:c>
      <x:c r="B440" s="24" t="str">
        <x:v>SRC-CBY-001</x:v>
      </x:c>
      <x:c r="C440" s="24" t="str">
        <x:v>T5_Bank_Liabilities</x:v>
      </x:c>
      <x:c r="D440" s="24" t="str">
        <x:v>BANK_DEMAND_DEPOSITS_BN_YER</x:v>
      </x:c>
      <x:c r="E440" s="24" t="str">
        <x:v>Demand Deposits at Banks</x:v>
      </x:c>
      <x:c r="F440" s="24" t="str">
        <x:v>2022_market_revalued</x:v>
      </x:c>
      <x:c r="G440" s="24" t="n">
        <x:v>940.6</x:v>
      </x:c>
      <x:c r="H440" s="24" t="str">
        <x:v>YER billion</x:v>
      </x:c>
      <x:c r="I440" s="24" t="str">
        <x:v>Yemen / CBY statistical framework</x:v>
      </x:c>
      <x:c r="J440" s="24" t="str">
        <x:v>QUALIFIED</x:v>
      </x:c>
      <x:c r="K440" s="24" t="str">
        <x:v>2022 market-exchange-rate revaluation break; preserve dual 2022 values</x:v>
      </x:c>
      <x:c r="L440" s="24"/>
      <x:c r="M440" s="24" t="str">
        <x:v>https://english.cby-ye.com/files/6a5a2e6bcc3cd.pdf</x:v>
      </x:c>
    </x:row>
    <x:row r="441">
      <x:c r="A441" s="24" t="str">
        <x:v>OBS-CBY-00437</x:v>
      </x:c>
      <x:c r="B441" s="24" t="str">
        <x:v>SRC-CBY-001</x:v>
      </x:c>
      <x:c r="C441" s="24" t="str">
        <x:v>T5_Bank_Liabilities</x:v>
      </x:c>
      <x:c r="D441" s="24" t="str">
        <x:v>BANK_DEMAND_DEPOSITS_BN_YER</x:v>
      </x:c>
      <x:c r="E441" s="24" t="str">
        <x:v>Demand Deposits at Banks</x:v>
      </x:c>
      <x:c r="F441" s="24" t="str">
        <x:v>2023</x:v>
      </x:c>
      <x:c r="G441" s="24" t="n">
        <x:v>1174.2</x:v>
      </x:c>
      <x:c r="H441" s="24" t="str">
        <x:v>YER billion</x:v>
      </x:c>
      <x:c r="I441" s="24" t="str">
        <x:v>Yemen / CBY statistical framework</x:v>
      </x:c>
      <x:c r="J441" s="24" t="str">
        <x:v>SOURCE_DEFINED</x:v>
      </x:c>
      <x:c r="K441" s="24"/>
      <x:c r="L441" s="24"/>
      <x:c r="M441" s="24" t="str">
        <x:v>https://english.cby-ye.com/files/6a5a2e6bcc3cd.pdf</x:v>
      </x:c>
    </x:row>
    <x:row r="442">
      <x:c r="A442" s="24" t="str">
        <x:v>OBS-CBY-00438</x:v>
      </x:c>
      <x:c r="B442" s="24" t="str">
        <x:v>SRC-CBY-001</x:v>
      </x:c>
      <x:c r="C442" s="24" t="str">
        <x:v>T5_Bank_Liabilities</x:v>
      </x:c>
      <x:c r="D442" s="24" t="str">
        <x:v>BANK_DEMAND_DEPOSITS_BN_YER</x:v>
      </x:c>
      <x:c r="E442" s="24" t="str">
        <x:v>Demand Deposits at Banks</x:v>
      </x:c>
      <x:c r="F442" s="24" t="str">
        <x:v>2024</x:v>
      </x:c>
      <x:c r="G442" s="24" t="n">
        <x:v>1241.5</x:v>
      </x:c>
      <x:c r="H442" s="24" t="str">
        <x:v>YER billion</x:v>
      </x:c>
      <x:c r="I442" s="24" t="str">
        <x:v>Yemen / CBY statistical framework</x:v>
      </x:c>
      <x:c r="J442" s="24" t="str">
        <x:v>SOURCE_DEFINED</x:v>
      </x:c>
      <x:c r="K442" s="24"/>
      <x:c r="L442" s="24"/>
      <x:c r="M442" s="24" t="str">
        <x:v>https://english.cby-ye.com/files/6a5a2e6bcc3cd.pdf</x:v>
      </x:c>
    </x:row>
    <x:row r="443">
      <x:c r="A443" s="24" t="str">
        <x:v>OBS-CBY-00439</x:v>
      </x:c>
      <x:c r="B443" s="24" t="str">
        <x:v>SRC-CBY-001</x:v>
      </x:c>
      <x:c r="C443" s="24" t="str">
        <x:v>T5_Bank_Liabilities</x:v>
      </x:c>
      <x:c r="D443" s="24" t="str">
        <x:v>BANK_DEMAND_DEPOSITS_BN_YER</x:v>
      </x:c>
      <x:c r="E443" s="24" t="str">
        <x:v>Demand Deposits at Banks</x:v>
      </x:c>
      <x:c r="F443" s="24" t="str">
        <x:v>2025</x:v>
      </x:c>
      <x:c r="G443" s="24" t="n">
        <x:v>1418.8</x:v>
      </x:c>
      <x:c r="H443" s="24" t="str">
        <x:v>YER billion</x:v>
      </x:c>
      <x:c r="I443" s="24" t="str">
        <x:v>Yemen / CBY statistical framework</x:v>
      </x:c>
      <x:c r="J443" s="24" t="str">
        <x:v>SOURCE_DEFINED</x:v>
      </x:c>
      <x:c r="K443" s="24"/>
      <x:c r="L443" s="24"/>
      <x:c r="M443" s="24" t="str">
        <x:v>https://english.cby-ye.com/files/6a5a2e6bcc3cd.pdf</x:v>
      </x:c>
    </x:row>
    <x:row r="444">
      <x:c r="A444" s="24" t="str">
        <x:v>OBS-CBY-00440</x:v>
      </x:c>
      <x:c r="B444" s="24" t="str">
        <x:v>SRC-CBY-001</x:v>
      </x:c>
      <x:c r="C444" s="24" t="str">
        <x:v>T5_Bank_Liabilities</x:v>
      </x:c>
      <x:c r="D444" s="24" t="str">
        <x:v>BANK_DEMAND_DEPOSITS_BN_YER</x:v>
      </x:c>
      <x:c r="E444" s="24" t="str">
        <x:v>Demand Deposits at Banks</x:v>
      </x:c>
      <x:c r="F444" s="24" t="str">
        <x:v>2026-04</x:v>
      </x:c>
      <x:c r="G444" s="24" t="n">
        <x:v>1667.4</x:v>
      </x:c>
      <x:c r="H444" s="24" t="str">
        <x:v>YER billion</x:v>
      </x:c>
      <x:c r="I444" s="24" t="str">
        <x:v>Yemen / CBY statistical framework</x:v>
      </x:c>
      <x:c r="J444" s="24" t="str">
        <x:v>SOURCE_DEFINED</x:v>
      </x:c>
      <x:c r="K444" s="24"/>
      <x:c r="L444" s="24"/>
      <x:c r="M444" s="24" t="str">
        <x:v>https://english.cby-ye.com/files/6a5a2e6bcc3cd.pdf</x:v>
      </x:c>
    </x:row>
    <x:row r="445">
      <x:c r="A445" s="24" t="str">
        <x:v>OBS-CBY-00441</x:v>
      </x:c>
      <x:c r="B445" s="24" t="str">
        <x:v>SRC-CBY-001</x:v>
      </x:c>
      <x:c r="C445" s="24" t="str">
        <x:v>T5_Bank_Liabilities</x:v>
      </x:c>
      <x:c r="D445" s="24" t="str">
        <x:v>BANK_DEMAND_DEPOSITS_BN_YER</x:v>
      </x:c>
      <x:c r="E445" s="24" t="str">
        <x:v>Demand Deposits at Banks</x:v>
      </x:c>
      <x:c r="F445" s="24" t="str">
        <x:v>2026-05</x:v>
      </x:c>
      <x:c r="G445" s="24" t="n">
        <x:v>1663.1</x:v>
      </x:c>
      <x:c r="H445" s="24" t="str">
        <x:v>YER billion</x:v>
      </x:c>
      <x:c r="I445" s="24" t="str">
        <x:v>Yemen / CBY statistical framework</x:v>
      </x:c>
      <x:c r="J445" s="24" t="str">
        <x:v>SOURCE_DEFINED</x:v>
      </x:c>
      <x:c r="K445" s="24"/>
      <x:c r="L445" s="24"/>
      <x:c r="M445" s="24" t="str">
        <x:v>https://english.cby-ye.com/files/6a5a2e6bcc3cd.pdf</x:v>
      </x:c>
    </x:row>
    <x:row r="446">
      <x:c r="A446" s="24" t="str">
        <x:v>OBS-CBY-00442</x:v>
      </x:c>
      <x:c r="B446" s="24" t="str">
        <x:v>SRC-CBY-001</x:v>
      </x:c>
      <x:c r="C446" s="24" t="str">
        <x:v>T5_Bank_Liabilities</x:v>
      </x:c>
      <x:c r="D446" s="24" t="str">
        <x:v>BANK_TIME_DEPOSITS_BN_YER</x:v>
      </x:c>
      <x:c r="E446" s="24" t="str">
        <x:v>Time Deposits at Banks</x:v>
      </x:c>
      <x:c r="F446" s="24" t="str">
        <x:v>2017</x:v>
      </x:c>
      <x:c r="G446" s="24" t="n">
        <x:v>751.1</x:v>
      </x:c>
      <x:c r="H446" s="24" t="str">
        <x:v>YER billion</x:v>
      </x:c>
      <x:c r="I446" s="24" t="str">
        <x:v>Yemen / CBY statistical framework</x:v>
      </x:c>
      <x:c r="J446" s="24" t="str">
        <x:v>SOURCE_DEFINED</x:v>
      </x:c>
      <x:c r="K446" s="24"/>
      <x:c r="L446" s="24"/>
      <x:c r="M446" s="24" t="str">
        <x:v>https://english.cby-ye.com/files/6a5a2e6bcc3cd.pdf</x:v>
      </x:c>
    </x:row>
    <x:row r="447">
      <x:c r="A447" s="24" t="str">
        <x:v>OBS-CBY-00443</x:v>
      </x:c>
      <x:c r="B447" s="24" t="str">
        <x:v>SRC-CBY-001</x:v>
      </x:c>
      <x:c r="C447" s="24" t="str">
        <x:v>T5_Bank_Liabilities</x:v>
      </x:c>
      <x:c r="D447" s="24" t="str">
        <x:v>BANK_TIME_DEPOSITS_BN_YER</x:v>
      </x:c>
      <x:c r="E447" s="24" t="str">
        <x:v>Time Deposits at Banks</x:v>
      </x:c>
      <x:c r="F447" s="24" t="str">
        <x:v>2018</x:v>
      </x:c>
      <x:c r="G447" s="24" t="n">
        <x:v>774</x:v>
      </x:c>
      <x:c r="H447" s="24" t="str">
        <x:v>YER billion</x:v>
      </x:c>
      <x:c r="I447" s="24" t="str">
        <x:v>Yemen / CBY statistical framework</x:v>
      </x:c>
      <x:c r="J447" s="24" t="str">
        <x:v>SOURCE_DEFINED</x:v>
      </x:c>
      <x:c r="K447" s="24"/>
      <x:c r="L447" s="24"/>
      <x:c r="M447" s="24" t="str">
        <x:v>https://english.cby-ye.com/files/6a5a2e6bcc3cd.pdf</x:v>
      </x:c>
    </x:row>
    <x:row r="448">
      <x:c r="A448" s="24" t="str">
        <x:v>OBS-CBY-00444</x:v>
      </x:c>
      <x:c r="B448" s="24" t="str">
        <x:v>SRC-CBY-001</x:v>
      </x:c>
      <x:c r="C448" s="24" t="str">
        <x:v>T5_Bank_Liabilities</x:v>
      </x:c>
      <x:c r="D448" s="24" t="str">
        <x:v>BANK_TIME_DEPOSITS_BN_YER</x:v>
      </x:c>
      <x:c r="E448" s="24" t="str">
        <x:v>Time Deposits at Banks</x:v>
      </x:c>
      <x:c r="F448" s="24" t="str">
        <x:v>2019</x:v>
      </x:c>
      <x:c r="G448" s="24" t="n">
        <x:v>815.7</x:v>
      </x:c>
      <x:c r="H448" s="24" t="str">
        <x:v>YER billion</x:v>
      </x:c>
      <x:c r="I448" s="24" t="str">
        <x:v>Yemen / CBY statistical framework</x:v>
      </x:c>
      <x:c r="J448" s="24" t="str">
        <x:v>SOURCE_DEFINED</x:v>
      </x:c>
      <x:c r="K448" s="24"/>
      <x:c r="L448" s="24"/>
      <x:c r="M448" s="24" t="str">
        <x:v>https://english.cby-ye.com/files/6a5a2e6bcc3cd.pdf</x:v>
      </x:c>
    </x:row>
    <x:row r="449">
      <x:c r="A449" s="24" t="str">
        <x:v>OBS-CBY-00445</x:v>
      </x:c>
      <x:c r="B449" s="24" t="str">
        <x:v>SRC-CBY-001</x:v>
      </x:c>
      <x:c r="C449" s="24" t="str">
        <x:v>T5_Bank_Liabilities</x:v>
      </x:c>
      <x:c r="D449" s="24" t="str">
        <x:v>BANK_TIME_DEPOSITS_BN_YER</x:v>
      </x:c>
      <x:c r="E449" s="24" t="str">
        <x:v>Time Deposits at Banks</x:v>
      </x:c>
      <x:c r="F449" s="24" t="str">
        <x:v>2020</x:v>
      </x:c>
      <x:c r="G449" s="24" t="n">
        <x:v>785.5</x:v>
      </x:c>
      <x:c r="H449" s="24" t="str">
        <x:v>YER billion</x:v>
      </x:c>
      <x:c r="I449" s="24" t="str">
        <x:v>Yemen / CBY statistical framework</x:v>
      </x:c>
      <x:c r="J449" s="24" t="str">
        <x:v>SOURCE_DEFINED</x:v>
      </x:c>
      <x:c r="K449" s="24"/>
      <x:c r="L449" s="24"/>
      <x:c r="M449" s="24" t="str">
        <x:v>https://english.cby-ye.com/files/6a5a2e6bcc3cd.pdf</x:v>
      </x:c>
    </x:row>
    <x:row r="450">
      <x:c r="A450" s="24" t="str">
        <x:v>OBS-CBY-00446</x:v>
      </x:c>
      <x:c r="B450" s="24" t="str">
        <x:v>SRC-CBY-001</x:v>
      </x:c>
      <x:c r="C450" s="24" t="str">
        <x:v>T5_Bank_Liabilities</x:v>
      </x:c>
      <x:c r="D450" s="24" t="str">
        <x:v>BANK_TIME_DEPOSITS_BN_YER</x:v>
      </x:c>
      <x:c r="E450" s="24" t="str">
        <x:v>Time Deposits at Banks</x:v>
      </x:c>
      <x:c r="F450" s="24" t="str">
        <x:v>2021</x:v>
      </x:c>
      <x:c r="G450" s="24" t="n">
        <x:v>835.6</x:v>
      </x:c>
      <x:c r="H450" s="24" t="str">
        <x:v>YER billion</x:v>
      </x:c>
      <x:c r="I450" s="24" t="str">
        <x:v>Yemen / CBY statistical framework</x:v>
      </x:c>
      <x:c r="J450" s="24" t="str">
        <x:v>SOURCE_DEFINED</x:v>
      </x:c>
      <x:c r="K450" s="24"/>
      <x:c r="L450" s="24"/>
      <x:c r="M450" s="24" t="str">
        <x:v>https://english.cby-ye.com/files/6a5a2e6bcc3cd.pdf</x:v>
      </x:c>
    </x:row>
    <x:row r="451">
      <x:c r="A451" s="24" t="str">
        <x:v>OBS-CBY-00447</x:v>
      </x:c>
      <x:c r="B451" s="24" t="str">
        <x:v>SRC-CBY-001</x:v>
      </x:c>
      <x:c r="C451" s="24" t="str">
        <x:v>T5_Bank_Liabilities</x:v>
      </x:c>
      <x:c r="D451" s="24" t="str">
        <x:v>BANK_TIME_DEPOSITS_BN_YER</x:v>
      </x:c>
      <x:c r="E451" s="24" t="str">
        <x:v>Time Deposits at Banks</x:v>
      </x:c>
      <x:c r="F451" s="24" t="str">
        <x:v>2022_legacy</x:v>
      </x:c>
      <x:c r="G451" s="24" t="n">
        <x:v>908.4</x:v>
      </x:c>
      <x:c r="H451" s="24" t="str">
        <x:v>YER billion</x:v>
      </x:c>
      <x:c r="I451" s="24" t="str">
        <x:v>Yemen / CBY statistical framework</x:v>
      </x:c>
      <x:c r="J451" s="24" t="str">
        <x:v>SOURCE_DEFINED</x:v>
      </x:c>
      <x:c r="K451" s="24" t="str">
        <x:v>2022 market-exchange-rate revaluation break; preserve dual 2022 values</x:v>
      </x:c>
      <x:c r="L451" s="24"/>
      <x:c r="M451" s="24" t="str">
        <x:v>https://english.cby-ye.com/files/6a5a2e6bcc3cd.pdf</x:v>
      </x:c>
    </x:row>
    <x:row r="452">
      <x:c r="A452" s="24" t="str">
        <x:v>OBS-CBY-00448</x:v>
      </x:c>
      <x:c r="B452" s="24" t="str">
        <x:v>SRC-CBY-001</x:v>
      </x:c>
      <x:c r="C452" s="24" t="str">
        <x:v>T5_Bank_Liabilities</x:v>
      </x:c>
      <x:c r="D452" s="24" t="str">
        <x:v>BANK_TIME_DEPOSITS_BN_YER</x:v>
      </x:c>
      <x:c r="E452" s="24" t="str">
        <x:v>Time Deposits at Banks</x:v>
      </x:c>
      <x:c r="F452" s="24" t="str">
        <x:v>2022_market_revalued</x:v>
      </x:c>
      <x:c r="G452" s="24" t="n">
        <x:v>914</x:v>
      </x:c>
      <x:c r="H452" s="24" t="str">
        <x:v>YER billion</x:v>
      </x:c>
      <x:c r="I452" s="24" t="str">
        <x:v>Yemen / CBY statistical framework</x:v>
      </x:c>
      <x:c r="J452" s="24" t="str">
        <x:v>QUALIFIED</x:v>
      </x:c>
      <x:c r="K452" s="24" t="str">
        <x:v>2022 market-exchange-rate revaluation break; preserve dual 2022 values</x:v>
      </x:c>
      <x:c r="L452" s="24"/>
      <x:c r="M452" s="24" t="str">
        <x:v>https://english.cby-ye.com/files/6a5a2e6bcc3cd.pdf</x:v>
      </x:c>
    </x:row>
    <x:row r="453">
      <x:c r="A453" s="24" t="str">
        <x:v>OBS-CBY-00449</x:v>
      </x:c>
      <x:c r="B453" s="24" t="str">
        <x:v>SRC-CBY-001</x:v>
      </x:c>
      <x:c r="C453" s="24" t="str">
        <x:v>T5_Bank_Liabilities</x:v>
      </x:c>
      <x:c r="D453" s="24" t="str">
        <x:v>BANK_TIME_DEPOSITS_BN_YER</x:v>
      </x:c>
      <x:c r="E453" s="24" t="str">
        <x:v>Time Deposits at Banks</x:v>
      </x:c>
      <x:c r="F453" s="24" t="str">
        <x:v>2023</x:v>
      </x:c>
      <x:c r="G453" s="24" t="n">
        <x:v>651.4</x:v>
      </x:c>
      <x:c r="H453" s="24" t="str">
        <x:v>YER billion</x:v>
      </x:c>
      <x:c r="I453" s="24" t="str">
        <x:v>Yemen / CBY statistical framework</x:v>
      </x:c>
      <x:c r="J453" s="24" t="str">
        <x:v>SOURCE_DEFINED</x:v>
      </x:c>
      <x:c r="K453" s="24"/>
      <x:c r="L453" s="24"/>
      <x:c r="M453" s="24" t="str">
        <x:v>https://english.cby-ye.com/files/6a5a2e6bcc3cd.pdf</x:v>
      </x:c>
    </x:row>
    <x:row r="454">
      <x:c r="A454" s="24" t="str">
        <x:v>OBS-CBY-00450</x:v>
      </x:c>
      <x:c r="B454" s="24" t="str">
        <x:v>SRC-CBY-001</x:v>
      </x:c>
      <x:c r="C454" s="24" t="str">
        <x:v>T5_Bank_Liabilities</x:v>
      </x:c>
      <x:c r="D454" s="24" t="str">
        <x:v>BANK_TIME_DEPOSITS_BN_YER</x:v>
      </x:c>
      <x:c r="E454" s="24" t="str">
        <x:v>Time Deposits at Banks</x:v>
      </x:c>
      <x:c r="F454" s="24" t="str">
        <x:v>2024</x:v>
      </x:c>
      <x:c r="G454" s="24" t="n">
        <x:v>580.6</x:v>
      </x:c>
      <x:c r="H454" s="24" t="str">
        <x:v>YER billion</x:v>
      </x:c>
      <x:c r="I454" s="24" t="str">
        <x:v>Yemen / CBY statistical framework</x:v>
      </x:c>
      <x:c r="J454" s="24" t="str">
        <x:v>SOURCE_DEFINED</x:v>
      </x:c>
      <x:c r="K454" s="24"/>
      <x:c r="L454" s="24"/>
      <x:c r="M454" s="24" t="str">
        <x:v>https://english.cby-ye.com/files/6a5a2e6bcc3cd.pdf</x:v>
      </x:c>
    </x:row>
    <x:row r="455">
      <x:c r="A455" s="24" t="str">
        <x:v>OBS-CBY-00451</x:v>
      </x:c>
      <x:c r="B455" s="24" t="str">
        <x:v>SRC-CBY-001</x:v>
      </x:c>
      <x:c r="C455" s="24" t="str">
        <x:v>T5_Bank_Liabilities</x:v>
      </x:c>
      <x:c r="D455" s="24" t="str">
        <x:v>BANK_TIME_DEPOSITS_BN_YER</x:v>
      </x:c>
      <x:c r="E455" s="24" t="str">
        <x:v>Time Deposits at Banks</x:v>
      </x:c>
      <x:c r="F455" s="24" t="str">
        <x:v>2025</x:v>
      </x:c>
      <x:c r="G455" s="24" t="n">
        <x:v>574.8</x:v>
      </x:c>
      <x:c r="H455" s="24" t="str">
        <x:v>YER billion</x:v>
      </x:c>
      <x:c r="I455" s="24" t="str">
        <x:v>Yemen / CBY statistical framework</x:v>
      </x:c>
      <x:c r="J455" s="24" t="str">
        <x:v>SOURCE_DEFINED</x:v>
      </x:c>
      <x:c r="K455" s="24"/>
      <x:c r="L455" s="24"/>
      <x:c r="M455" s="24" t="str">
        <x:v>https://english.cby-ye.com/files/6a5a2e6bcc3cd.pdf</x:v>
      </x:c>
    </x:row>
    <x:row r="456">
      <x:c r="A456" s="24" t="str">
        <x:v>OBS-CBY-00452</x:v>
      </x:c>
      <x:c r="B456" s="24" t="str">
        <x:v>SRC-CBY-001</x:v>
      </x:c>
      <x:c r="C456" s="24" t="str">
        <x:v>T5_Bank_Liabilities</x:v>
      </x:c>
      <x:c r="D456" s="24" t="str">
        <x:v>BANK_TIME_DEPOSITS_BN_YER</x:v>
      </x:c>
      <x:c r="E456" s="24" t="str">
        <x:v>Time Deposits at Banks</x:v>
      </x:c>
      <x:c r="F456" s="24" t="str">
        <x:v>2026-04</x:v>
      </x:c>
      <x:c r="G456" s="24" t="n">
        <x:v>610.1</x:v>
      </x:c>
      <x:c r="H456" s="24" t="str">
        <x:v>YER billion</x:v>
      </x:c>
      <x:c r="I456" s="24" t="str">
        <x:v>Yemen / CBY statistical framework</x:v>
      </x:c>
      <x:c r="J456" s="24" t="str">
        <x:v>SOURCE_DEFINED</x:v>
      </x:c>
      <x:c r="K456" s="24"/>
      <x:c r="L456" s="24"/>
      <x:c r="M456" s="24" t="str">
        <x:v>https://english.cby-ye.com/files/6a5a2e6bcc3cd.pdf</x:v>
      </x:c>
    </x:row>
    <x:row r="457">
      <x:c r="A457" s="24" t="str">
        <x:v>OBS-CBY-00453</x:v>
      </x:c>
      <x:c r="B457" s="24" t="str">
        <x:v>SRC-CBY-001</x:v>
      </x:c>
      <x:c r="C457" s="24" t="str">
        <x:v>T5_Bank_Liabilities</x:v>
      </x:c>
      <x:c r="D457" s="24" t="str">
        <x:v>BANK_TIME_DEPOSITS_BN_YER</x:v>
      </x:c>
      <x:c r="E457" s="24" t="str">
        <x:v>Time Deposits at Banks</x:v>
      </x:c>
      <x:c r="F457" s="24" t="str">
        <x:v>2026-05</x:v>
      </x:c>
      <x:c r="G457" s="24" t="n">
        <x:v>613.9</x:v>
      </x:c>
      <x:c r="H457" s="24" t="str">
        <x:v>YER billion</x:v>
      </x:c>
      <x:c r="I457" s="24" t="str">
        <x:v>Yemen / CBY statistical framework</x:v>
      </x:c>
      <x:c r="J457" s="24" t="str">
        <x:v>SOURCE_DEFINED</x:v>
      </x:c>
      <x:c r="K457" s="24"/>
      <x:c r="L457" s="24"/>
      <x:c r="M457" s="24" t="str">
        <x:v>https://english.cby-ye.com/files/6a5a2e6bcc3cd.pdf</x:v>
      </x:c>
    </x:row>
    <x:row r="458">
      <x:c r="A458" s="24" t="str">
        <x:v>OBS-CBY-00454</x:v>
      </x:c>
      <x:c r="B458" s="24" t="str">
        <x:v>SRC-CBY-001</x:v>
      </x:c>
      <x:c r="C458" s="24" t="str">
        <x:v>T5_Bank_Liabilities</x:v>
      </x:c>
      <x:c r="D458" s="24" t="str">
        <x:v>BANK_SAVINGS_DEPOSITS_BN_YER</x:v>
      </x:c>
      <x:c r="E458" s="24" t="str">
        <x:v>Savings Deposits at Banks</x:v>
      </x:c>
      <x:c r="F458" s="24" t="str">
        <x:v>2017</x:v>
      </x:c>
      <x:c r="G458" s="24" t="n">
        <x:v>221.1</x:v>
      </x:c>
      <x:c r="H458" s="24" t="str">
        <x:v>YER billion</x:v>
      </x:c>
      <x:c r="I458" s="24" t="str">
        <x:v>Yemen / CBY statistical framework</x:v>
      </x:c>
      <x:c r="J458" s="24" t="str">
        <x:v>SOURCE_DEFINED</x:v>
      </x:c>
      <x:c r="K458" s="24"/>
      <x:c r="L458" s="24"/>
      <x:c r="M458" s="24" t="str">
        <x:v>https://english.cby-ye.com/files/6a5a2e6bcc3cd.pdf</x:v>
      </x:c>
    </x:row>
    <x:row r="459">
      <x:c r="A459" s="24" t="str">
        <x:v>OBS-CBY-00455</x:v>
      </x:c>
      <x:c r="B459" s="24" t="str">
        <x:v>SRC-CBY-001</x:v>
      </x:c>
      <x:c r="C459" s="24" t="str">
        <x:v>T5_Bank_Liabilities</x:v>
      </x:c>
      <x:c r="D459" s="24" t="str">
        <x:v>BANK_SAVINGS_DEPOSITS_BN_YER</x:v>
      </x:c>
      <x:c r="E459" s="24" t="str">
        <x:v>Savings Deposits at Banks</x:v>
      </x:c>
      <x:c r="F459" s="24" t="str">
        <x:v>2018</x:v>
      </x:c>
      <x:c r="G459" s="24" t="n">
        <x:v>242</x:v>
      </x:c>
      <x:c r="H459" s="24" t="str">
        <x:v>YER billion</x:v>
      </x:c>
      <x:c r="I459" s="24" t="str">
        <x:v>Yemen / CBY statistical framework</x:v>
      </x:c>
      <x:c r="J459" s="24" t="str">
        <x:v>SOURCE_DEFINED</x:v>
      </x:c>
      <x:c r="K459" s="24"/>
      <x:c r="L459" s="24"/>
      <x:c r="M459" s="24" t="str">
        <x:v>https://english.cby-ye.com/files/6a5a2e6bcc3cd.pdf</x:v>
      </x:c>
    </x:row>
    <x:row r="460">
      <x:c r="A460" s="24" t="str">
        <x:v>OBS-CBY-00456</x:v>
      </x:c>
      <x:c r="B460" s="24" t="str">
        <x:v>SRC-CBY-001</x:v>
      </x:c>
      <x:c r="C460" s="24" t="str">
        <x:v>T5_Bank_Liabilities</x:v>
      </x:c>
      <x:c r="D460" s="24" t="str">
        <x:v>BANK_SAVINGS_DEPOSITS_BN_YER</x:v>
      </x:c>
      <x:c r="E460" s="24" t="str">
        <x:v>Savings Deposits at Banks</x:v>
      </x:c>
      <x:c r="F460" s="24" t="str">
        <x:v>2019</x:v>
      </x:c>
      <x:c r="G460" s="24" t="n">
        <x:v>260.9</x:v>
      </x:c>
      <x:c r="H460" s="24" t="str">
        <x:v>YER billion</x:v>
      </x:c>
      <x:c r="I460" s="24" t="str">
        <x:v>Yemen / CBY statistical framework</x:v>
      </x:c>
      <x:c r="J460" s="24" t="str">
        <x:v>SOURCE_DEFINED</x:v>
      </x:c>
      <x:c r="K460" s="24"/>
      <x:c r="L460" s="24"/>
      <x:c r="M460" s="24" t="str">
        <x:v>https://english.cby-ye.com/files/6a5a2e6bcc3cd.pdf</x:v>
      </x:c>
    </x:row>
    <x:row r="461">
      <x:c r="A461" s="24" t="str">
        <x:v>OBS-CBY-00457</x:v>
      </x:c>
      <x:c r="B461" s="24" t="str">
        <x:v>SRC-CBY-001</x:v>
      </x:c>
      <x:c r="C461" s="24" t="str">
        <x:v>T5_Bank_Liabilities</x:v>
      </x:c>
      <x:c r="D461" s="24" t="str">
        <x:v>BANK_SAVINGS_DEPOSITS_BN_YER</x:v>
      </x:c>
      <x:c r="E461" s="24" t="str">
        <x:v>Savings Deposits at Banks</x:v>
      </x:c>
      <x:c r="F461" s="24" t="str">
        <x:v>2020</x:v>
      </x:c>
      <x:c r="G461" s="24" t="n">
        <x:v>323.9</x:v>
      </x:c>
      <x:c r="H461" s="24" t="str">
        <x:v>YER billion</x:v>
      </x:c>
      <x:c r="I461" s="24" t="str">
        <x:v>Yemen / CBY statistical framework</x:v>
      </x:c>
      <x:c r="J461" s="24" t="str">
        <x:v>SOURCE_DEFINED</x:v>
      </x:c>
      <x:c r="K461" s="24"/>
      <x:c r="L461" s="24"/>
      <x:c r="M461" s="24" t="str">
        <x:v>https://english.cby-ye.com/files/6a5a2e6bcc3cd.pdf</x:v>
      </x:c>
    </x:row>
    <x:row r="462">
      <x:c r="A462" s="24" t="str">
        <x:v>OBS-CBY-00458</x:v>
      </x:c>
      <x:c r="B462" s="24" t="str">
        <x:v>SRC-CBY-001</x:v>
      </x:c>
      <x:c r="C462" s="24" t="str">
        <x:v>T5_Bank_Liabilities</x:v>
      </x:c>
      <x:c r="D462" s="24" t="str">
        <x:v>BANK_SAVINGS_DEPOSITS_BN_YER</x:v>
      </x:c>
      <x:c r="E462" s="24" t="str">
        <x:v>Savings Deposits at Banks</x:v>
      </x:c>
      <x:c r="F462" s="24" t="str">
        <x:v>2021</x:v>
      </x:c>
      <x:c r="G462" s="24" t="n">
        <x:v>340.4</x:v>
      </x:c>
      <x:c r="H462" s="24" t="str">
        <x:v>YER billion</x:v>
      </x:c>
      <x:c r="I462" s="24" t="str">
        <x:v>Yemen / CBY statistical framework</x:v>
      </x:c>
      <x:c r="J462" s="24" t="str">
        <x:v>SOURCE_DEFINED</x:v>
      </x:c>
      <x:c r="K462" s="24"/>
      <x:c r="L462" s="24"/>
      <x:c r="M462" s="24" t="str">
        <x:v>https://english.cby-ye.com/files/6a5a2e6bcc3cd.pdf</x:v>
      </x:c>
    </x:row>
    <x:row r="463">
      <x:c r="A463" s="24" t="str">
        <x:v>OBS-CBY-00459</x:v>
      </x:c>
      <x:c r="B463" s="24" t="str">
        <x:v>SRC-CBY-001</x:v>
      </x:c>
      <x:c r="C463" s="24" t="str">
        <x:v>T5_Bank_Liabilities</x:v>
      </x:c>
      <x:c r="D463" s="24" t="str">
        <x:v>BANK_SAVINGS_DEPOSITS_BN_YER</x:v>
      </x:c>
      <x:c r="E463" s="24" t="str">
        <x:v>Savings Deposits at Banks</x:v>
      </x:c>
      <x:c r="F463" s="24" t="str">
        <x:v>2022_legacy</x:v>
      </x:c>
      <x:c r="G463" s="24" t="n">
        <x:v>329.2</x:v>
      </x:c>
      <x:c r="H463" s="24" t="str">
        <x:v>YER billion</x:v>
      </x:c>
      <x:c r="I463" s="24" t="str">
        <x:v>Yemen / CBY statistical framework</x:v>
      </x:c>
      <x:c r="J463" s="24" t="str">
        <x:v>SOURCE_DEFINED</x:v>
      </x:c>
      <x:c r="K463" s="24" t="str">
        <x:v>2022 market-exchange-rate revaluation break; preserve dual 2022 values</x:v>
      </x:c>
      <x:c r="L463" s="24"/>
      <x:c r="M463" s="24" t="str">
        <x:v>https://english.cby-ye.com/files/6a5a2e6bcc3cd.pdf</x:v>
      </x:c>
    </x:row>
    <x:row r="464">
      <x:c r="A464" s="24" t="str">
        <x:v>OBS-CBY-00460</x:v>
      </x:c>
      <x:c r="B464" s="24" t="str">
        <x:v>SRC-CBY-001</x:v>
      </x:c>
      <x:c r="C464" s="24" t="str">
        <x:v>T5_Bank_Liabilities</x:v>
      </x:c>
      <x:c r="D464" s="24" t="str">
        <x:v>BANK_SAVINGS_DEPOSITS_BN_YER</x:v>
      </x:c>
      <x:c r="E464" s="24" t="str">
        <x:v>Savings Deposits at Banks</x:v>
      </x:c>
      <x:c r="F464" s="24" t="str">
        <x:v>2022_market_revalued</x:v>
      </x:c>
      <x:c r="G464" s="24" t="n">
        <x:v>339.7</x:v>
      </x:c>
      <x:c r="H464" s="24" t="str">
        <x:v>YER billion</x:v>
      </x:c>
      <x:c r="I464" s="24" t="str">
        <x:v>Yemen / CBY statistical framework</x:v>
      </x:c>
      <x:c r="J464" s="24" t="str">
        <x:v>QUALIFIED</x:v>
      </x:c>
      <x:c r="K464" s="24" t="str">
        <x:v>2022 market-exchange-rate revaluation break; preserve dual 2022 values</x:v>
      </x:c>
      <x:c r="L464" s="24"/>
      <x:c r="M464" s="24" t="str">
        <x:v>https://english.cby-ye.com/files/6a5a2e6bcc3cd.pdf</x:v>
      </x:c>
    </x:row>
    <x:row r="465">
      <x:c r="A465" s="24" t="str">
        <x:v>OBS-CBY-00461</x:v>
      </x:c>
      <x:c r="B465" s="24" t="str">
        <x:v>SRC-CBY-001</x:v>
      </x:c>
      <x:c r="C465" s="24" t="str">
        <x:v>T5_Bank_Liabilities</x:v>
      </x:c>
      <x:c r="D465" s="24" t="str">
        <x:v>BANK_SAVINGS_DEPOSITS_BN_YER</x:v>
      </x:c>
      <x:c r="E465" s="24" t="str">
        <x:v>Savings Deposits at Banks</x:v>
      </x:c>
      <x:c r="F465" s="24" t="str">
        <x:v>2023</x:v>
      </x:c>
      <x:c r="G465" s="24" t="n">
        <x:v>449.4</x:v>
      </x:c>
      <x:c r="H465" s="24" t="str">
        <x:v>YER billion</x:v>
      </x:c>
      <x:c r="I465" s="24" t="str">
        <x:v>Yemen / CBY statistical framework</x:v>
      </x:c>
      <x:c r="J465" s="24" t="str">
        <x:v>SOURCE_DEFINED</x:v>
      </x:c>
      <x:c r="K465" s="24"/>
      <x:c r="L465" s="24"/>
      <x:c r="M465" s="24" t="str">
        <x:v>https://english.cby-ye.com/files/6a5a2e6bcc3cd.pdf</x:v>
      </x:c>
    </x:row>
    <x:row r="466">
      <x:c r="A466" s="24" t="str">
        <x:v>OBS-CBY-00462</x:v>
      </x:c>
      <x:c r="B466" s="24" t="str">
        <x:v>SRC-CBY-001</x:v>
      </x:c>
      <x:c r="C466" s="24" t="str">
        <x:v>T5_Bank_Liabilities</x:v>
      </x:c>
      <x:c r="D466" s="24" t="str">
        <x:v>BANK_SAVINGS_DEPOSITS_BN_YER</x:v>
      </x:c>
      <x:c r="E466" s="24" t="str">
        <x:v>Savings Deposits at Banks</x:v>
      </x:c>
      <x:c r="F466" s="24" t="str">
        <x:v>2024</x:v>
      </x:c>
      <x:c r="G466" s="24" t="n">
        <x:v>386.7</x:v>
      </x:c>
      <x:c r="H466" s="24" t="str">
        <x:v>YER billion</x:v>
      </x:c>
      <x:c r="I466" s="24" t="str">
        <x:v>Yemen / CBY statistical framework</x:v>
      </x:c>
      <x:c r="J466" s="24" t="str">
        <x:v>SOURCE_DEFINED</x:v>
      </x:c>
      <x:c r="K466" s="24"/>
      <x:c r="L466" s="24"/>
      <x:c r="M466" s="24" t="str">
        <x:v>https://english.cby-ye.com/files/6a5a2e6bcc3cd.pdf</x:v>
      </x:c>
    </x:row>
    <x:row r="467">
      <x:c r="A467" s="24" t="str">
        <x:v>OBS-CBY-00463</x:v>
      </x:c>
      <x:c r="B467" s="24" t="str">
        <x:v>SRC-CBY-001</x:v>
      </x:c>
      <x:c r="C467" s="24" t="str">
        <x:v>T5_Bank_Liabilities</x:v>
      </x:c>
      <x:c r="D467" s="24" t="str">
        <x:v>BANK_SAVINGS_DEPOSITS_BN_YER</x:v>
      </x:c>
      <x:c r="E467" s="24" t="str">
        <x:v>Savings Deposits at Banks</x:v>
      </x:c>
      <x:c r="F467" s="24" t="str">
        <x:v>2025</x:v>
      </x:c>
      <x:c r="G467" s="24" t="n">
        <x:v>372.4</x:v>
      </x:c>
      <x:c r="H467" s="24" t="str">
        <x:v>YER billion</x:v>
      </x:c>
      <x:c r="I467" s="24" t="str">
        <x:v>Yemen / CBY statistical framework</x:v>
      </x:c>
      <x:c r="J467" s="24" t="str">
        <x:v>SOURCE_DEFINED</x:v>
      </x:c>
      <x:c r="K467" s="24"/>
      <x:c r="L467" s="24"/>
      <x:c r="M467" s="24" t="str">
        <x:v>https://english.cby-ye.com/files/6a5a2e6bcc3cd.pdf</x:v>
      </x:c>
    </x:row>
    <x:row r="468">
      <x:c r="A468" s="24" t="str">
        <x:v>OBS-CBY-00464</x:v>
      </x:c>
      <x:c r="B468" s="24" t="str">
        <x:v>SRC-CBY-001</x:v>
      </x:c>
      <x:c r="C468" s="24" t="str">
        <x:v>T5_Bank_Liabilities</x:v>
      </x:c>
      <x:c r="D468" s="24" t="str">
        <x:v>BANK_SAVINGS_DEPOSITS_BN_YER</x:v>
      </x:c>
      <x:c r="E468" s="24" t="str">
        <x:v>Savings Deposits at Banks</x:v>
      </x:c>
      <x:c r="F468" s="24" t="str">
        <x:v>2026-04</x:v>
      </x:c>
      <x:c r="G468" s="24" t="n">
        <x:v>394.2</x:v>
      </x:c>
      <x:c r="H468" s="24" t="str">
        <x:v>YER billion</x:v>
      </x:c>
      <x:c r="I468" s="24" t="str">
        <x:v>Yemen / CBY statistical framework</x:v>
      </x:c>
      <x:c r="J468" s="24" t="str">
        <x:v>SOURCE_DEFINED</x:v>
      </x:c>
      <x:c r="K468" s="24"/>
      <x:c r="L468" s="24"/>
      <x:c r="M468" s="24" t="str">
        <x:v>https://english.cby-ye.com/files/6a5a2e6bcc3cd.pdf</x:v>
      </x:c>
    </x:row>
    <x:row r="469">
      <x:c r="A469" s="24" t="str">
        <x:v>OBS-CBY-00465</x:v>
      </x:c>
      <x:c r="B469" s="24" t="str">
        <x:v>SRC-CBY-001</x:v>
      </x:c>
      <x:c r="C469" s="24" t="str">
        <x:v>T5_Bank_Liabilities</x:v>
      </x:c>
      <x:c r="D469" s="24" t="str">
        <x:v>BANK_SAVINGS_DEPOSITS_BN_YER</x:v>
      </x:c>
      <x:c r="E469" s="24" t="str">
        <x:v>Savings Deposits at Banks</x:v>
      </x:c>
      <x:c r="F469" s="24" t="str">
        <x:v>2026-05</x:v>
      </x:c>
      <x:c r="G469" s="24" t="n">
        <x:v>392.3</x:v>
      </x:c>
      <x:c r="H469" s="24" t="str">
        <x:v>YER billion</x:v>
      </x:c>
      <x:c r="I469" s="24" t="str">
        <x:v>Yemen / CBY statistical framework</x:v>
      </x:c>
      <x:c r="J469" s="24" t="str">
        <x:v>SOURCE_DEFINED</x:v>
      </x:c>
      <x:c r="K469" s="24"/>
      <x:c r="L469" s="24"/>
      <x:c r="M469" s="24" t="str">
        <x:v>https://english.cby-ye.com/files/6a5a2e6bcc3cd.pdf</x:v>
      </x:c>
    </x:row>
    <x:row r="470">
      <x:c r="A470" s="24" t="str">
        <x:v>OBS-CBY-00466</x:v>
      </x:c>
      <x:c r="B470" s="24" t="str">
        <x:v>SRC-CBY-001</x:v>
      </x:c>
      <x:c r="C470" s="24" t="str">
        <x:v>T5_Bank_Liabilities</x:v>
      </x:c>
      <x:c r="D470" s="24" t="str">
        <x:v>BANK_FX_DEPOSITS_BN_YER</x:v>
      </x:c>
      <x:c r="E470" s="24" t="str">
        <x:v>Foreign Currency Deposits at Banks</x:v>
      </x:c>
      <x:c r="F470" s="24" t="str">
        <x:v>2017</x:v>
      </x:c>
      <x:c r="G470" s="24" t="n">
        <x:v>880.3</x:v>
      </x:c>
      <x:c r="H470" s="24" t="str">
        <x:v>YER billion</x:v>
      </x:c>
      <x:c r="I470" s="24" t="str">
        <x:v>Yemen / CBY statistical framework</x:v>
      </x:c>
      <x:c r="J470" s="24" t="str">
        <x:v>SOURCE_DEFINED</x:v>
      </x:c>
      <x:c r="K470" s="24"/>
      <x:c r="L470" s="24"/>
      <x:c r="M470" s="24" t="str">
        <x:v>https://english.cby-ye.com/files/6a5a2e6bcc3cd.pdf</x:v>
      </x:c>
    </x:row>
    <x:row r="471">
      <x:c r="A471" s="24" t="str">
        <x:v>OBS-CBY-00467</x:v>
      </x:c>
      <x:c r="B471" s="24" t="str">
        <x:v>SRC-CBY-001</x:v>
      </x:c>
      <x:c r="C471" s="24" t="str">
        <x:v>T5_Bank_Liabilities</x:v>
      </x:c>
      <x:c r="D471" s="24" t="str">
        <x:v>BANK_FX_DEPOSITS_BN_YER</x:v>
      </x:c>
      <x:c r="E471" s="24" t="str">
        <x:v>Foreign Currency Deposits at Banks</x:v>
      </x:c>
      <x:c r="F471" s="24" t="str">
        <x:v>2018</x:v>
      </x:c>
      <x:c r="G471" s="24" t="n">
        <x:v>1358</x:v>
      </x:c>
      <x:c r="H471" s="24" t="str">
        <x:v>YER billion</x:v>
      </x:c>
      <x:c r="I471" s="24" t="str">
        <x:v>Yemen / CBY statistical framework</x:v>
      </x:c>
      <x:c r="J471" s="24" t="str">
        <x:v>SOURCE_DEFINED</x:v>
      </x:c>
      <x:c r="K471" s="24"/>
      <x:c r="L471" s="24"/>
      <x:c r="M471" s="24" t="str">
        <x:v>https://english.cby-ye.com/files/6a5a2e6bcc3cd.pdf</x:v>
      </x:c>
    </x:row>
    <x:row r="472">
      <x:c r="A472" s="24" t="str">
        <x:v>OBS-CBY-00468</x:v>
      </x:c>
      <x:c r="B472" s="24" t="str">
        <x:v>SRC-CBY-001</x:v>
      </x:c>
      <x:c r="C472" s="24" t="str">
        <x:v>T5_Bank_Liabilities</x:v>
      </x:c>
      <x:c r="D472" s="24" t="str">
        <x:v>BANK_FX_DEPOSITS_BN_YER</x:v>
      </x:c>
      <x:c r="E472" s="24" t="str">
        <x:v>Foreign Currency Deposits at Banks</x:v>
      </x:c>
      <x:c r="F472" s="24" t="str">
        <x:v>2019</x:v>
      </x:c>
      <x:c r="G472" s="24" t="n">
        <x:v>1436.1</x:v>
      </x:c>
      <x:c r="H472" s="24" t="str">
        <x:v>YER billion</x:v>
      </x:c>
      <x:c r="I472" s="24" t="str">
        <x:v>Yemen / CBY statistical framework</x:v>
      </x:c>
      <x:c r="J472" s="24" t="str">
        <x:v>SOURCE_DEFINED</x:v>
      </x:c>
      <x:c r="K472" s="24"/>
      <x:c r="L472" s="24"/>
      <x:c r="M472" s="24" t="str">
        <x:v>https://english.cby-ye.com/files/6a5a2e6bcc3cd.pdf</x:v>
      </x:c>
    </x:row>
    <x:row r="473">
      <x:c r="A473" s="24" t="str">
        <x:v>OBS-CBY-00469</x:v>
      </x:c>
      <x:c r="B473" s="24" t="str">
        <x:v>SRC-CBY-001</x:v>
      </x:c>
      <x:c r="C473" s="24" t="str">
        <x:v>T5_Bank_Liabilities</x:v>
      </x:c>
      <x:c r="D473" s="24" t="str">
        <x:v>BANK_FX_DEPOSITS_BN_YER</x:v>
      </x:c>
      <x:c r="E473" s="24" t="str">
        <x:v>Foreign Currency Deposits at Banks</x:v>
      </x:c>
      <x:c r="F473" s="24" t="str">
        <x:v>2020</x:v>
      </x:c>
      <x:c r="G473" s="24" t="n">
        <x:v>1549.6</x:v>
      </x:c>
      <x:c r="H473" s="24" t="str">
        <x:v>YER billion</x:v>
      </x:c>
      <x:c r="I473" s="24" t="str">
        <x:v>Yemen / CBY statistical framework</x:v>
      </x:c>
      <x:c r="J473" s="24" t="str">
        <x:v>SOURCE_DEFINED</x:v>
      </x:c>
      <x:c r="K473" s="24"/>
      <x:c r="L473" s="24"/>
      <x:c r="M473" s="24" t="str">
        <x:v>https://english.cby-ye.com/files/6a5a2e6bcc3cd.pdf</x:v>
      </x:c>
    </x:row>
    <x:row r="474">
      <x:c r="A474" s="24" t="str">
        <x:v>OBS-CBY-00470</x:v>
      </x:c>
      <x:c r="B474" s="24" t="str">
        <x:v>SRC-CBY-001</x:v>
      </x:c>
      <x:c r="C474" s="24" t="str">
        <x:v>T5_Bank_Liabilities</x:v>
      </x:c>
      <x:c r="D474" s="24" t="str">
        <x:v>BANK_FX_DEPOSITS_BN_YER</x:v>
      </x:c>
      <x:c r="E474" s="24" t="str">
        <x:v>Foreign Currency Deposits at Banks</x:v>
      </x:c>
      <x:c r="F474" s="24" t="str">
        <x:v>2021</x:v>
      </x:c>
      <x:c r="G474" s="24" t="n">
        <x:v>1565.8</x:v>
      </x:c>
      <x:c r="H474" s="24" t="str">
        <x:v>YER billion</x:v>
      </x:c>
      <x:c r="I474" s="24" t="str">
        <x:v>Yemen / CBY statistical framework</x:v>
      </x:c>
      <x:c r="J474" s="24" t="str">
        <x:v>SOURCE_DEFINED</x:v>
      </x:c>
      <x:c r="K474" s="24"/>
      <x:c r="L474" s="24"/>
      <x:c r="M474" s="24" t="str">
        <x:v>https://english.cby-ye.com/files/6a5a2e6bcc3cd.pdf</x:v>
      </x:c>
    </x:row>
    <x:row r="475">
      <x:c r="A475" s="24" t="str">
        <x:v>OBS-CBY-00471</x:v>
      </x:c>
      <x:c r="B475" s="24" t="str">
        <x:v>SRC-CBY-001</x:v>
      </x:c>
      <x:c r="C475" s="24" t="str">
        <x:v>T5_Bank_Liabilities</x:v>
      </x:c>
      <x:c r="D475" s="24" t="str">
        <x:v>BANK_FX_DEPOSITS_BN_YER</x:v>
      </x:c>
      <x:c r="E475" s="24" t="str">
        <x:v>Foreign Currency Deposits at Banks</x:v>
      </x:c>
      <x:c r="F475" s="24" t="str">
        <x:v>2022_legacy</x:v>
      </x:c>
      <x:c r="G475" s="24" t="n">
        <x:v>1555.3</x:v>
      </x:c>
      <x:c r="H475" s="24" t="str">
        <x:v>YER billion</x:v>
      </x:c>
      <x:c r="I475" s="24" t="str">
        <x:v>Yemen / CBY statistical framework</x:v>
      </x:c>
      <x:c r="J475" s="24" t="str">
        <x:v>SOURCE_DEFINED</x:v>
      </x:c>
      <x:c r="K475" s="24" t="str">
        <x:v>2022 market-exchange-rate revaluation break; preserve dual 2022 values</x:v>
      </x:c>
      <x:c r="L475" s="24"/>
      <x:c r="M475" s="24" t="str">
        <x:v>https://english.cby-ye.com/files/6a5a2e6bcc3cd.pdf</x:v>
      </x:c>
    </x:row>
    <x:row r="476">
      <x:c r="A476" s="24" t="str">
        <x:v>OBS-CBY-00472</x:v>
      </x:c>
      <x:c r="B476" s="24" t="str">
        <x:v>SRC-CBY-001</x:v>
      </x:c>
      <x:c r="C476" s="24" t="str">
        <x:v>T5_Bank_Liabilities</x:v>
      </x:c>
      <x:c r="D476" s="24" t="str">
        <x:v>BANK_FX_DEPOSITS_BN_YER</x:v>
      </x:c>
      <x:c r="E476" s="24" t="str">
        <x:v>Foreign Currency Deposits at Banks</x:v>
      </x:c>
      <x:c r="F476" s="24" t="str">
        <x:v>2022_market_revalued</x:v>
      </x:c>
      <x:c r="G476" s="24" t="n">
        <x:v>4650.1</x:v>
      </x:c>
      <x:c r="H476" s="24" t="str">
        <x:v>YER billion</x:v>
      </x:c>
      <x:c r="I476" s="24" t="str">
        <x:v>Yemen / CBY statistical framework</x:v>
      </x:c>
      <x:c r="J476" s="24" t="str">
        <x:v>QUALIFIED</x:v>
      </x:c>
      <x:c r="K476" s="24" t="str">
        <x:v>2022 market-exchange-rate revaluation break; preserve dual 2022 values</x:v>
      </x:c>
      <x:c r="L476" s="24"/>
      <x:c r="M476" s="24" t="str">
        <x:v>https://english.cby-ye.com/files/6a5a2e6bcc3cd.pdf</x:v>
      </x:c>
    </x:row>
    <x:row r="477">
      <x:c r="A477" s="24" t="str">
        <x:v>OBS-CBY-00473</x:v>
      </x:c>
      <x:c r="B477" s="24" t="str">
        <x:v>SRC-CBY-001</x:v>
      </x:c>
      <x:c r="C477" s="24" t="str">
        <x:v>T5_Bank_Liabilities</x:v>
      </x:c>
      <x:c r="D477" s="24" t="str">
        <x:v>BANK_FX_DEPOSITS_BN_YER</x:v>
      </x:c>
      <x:c r="E477" s="24" t="str">
        <x:v>Foreign Currency Deposits at Banks</x:v>
      </x:c>
      <x:c r="F477" s="24" t="str">
        <x:v>2023</x:v>
      </x:c>
      <x:c r="G477" s="24" t="n">
        <x:v>5818.6</x:v>
      </x:c>
      <x:c r="H477" s="24" t="str">
        <x:v>YER billion</x:v>
      </x:c>
      <x:c r="I477" s="24" t="str">
        <x:v>Yemen / CBY statistical framework</x:v>
      </x:c>
      <x:c r="J477" s="24" t="str">
        <x:v>SOURCE_DEFINED</x:v>
      </x:c>
      <x:c r="K477" s="24"/>
      <x:c r="L477" s="24"/>
      <x:c r="M477" s="24" t="str">
        <x:v>https://english.cby-ye.com/files/6a5a2e6bcc3cd.pdf</x:v>
      </x:c>
    </x:row>
    <x:row r="478">
      <x:c r="A478" s="24" t="str">
        <x:v>OBS-CBY-00474</x:v>
      </x:c>
      <x:c r="B478" s="24" t="str">
        <x:v>SRC-CBY-001</x:v>
      </x:c>
      <x:c r="C478" s="24" t="str">
        <x:v>T5_Bank_Liabilities</x:v>
      </x:c>
      <x:c r="D478" s="24" t="str">
        <x:v>BANK_FX_DEPOSITS_BN_YER</x:v>
      </x:c>
      <x:c r="E478" s="24" t="str">
        <x:v>Foreign Currency Deposits at Banks</x:v>
      </x:c>
      <x:c r="F478" s="24" t="str">
        <x:v>2024</x:v>
      </x:c>
      <x:c r="G478" s="24" t="n">
        <x:v>7999.9</x:v>
      </x:c>
      <x:c r="H478" s="24" t="str">
        <x:v>YER billion</x:v>
      </x:c>
      <x:c r="I478" s="24" t="str">
        <x:v>Yemen / CBY statistical framework</x:v>
      </x:c>
      <x:c r="J478" s="24" t="str">
        <x:v>SOURCE_DEFINED</x:v>
      </x:c>
      <x:c r="K478" s="24"/>
      <x:c r="L478" s="24"/>
      <x:c r="M478" s="24" t="str">
        <x:v>https://english.cby-ye.com/files/6a5a2e6bcc3cd.pdf</x:v>
      </x:c>
    </x:row>
    <x:row r="479">
      <x:c r="A479" s="24" t="str">
        <x:v>OBS-CBY-00475</x:v>
      </x:c>
      <x:c r="B479" s="24" t="str">
        <x:v>SRC-CBY-001</x:v>
      </x:c>
      <x:c r="C479" s="24" t="str">
        <x:v>T5_Bank_Liabilities</x:v>
      </x:c>
      <x:c r="D479" s="24" t="str">
        <x:v>BANK_FX_DEPOSITS_BN_YER</x:v>
      </x:c>
      <x:c r="E479" s="24" t="str">
        <x:v>Foreign Currency Deposits at Banks</x:v>
      </x:c>
      <x:c r="F479" s="24" t="str">
        <x:v>2025</x:v>
      </x:c>
      <x:c r="G479" s="24" t="n">
        <x:v>5792.8</x:v>
      </x:c>
      <x:c r="H479" s="24" t="str">
        <x:v>YER billion</x:v>
      </x:c>
      <x:c r="I479" s="24" t="str">
        <x:v>Yemen / CBY statistical framework</x:v>
      </x:c>
      <x:c r="J479" s="24" t="str">
        <x:v>SOURCE_DEFINED</x:v>
      </x:c>
      <x:c r="K479" s="24"/>
      <x:c r="L479" s="24"/>
      <x:c r="M479" s="24" t="str">
        <x:v>https://english.cby-ye.com/files/6a5a2e6bcc3cd.pdf</x:v>
      </x:c>
    </x:row>
    <x:row r="480">
      <x:c r="A480" s="24" t="str">
        <x:v>OBS-CBY-00476</x:v>
      </x:c>
      <x:c r="B480" s="24" t="str">
        <x:v>SRC-CBY-001</x:v>
      </x:c>
      <x:c r="C480" s="24" t="str">
        <x:v>T5_Bank_Liabilities</x:v>
      </x:c>
      <x:c r="D480" s="24" t="str">
        <x:v>BANK_FX_DEPOSITS_BN_YER</x:v>
      </x:c>
      <x:c r="E480" s="24" t="str">
        <x:v>Foreign Currency Deposits at Banks</x:v>
      </x:c>
      <x:c r="F480" s="24" t="str">
        <x:v>2026-04</x:v>
      </x:c>
      <x:c r="G480" s="24" t="n">
        <x:v>5705.2</x:v>
      </x:c>
      <x:c r="H480" s="24" t="str">
        <x:v>YER billion</x:v>
      </x:c>
      <x:c r="I480" s="24" t="str">
        <x:v>Yemen / CBY statistical framework</x:v>
      </x:c>
      <x:c r="J480" s="24" t="str">
        <x:v>SOURCE_DEFINED</x:v>
      </x:c>
      <x:c r="K480" s="24"/>
      <x:c r="L480" s="24"/>
      <x:c r="M480" s="24" t="str">
        <x:v>https://english.cby-ye.com/files/6a5a2e6bcc3cd.pdf</x:v>
      </x:c>
    </x:row>
    <x:row r="481">
      <x:c r="A481" s="24" t="str">
        <x:v>OBS-CBY-00477</x:v>
      </x:c>
      <x:c r="B481" s="24" t="str">
        <x:v>SRC-CBY-001</x:v>
      </x:c>
      <x:c r="C481" s="24" t="str">
        <x:v>T5_Bank_Liabilities</x:v>
      </x:c>
      <x:c r="D481" s="24" t="str">
        <x:v>BANK_FX_DEPOSITS_BN_YER</x:v>
      </x:c>
      <x:c r="E481" s="24" t="str">
        <x:v>Foreign Currency Deposits at Banks</x:v>
      </x:c>
      <x:c r="F481" s="24" t="str">
        <x:v>2026-05</x:v>
      </x:c>
      <x:c r="G481" s="24" t="n">
        <x:v>5732.2</x:v>
      </x:c>
      <x:c r="H481" s="24" t="str">
        <x:v>YER billion</x:v>
      </x:c>
      <x:c r="I481" s="24" t="str">
        <x:v>Yemen / CBY statistical framework</x:v>
      </x:c>
      <x:c r="J481" s="24" t="str">
        <x:v>SOURCE_DEFINED</x:v>
      </x:c>
      <x:c r="K481" s="24"/>
      <x:c r="L481" s="24"/>
      <x:c r="M481" s="24" t="str">
        <x:v>https://english.cby-ye.com/files/6a5a2e6bcc3cd.pdf</x:v>
      </x:c>
    </x:row>
    <x:row r="482">
      <x:c r="A482" s="24" t="str">
        <x:v>OBS-CBY-00478</x:v>
      </x:c>
      <x:c r="B482" s="24" t="str">
        <x:v>SRC-CBY-001</x:v>
      </x:c>
      <x:c r="C482" s="24" t="str">
        <x:v>T5_Bank_Liabilities</x:v>
      </x:c>
      <x:c r="D482" s="24" t="str">
        <x:v>BANK_EARMARKED_DEPOSITS_BN_YER</x:v>
      </x:c>
      <x:c r="E482" s="24" t="str">
        <x:v>Earmarked Deposits at Banks</x:v>
      </x:c>
      <x:c r="F482" s="24" t="str">
        <x:v>2017</x:v>
      </x:c>
      <x:c r="G482" s="24" t="n">
        <x:v>44.8</x:v>
      </x:c>
      <x:c r="H482" s="24" t="str">
        <x:v>YER billion</x:v>
      </x:c>
      <x:c r="I482" s="24" t="str">
        <x:v>Yemen / CBY statistical framework</x:v>
      </x:c>
      <x:c r="J482" s="24" t="str">
        <x:v>SOURCE_DEFINED</x:v>
      </x:c>
      <x:c r="K482" s="24"/>
      <x:c r="L482" s="24"/>
      <x:c r="M482" s="24" t="str">
        <x:v>https://english.cby-ye.com/files/6a5a2e6bcc3cd.pdf</x:v>
      </x:c>
    </x:row>
    <x:row r="483">
      <x:c r="A483" s="24" t="str">
        <x:v>OBS-CBY-00479</x:v>
      </x:c>
      <x:c r="B483" s="24" t="str">
        <x:v>SRC-CBY-001</x:v>
      </x:c>
      <x:c r="C483" s="24" t="str">
        <x:v>T5_Bank_Liabilities</x:v>
      </x:c>
      <x:c r="D483" s="24" t="str">
        <x:v>BANK_EARMARKED_DEPOSITS_BN_YER</x:v>
      </x:c>
      <x:c r="E483" s="24" t="str">
        <x:v>Earmarked Deposits at Banks</x:v>
      </x:c>
      <x:c r="F483" s="24" t="str">
        <x:v>2018</x:v>
      </x:c>
      <x:c r="G483" s="24" t="n">
        <x:v>46.2</x:v>
      </x:c>
      <x:c r="H483" s="24" t="str">
        <x:v>YER billion</x:v>
      </x:c>
      <x:c r="I483" s="24" t="str">
        <x:v>Yemen / CBY statistical framework</x:v>
      </x:c>
      <x:c r="J483" s="24" t="str">
        <x:v>SOURCE_DEFINED</x:v>
      </x:c>
      <x:c r="K483" s="24"/>
      <x:c r="L483" s="24"/>
      <x:c r="M483" s="24" t="str">
        <x:v>https://english.cby-ye.com/files/6a5a2e6bcc3cd.pdf</x:v>
      </x:c>
    </x:row>
    <x:row r="484">
      <x:c r="A484" s="24" t="str">
        <x:v>OBS-CBY-00480</x:v>
      </x:c>
      <x:c r="B484" s="24" t="str">
        <x:v>SRC-CBY-001</x:v>
      </x:c>
      <x:c r="C484" s="24" t="str">
        <x:v>T5_Bank_Liabilities</x:v>
      </x:c>
      <x:c r="D484" s="24" t="str">
        <x:v>BANK_EARMARKED_DEPOSITS_BN_YER</x:v>
      </x:c>
      <x:c r="E484" s="24" t="str">
        <x:v>Earmarked Deposits at Banks</x:v>
      </x:c>
      <x:c r="F484" s="24" t="str">
        <x:v>2019</x:v>
      </x:c>
      <x:c r="G484" s="24" t="n">
        <x:v>49.9</x:v>
      </x:c>
      <x:c r="H484" s="24" t="str">
        <x:v>YER billion</x:v>
      </x:c>
      <x:c r="I484" s="24" t="str">
        <x:v>Yemen / CBY statistical framework</x:v>
      </x:c>
      <x:c r="J484" s="24" t="str">
        <x:v>SOURCE_DEFINED</x:v>
      </x:c>
      <x:c r="K484" s="24"/>
      <x:c r="L484" s="24"/>
      <x:c r="M484" s="24" t="str">
        <x:v>https://english.cby-ye.com/files/6a5a2e6bcc3cd.pdf</x:v>
      </x:c>
    </x:row>
    <x:row r="485">
      <x:c r="A485" s="24" t="str">
        <x:v>OBS-CBY-00481</x:v>
      </x:c>
      <x:c r="B485" s="24" t="str">
        <x:v>SRC-CBY-001</x:v>
      </x:c>
      <x:c r="C485" s="24" t="str">
        <x:v>T5_Bank_Liabilities</x:v>
      </x:c>
      <x:c r="D485" s="24" t="str">
        <x:v>BANK_EARMARKED_DEPOSITS_BN_YER</x:v>
      </x:c>
      <x:c r="E485" s="24" t="str">
        <x:v>Earmarked Deposits at Banks</x:v>
      </x:c>
      <x:c r="F485" s="24" t="str">
        <x:v>2020</x:v>
      </x:c>
      <x:c r="G485" s="24" t="n">
        <x:v>90.4</x:v>
      </x:c>
      <x:c r="H485" s="24" t="str">
        <x:v>YER billion</x:v>
      </x:c>
      <x:c r="I485" s="24" t="str">
        <x:v>Yemen / CBY statistical framework</x:v>
      </x:c>
      <x:c r="J485" s="24" t="str">
        <x:v>SOURCE_DEFINED</x:v>
      </x:c>
      <x:c r="K485" s="24"/>
      <x:c r="L485" s="24"/>
      <x:c r="M485" s="24" t="str">
        <x:v>https://english.cby-ye.com/files/6a5a2e6bcc3cd.pdf</x:v>
      </x:c>
    </x:row>
    <x:row r="486">
      <x:c r="A486" s="24" t="str">
        <x:v>OBS-CBY-00482</x:v>
      </x:c>
      <x:c r="B486" s="24" t="str">
        <x:v>SRC-CBY-001</x:v>
      </x:c>
      <x:c r="C486" s="24" t="str">
        <x:v>T5_Bank_Liabilities</x:v>
      </x:c>
      <x:c r="D486" s="24" t="str">
        <x:v>BANK_EARMARKED_DEPOSITS_BN_YER</x:v>
      </x:c>
      <x:c r="E486" s="24" t="str">
        <x:v>Earmarked Deposits at Banks</x:v>
      </x:c>
      <x:c r="F486" s="24" t="str">
        <x:v>2021</x:v>
      </x:c>
      <x:c r="G486" s="24" t="n">
        <x:v>58.3</x:v>
      </x:c>
      <x:c r="H486" s="24" t="str">
        <x:v>YER billion</x:v>
      </x:c>
      <x:c r="I486" s="24" t="str">
        <x:v>Yemen / CBY statistical framework</x:v>
      </x:c>
      <x:c r="J486" s="24" t="str">
        <x:v>SOURCE_DEFINED</x:v>
      </x:c>
      <x:c r="K486" s="24"/>
      <x:c r="L486" s="24"/>
      <x:c r="M486" s="24" t="str">
        <x:v>https://english.cby-ye.com/files/6a5a2e6bcc3cd.pdf</x:v>
      </x:c>
    </x:row>
    <x:row r="487">
      <x:c r="A487" s="24" t="str">
        <x:v>OBS-CBY-00483</x:v>
      </x:c>
      <x:c r="B487" s="24" t="str">
        <x:v>SRC-CBY-001</x:v>
      </x:c>
      <x:c r="C487" s="24" t="str">
        <x:v>T5_Bank_Liabilities</x:v>
      </x:c>
      <x:c r="D487" s="24" t="str">
        <x:v>BANK_EARMARKED_DEPOSITS_BN_YER</x:v>
      </x:c>
      <x:c r="E487" s="24" t="str">
        <x:v>Earmarked Deposits at Banks</x:v>
      </x:c>
      <x:c r="F487" s="24" t="str">
        <x:v>2022_legacy</x:v>
      </x:c>
      <x:c r="G487" s="24" t="n">
        <x:v>82.2</x:v>
      </x:c>
      <x:c r="H487" s="24" t="str">
        <x:v>YER billion</x:v>
      </x:c>
      <x:c r="I487" s="24" t="str">
        <x:v>Yemen / CBY statistical framework</x:v>
      </x:c>
      <x:c r="J487" s="24" t="str">
        <x:v>SOURCE_DEFINED</x:v>
      </x:c>
      <x:c r="K487" s="24" t="str">
        <x:v>2022 market-exchange-rate revaluation break; preserve dual 2022 values</x:v>
      </x:c>
      <x:c r="L487" s="24"/>
      <x:c r="M487" s="24" t="str">
        <x:v>https://english.cby-ye.com/files/6a5a2e6bcc3cd.pdf</x:v>
      </x:c>
    </x:row>
    <x:row r="488">
      <x:c r="A488" s="24" t="str">
        <x:v>OBS-CBY-00484</x:v>
      </x:c>
      <x:c r="B488" s="24" t="str">
        <x:v>SRC-CBY-001</x:v>
      </x:c>
      <x:c r="C488" s="24" t="str">
        <x:v>T5_Bank_Liabilities</x:v>
      </x:c>
      <x:c r="D488" s="24" t="str">
        <x:v>BANK_EARMARKED_DEPOSITS_BN_YER</x:v>
      </x:c>
      <x:c r="E488" s="24" t="str">
        <x:v>Earmarked Deposits at Banks</x:v>
      </x:c>
      <x:c r="F488" s="24" t="str">
        <x:v>2022_market_revalued</x:v>
      </x:c>
      <x:c r="G488" s="24" t="n">
        <x:v>66.2</x:v>
      </x:c>
      <x:c r="H488" s="24" t="str">
        <x:v>YER billion</x:v>
      </x:c>
      <x:c r="I488" s="24" t="str">
        <x:v>Yemen / CBY statistical framework</x:v>
      </x:c>
      <x:c r="J488" s="24" t="str">
        <x:v>QUALIFIED</x:v>
      </x:c>
      <x:c r="K488" s="24" t="str">
        <x:v>2022 market-exchange-rate revaluation break; preserve dual 2022 values</x:v>
      </x:c>
      <x:c r="L488" s="24"/>
      <x:c r="M488" s="24" t="str">
        <x:v>https://english.cby-ye.com/files/6a5a2e6bcc3cd.pdf</x:v>
      </x:c>
    </x:row>
    <x:row r="489">
      <x:c r="A489" s="24" t="str">
        <x:v>OBS-CBY-00485</x:v>
      </x:c>
      <x:c r="B489" s="24" t="str">
        <x:v>SRC-CBY-001</x:v>
      </x:c>
      <x:c r="C489" s="24" t="str">
        <x:v>T5_Bank_Liabilities</x:v>
      </x:c>
      <x:c r="D489" s="24" t="str">
        <x:v>BANK_EARMARKED_DEPOSITS_BN_YER</x:v>
      </x:c>
      <x:c r="E489" s="24" t="str">
        <x:v>Earmarked Deposits at Banks</x:v>
      </x:c>
      <x:c r="F489" s="24" t="str">
        <x:v>2023</x:v>
      </x:c>
      <x:c r="G489" s="24" t="n">
        <x:v>60</x:v>
      </x:c>
      <x:c r="H489" s="24" t="str">
        <x:v>YER billion</x:v>
      </x:c>
      <x:c r="I489" s="24" t="str">
        <x:v>Yemen / CBY statistical framework</x:v>
      </x:c>
      <x:c r="J489" s="24" t="str">
        <x:v>SOURCE_DEFINED</x:v>
      </x:c>
      <x:c r="K489" s="24"/>
      <x:c r="L489" s="24"/>
      <x:c r="M489" s="24" t="str">
        <x:v>https://english.cby-ye.com/files/6a5a2e6bcc3cd.pdf</x:v>
      </x:c>
    </x:row>
    <x:row r="490">
      <x:c r="A490" s="24" t="str">
        <x:v>OBS-CBY-00486</x:v>
      </x:c>
      <x:c r="B490" s="24" t="str">
        <x:v>SRC-CBY-001</x:v>
      </x:c>
      <x:c r="C490" s="24" t="str">
        <x:v>T5_Bank_Liabilities</x:v>
      </x:c>
      <x:c r="D490" s="24" t="str">
        <x:v>BANK_EARMARKED_DEPOSITS_BN_YER</x:v>
      </x:c>
      <x:c r="E490" s="24" t="str">
        <x:v>Earmarked Deposits at Banks</x:v>
      </x:c>
      <x:c r="F490" s="24" t="str">
        <x:v>2024</x:v>
      </x:c>
      <x:c r="G490" s="24" t="n">
        <x:v>73.3</x:v>
      </x:c>
      <x:c r="H490" s="24" t="str">
        <x:v>YER billion</x:v>
      </x:c>
      <x:c r="I490" s="24" t="str">
        <x:v>Yemen / CBY statistical framework</x:v>
      </x:c>
      <x:c r="J490" s="24" t="str">
        <x:v>SOURCE_DEFINED</x:v>
      </x:c>
      <x:c r="K490" s="24"/>
      <x:c r="L490" s="24"/>
      <x:c r="M490" s="24" t="str">
        <x:v>https://english.cby-ye.com/files/6a5a2e6bcc3cd.pdf</x:v>
      </x:c>
    </x:row>
    <x:row r="491">
      <x:c r="A491" s="24" t="str">
        <x:v>OBS-CBY-00487</x:v>
      </x:c>
      <x:c r="B491" s="24" t="str">
        <x:v>SRC-CBY-001</x:v>
      </x:c>
      <x:c r="C491" s="24" t="str">
        <x:v>T5_Bank_Liabilities</x:v>
      </x:c>
      <x:c r="D491" s="24" t="str">
        <x:v>BANK_EARMARKED_DEPOSITS_BN_YER</x:v>
      </x:c>
      <x:c r="E491" s="24" t="str">
        <x:v>Earmarked Deposits at Banks</x:v>
      </x:c>
      <x:c r="F491" s="24" t="str">
        <x:v>2025</x:v>
      </x:c>
      <x:c r="G491" s="24" t="n">
        <x:v>48</x:v>
      </x:c>
      <x:c r="H491" s="24" t="str">
        <x:v>YER billion</x:v>
      </x:c>
      <x:c r="I491" s="24" t="str">
        <x:v>Yemen / CBY statistical framework</x:v>
      </x:c>
      <x:c r="J491" s="24" t="str">
        <x:v>SOURCE_DEFINED</x:v>
      </x:c>
      <x:c r="K491" s="24"/>
      <x:c r="L491" s="24"/>
      <x:c r="M491" s="24" t="str">
        <x:v>https://english.cby-ye.com/files/6a5a2e6bcc3cd.pdf</x:v>
      </x:c>
    </x:row>
    <x:row r="492">
      <x:c r="A492" s="24" t="str">
        <x:v>OBS-CBY-00488</x:v>
      </x:c>
      <x:c r="B492" s="24" t="str">
        <x:v>SRC-CBY-001</x:v>
      </x:c>
      <x:c r="C492" s="24" t="str">
        <x:v>T5_Bank_Liabilities</x:v>
      </x:c>
      <x:c r="D492" s="24" t="str">
        <x:v>BANK_EARMARKED_DEPOSITS_BN_YER</x:v>
      </x:c>
      <x:c r="E492" s="24" t="str">
        <x:v>Earmarked Deposits at Banks</x:v>
      </x:c>
      <x:c r="F492" s="24" t="str">
        <x:v>2026-04</x:v>
      </x:c>
      <x:c r="G492" s="24" t="n">
        <x:v>57.2</x:v>
      </x:c>
      <x:c r="H492" s="24" t="str">
        <x:v>YER billion</x:v>
      </x:c>
      <x:c r="I492" s="24" t="str">
        <x:v>Yemen / CBY statistical framework</x:v>
      </x:c>
      <x:c r="J492" s="24" t="str">
        <x:v>SOURCE_DEFINED</x:v>
      </x:c>
      <x:c r="K492" s="24"/>
      <x:c r="L492" s="24"/>
      <x:c r="M492" s="24" t="str">
        <x:v>https://english.cby-ye.com/files/6a5a2e6bcc3cd.pdf</x:v>
      </x:c>
    </x:row>
    <x:row r="493">
      <x:c r="A493" s="24" t="str">
        <x:v>OBS-CBY-00489</x:v>
      </x:c>
      <x:c r="B493" s="24" t="str">
        <x:v>SRC-CBY-001</x:v>
      </x:c>
      <x:c r="C493" s="24" t="str">
        <x:v>T5_Bank_Liabilities</x:v>
      </x:c>
      <x:c r="D493" s="24" t="str">
        <x:v>BANK_EARMARKED_DEPOSITS_BN_YER</x:v>
      </x:c>
      <x:c r="E493" s="24" t="str">
        <x:v>Earmarked Deposits at Banks</x:v>
      </x:c>
      <x:c r="F493" s="24" t="str">
        <x:v>2026-05</x:v>
      </x:c>
      <x:c r="G493" s="24" t="n">
        <x:v>41.6</x:v>
      </x:c>
      <x:c r="H493" s="24" t="str">
        <x:v>YER billion</x:v>
      </x:c>
      <x:c r="I493" s="24" t="str">
        <x:v>Yemen / CBY statistical framework</x:v>
      </x:c>
      <x:c r="J493" s="24" t="str">
        <x:v>SOURCE_DEFINED</x:v>
      </x:c>
      <x:c r="K493" s="24"/>
      <x:c r="L493" s="24"/>
      <x:c r="M493" s="24" t="str">
        <x:v>https://english.cby-ye.com/files/6a5a2e6bcc3cd.pdf</x:v>
      </x:c>
    </x:row>
    <x:row r="494">
      <x:c r="A494" s="24" t="str">
        <x:v>OBS-CBY-00490</x:v>
      </x:c>
      <x:c r="B494" s="24" t="str">
        <x:v>SRC-CBY-001</x:v>
      </x:c>
      <x:c r="C494" s="24" t="str">
        <x:v>T5_Bank_Liabilities</x:v>
      </x:c>
      <x:c r="D494" s="24" t="str">
        <x:v>BANK_FOREIGN_LIABILITIES_BN_YER</x:v>
      </x:c>
      <x:c r="E494" s="24" t="str">
        <x:v>Banks Foreign Liabilities</x:v>
      </x:c>
      <x:c r="F494" s="24" t="str">
        <x:v>2017</x:v>
      </x:c>
      <x:c r="G494" s="24" t="n">
        <x:v>27</x:v>
      </x:c>
      <x:c r="H494" s="24" t="str">
        <x:v>YER billion</x:v>
      </x:c>
      <x:c r="I494" s="24" t="str">
        <x:v>Yemen / CBY statistical framework</x:v>
      </x:c>
      <x:c r="J494" s="24" t="str">
        <x:v>SOURCE_DEFINED</x:v>
      </x:c>
      <x:c r="K494" s="24"/>
      <x:c r="L494" s="24"/>
      <x:c r="M494" s="24" t="str">
        <x:v>https://english.cby-ye.com/files/6a5a2e6bcc3cd.pdf</x:v>
      </x:c>
    </x:row>
    <x:row r="495">
      <x:c r="A495" s="24" t="str">
        <x:v>OBS-CBY-00491</x:v>
      </x:c>
      <x:c r="B495" s="24" t="str">
        <x:v>SRC-CBY-001</x:v>
      </x:c>
      <x:c r="C495" s="24" t="str">
        <x:v>T5_Bank_Liabilities</x:v>
      </x:c>
      <x:c r="D495" s="24" t="str">
        <x:v>BANK_FOREIGN_LIABILITIES_BN_YER</x:v>
      </x:c>
      <x:c r="E495" s="24" t="str">
        <x:v>Banks Foreign Liabilities</x:v>
      </x:c>
      <x:c r="F495" s="24" t="str">
        <x:v>2018</x:v>
      </x:c>
      <x:c r="G495" s="24" t="n">
        <x:v>62.7</x:v>
      </x:c>
      <x:c r="H495" s="24" t="str">
        <x:v>YER billion</x:v>
      </x:c>
      <x:c r="I495" s="24" t="str">
        <x:v>Yemen / CBY statistical framework</x:v>
      </x:c>
      <x:c r="J495" s="24" t="str">
        <x:v>SOURCE_DEFINED</x:v>
      </x:c>
      <x:c r="K495" s="24"/>
      <x:c r="L495" s="24"/>
      <x:c r="M495" s="24" t="str">
        <x:v>https://english.cby-ye.com/files/6a5a2e6bcc3cd.pdf</x:v>
      </x:c>
    </x:row>
    <x:row r="496">
      <x:c r="A496" s="24" t="str">
        <x:v>OBS-CBY-00492</x:v>
      </x:c>
      <x:c r="B496" s="24" t="str">
        <x:v>SRC-CBY-001</x:v>
      </x:c>
      <x:c r="C496" s="24" t="str">
        <x:v>T5_Bank_Liabilities</x:v>
      </x:c>
      <x:c r="D496" s="24" t="str">
        <x:v>BANK_FOREIGN_LIABILITIES_BN_YER</x:v>
      </x:c>
      <x:c r="E496" s="24" t="str">
        <x:v>Banks Foreign Liabilities</x:v>
      </x:c>
      <x:c r="F496" s="24" t="str">
        <x:v>2019</x:v>
      </x:c>
      <x:c r="G496" s="24" t="n">
        <x:v>36.6</x:v>
      </x:c>
      <x:c r="H496" s="24" t="str">
        <x:v>YER billion</x:v>
      </x:c>
      <x:c r="I496" s="24" t="str">
        <x:v>Yemen / CBY statistical framework</x:v>
      </x:c>
      <x:c r="J496" s="24" t="str">
        <x:v>SOURCE_DEFINED</x:v>
      </x:c>
      <x:c r="K496" s="24"/>
      <x:c r="L496" s="24"/>
      <x:c r="M496" s="24" t="str">
        <x:v>https://english.cby-ye.com/files/6a5a2e6bcc3cd.pdf</x:v>
      </x:c>
    </x:row>
    <x:row r="497">
      <x:c r="A497" s="24" t="str">
        <x:v>OBS-CBY-00493</x:v>
      </x:c>
      <x:c r="B497" s="24" t="str">
        <x:v>SRC-CBY-001</x:v>
      </x:c>
      <x:c r="C497" s="24" t="str">
        <x:v>T5_Bank_Liabilities</x:v>
      </x:c>
      <x:c r="D497" s="24" t="str">
        <x:v>BANK_FOREIGN_LIABILITIES_BN_YER</x:v>
      </x:c>
      <x:c r="E497" s="24" t="str">
        <x:v>Banks Foreign Liabilities</x:v>
      </x:c>
      <x:c r="F497" s="24" t="str">
        <x:v>2020</x:v>
      </x:c>
      <x:c r="G497" s="24" t="n">
        <x:v>24</x:v>
      </x:c>
      <x:c r="H497" s="24" t="str">
        <x:v>YER billion</x:v>
      </x:c>
      <x:c r="I497" s="24" t="str">
        <x:v>Yemen / CBY statistical framework</x:v>
      </x:c>
      <x:c r="J497" s="24" t="str">
        <x:v>SOURCE_DEFINED</x:v>
      </x:c>
      <x:c r="K497" s="24"/>
      <x:c r="L497" s="24"/>
      <x:c r="M497" s="24" t="str">
        <x:v>https://english.cby-ye.com/files/6a5a2e6bcc3cd.pdf</x:v>
      </x:c>
    </x:row>
    <x:row r="498">
      <x:c r="A498" s="24" t="str">
        <x:v>OBS-CBY-00494</x:v>
      </x:c>
      <x:c r="B498" s="24" t="str">
        <x:v>SRC-CBY-001</x:v>
      </x:c>
      <x:c r="C498" s="24" t="str">
        <x:v>T5_Bank_Liabilities</x:v>
      </x:c>
      <x:c r="D498" s="24" t="str">
        <x:v>BANK_FOREIGN_LIABILITIES_BN_YER</x:v>
      </x:c>
      <x:c r="E498" s="24" t="str">
        <x:v>Banks Foreign Liabilities</x:v>
      </x:c>
      <x:c r="F498" s="24" t="str">
        <x:v>2021</x:v>
      </x:c>
      <x:c r="G498" s="24" t="n">
        <x:v>24.7</x:v>
      </x:c>
      <x:c r="H498" s="24" t="str">
        <x:v>YER billion</x:v>
      </x:c>
      <x:c r="I498" s="24" t="str">
        <x:v>Yemen / CBY statistical framework</x:v>
      </x:c>
      <x:c r="J498" s="24" t="str">
        <x:v>SOURCE_DEFINED</x:v>
      </x:c>
      <x:c r="K498" s="24"/>
      <x:c r="L498" s="24"/>
      <x:c r="M498" s="24" t="str">
        <x:v>https://english.cby-ye.com/files/6a5a2e6bcc3cd.pdf</x:v>
      </x:c>
    </x:row>
    <x:row r="499">
      <x:c r="A499" s="24" t="str">
        <x:v>OBS-CBY-00495</x:v>
      </x:c>
      <x:c r="B499" s="24" t="str">
        <x:v>SRC-CBY-001</x:v>
      </x:c>
      <x:c r="C499" s="24" t="str">
        <x:v>T5_Bank_Liabilities</x:v>
      </x:c>
      <x:c r="D499" s="24" t="str">
        <x:v>BANK_FOREIGN_LIABILITIES_BN_YER</x:v>
      </x:c>
      <x:c r="E499" s="24" t="str">
        <x:v>Banks Foreign Liabilities</x:v>
      </x:c>
      <x:c r="F499" s="24" t="str">
        <x:v>2022_legacy</x:v>
      </x:c>
      <x:c r="G499" s="24" t="n">
        <x:v>22.4</x:v>
      </x:c>
      <x:c r="H499" s="24" t="str">
        <x:v>YER billion</x:v>
      </x:c>
      <x:c r="I499" s="24" t="str">
        <x:v>Yemen / CBY statistical framework</x:v>
      </x:c>
      <x:c r="J499" s="24" t="str">
        <x:v>SOURCE_DEFINED</x:v>
      </x:c>
      <x:c r="K499" s="24" t="str">
        <x:v>2022 market-exchange-rate revaluation break; preserve dual 2022 values</x:v>
      </x:c>
      <x:c r="L499" s="24"/>
      <x:c r="M499" s="24" t="str">
        <x:v>https://english.cby-ye.com/files/6a5a2e6bcc3cd.pdf</x:v>
      </x:c>
    </x:row>
    <x:row r="500">
      <x:c r="A500" s="24" t="str">
        <x:v>OBS-CBY-00496</x:v>
      </x:c>
      <x:c r="B500" s="24" t="str">
        <x:v>SRC-CBY-001</x:v>
      </x:c>
      <x:c r="C500" s="24" t="str">
        <x:v>T5_Bank_Liabilities</x:v>
      </x:c>
      <x:c r="D500" s="24" t="str">
        <x:v>BANK_FOREIGN_LIABILITIES_BN_YER</x:v>
      </x:c>
      <x:c r="E500" s="24" t="str">
        <x:v>Banks Foreign Liabilities</x:v>
      </x:c>
      <x:c r="F500" s="24" t="str">
        <x:v>2022_market_revalued</x:v>
      </x:c>
      <x:c r="G500" s="24" t="n">
        <x:v>50.3</x:v>
      </x:c>
      <x:c r="H500" s="24" t="str">
        <x:v>YER billion</x:v>
      </x:c>
      <x:c r="I500" s="24" t="str">
        <x:v>Yemen / CBY statistical framework</x:v>
      </x:c>
      <x:c r="J500" s="24" t="str">
        <x:v>QUALIFIED</x:v>
      </x:c>
      <x:c r="K500" s="24" t="str">
        <x:v>2022 market-exchange-rate revaluation break; preserve dual 2022 values</x:v>
      </x:c>
      <x:c r="L500" s="24"/>
      <x:c r="M500" s="24" t="str">
        <x:v>https://english.cby-ye.com/files/6a5a2e6bcc3cd.pdf</x:v>
      </x:c>
    </x:row>
    <x:row r="501">
      <x:c r="A501" s="24" t="str">
        <x:v>OBS-CBY-00497</x:v>
      </x:c>
      <x:c r="B501" s="24" t="str">
        <x:v>SRC-CBY-001</x:v>
      </x:c>
      <x:c r="C501" s="24" t="str">
        <x:v>T5_Bank_Liabilities</x:v>
      </x:c>
      <x:c r="D501" s="24" t="str">
        <x:v>BANK_FOREIGN_LIABILITIES_BN_YER</x:v>
      </x:c>
      <x:c r="E501" s="24" t="str">
        <x:v>Banks Foreign Liabilities</x:v>
      </x:c>
      <x:c r="F501" s="24" t="str">
        <x:v>2023</x:v>
      </x:c>
      <x:c r="G501" s="24" t="n">
        <x:v>61.9</x:v>
      </x:c>
      <x:c r="H501" s="24" t="str">
        <x:v>YER billion</x:v>
      </x:c>
      <x:c r="I501" s="24" t="str">
        <x:v>Yemen / CBY statistical framework</x:v>
      </x:c>
      <x:c r="J501" s="24" t="str">
        <x:v>SOURCE_DEFINED</x:v>
      </x:c>
      <x:c r="K501" s="24"/>
      <x:c r="L501" s="24"/>
      <x:c r="M501" s="24" t="str">
        <x:v>https://english.cby-ye.com/files/6a5a2e6bcc3cd.pdf</x:v>
      </x:c>
    </x:row>
    <x:row r="502">
      <x:c r="A502" s="24" t="str">
        <x:v>OBS-CBY-00498</x:v>
      </x:c>
      <x:c r="B502" s="24" t="str">
        <x:v>SRC-CBY-001</x:v>
      </x:c>
      <x:c r="C502" s="24" t="str">
        <x:v>T5_Bank_Liabilities</x:v>
      </x:c>
      <x:c r="D502" s="24" t="str">
        <x:v>BANK_FOREIGN_LIABILITIES_BN_YER</x:v>
      </x:c>
      <x:c r="E502" s="24" t="str">
        <x:v>Banks Foreign Liabilities</x:v>
      </x:c>
      <x:c r="F502" s="24" t="str">
        <x:v>2024</x:v>
      </x:c>
      <x:c r="G502" s="24" t="n">
        <x:v>845.2</x:v>
      </x:c>
      <x:c r="H502" s="24" t="str">
        <x:v>YER billion</x:v>
      </x:c>
      <x:c r="I502" s="24" t="str">
        <x:v>Yemen / CBY statistical framework</x:v>
      </x:c>
      <x:c r="J502" s="24" t="str">
        <x:v>SOURCE_DEFINED</x:v>
      </x:c>
      <x:c r="K502" s="24"/>
      <x:c r="L502" s="24"/>
      <x:c r="M502" s="24" t="str">
        <x:v>https://english.cby-ye.com/files/6a5a2e6bcc3cd.pdf</x:v>
      </x:c>
    </x:row>
    <x:row r="503">
      <x:c r="A503" s="24" t="str">
        <x:v>OBS-CBY-00499</x:v>
      </x:c>
      <x:c r="B503" s="24" t="str">
        <x:v>SRC-CBY-001</x:v>
      </x:c>
      <x:c r="C503" s="24" t="str">
        <x:v>T5_Bank_Liabilities</x:v>
      </x:c>
      <x:c r="D503" s="24" t="str">
        <x:v>BANK_FOREIGN_LIABILITIES_BN_YER</x:v>
      </x:c>
      <x:c r="E503" s="24" t="str">
        <x:v>Banks Foreign Liabilities</x:v>
      </x:c>
      <x:c r="F503" s="24" t="str">
        <x:v>2025</x:v>
      </x:c>
      <x:c r="G503" s="24" t="n">
        <x:v>112.8</x:v>
      </x:c>
      <x:c r="H503" s="24" t="str">
        <x:v>YER billion</x:v>
      </x:c>
      <x:c r="I503" s="24" t="str">
        <x:v>Yemen / CBY statistical framework</x:v>
      </x:c>
      <x:c r="J503" s="24" t="str">
        <x:v>SOURCE_DEFINED</x:v>
      </x:c>
      <x:c r="K503" s="24"/>
      <x:c r="L503" s="24"/>
      <x:c r="M503" s="24" t="str">
        <x:v>https://english.cby-ye.com/files/6a5a2e6bcc3cd.pdf</x:v>
      </x:c>
    </x:row>
    <x:row r="504">
      <x:c r="A504" s="24" t="str">
        <x:v>OBS-CBY-00500</x:v>
      </x:c>
      <x:c r="B504" s="24" t="str">
        <x:v>SRC-CBY-001</x:v>
      </x:c>
      <x:c r="C504" s="24" t="str">
        <x:v>T5_Bank_Liabilities</x:v>
      </x:c>
      <x:c r="D504" s="24" t="str">
        <x:v>BANK_FOREIGN_LIABILITIES_BN_YER</x:v>
      </x:c>
      <x:c r="E504" s="24" t="str">
        <x:v>Banks Foreign Liabilities</x:v>
      </x:c>
      <x:c r="F504" s="24" t="str">
        <x:v>2026-04</x:v>
      </x:c>
      <x:c r="G504" s="24" t="n">
        <x:v>115.1</x:v>
      </x:c>
      <x:c r="H504" s="24" t="str">
        <x:v>YER billion</x:v>
      </x:c>
      <x:c r="I504" s="24" t="str">
        <x:v>Yemen / CBY statistical framework</x:v>
      </x:c>
      <x:c r="J504" s="24" t="str">
        <x:v>SOURCE_DEFINED</x:v>
      </x:c>
      <x:c r="K504" s="24"/>
      <x:c r="L504" s="24"/>
      <x:c r="M504" s="24" t="str">
        <x:v>https://english.cby-ye.com/files/6a5a2e6bcc3cd.pdf</x:v>
      </x:c>
    </x:row>
    <x:row r="505">
      <x:c r="A505" s="24" t="str">
        <x:v>OBS-CBY-00501</x:v>
      </x:c>
      <x:c r="B505" s="24" t="str">
        <x:v>SRC-CBY-001</x:v>
      </x:c>
      <x:c r="C505" s="24" t="str">
        <x:v>T5_Bank_Liabilities</x:v>
      </x:c>
      <x:c r="D505" s="24" t="str">
        <x:v>BANK_FOREIGN_LIABILITIES_BN_YER</x:v>
      </x:c>
      <x:c r="E505" s="24" t="str">
        <x:v>Banks Foreign Liabilities</x:v>
      </x:c>
      <x:c r="F505" s="24" t="str">
        <x:v>2026-05</x:v>
      </x:c>
      <x:c r="G505" s="24" t="n">
        <x:v>128.2</x:v>
      </x:c>
      <x:c r="H505" s="24" t="str">
        <x:v>YER billion</x:v>
      </x:c>
      <x:c r="I505" s="24" t="str">
        <x:v>Yemen / CBY statistical framework</x:v>
      </x:c>
      <x:c r="J505" s="24" t="str">
        <x:v>SOURCE_DEFINED</x:v>
      </x:c>
      <x:c r="K505" s="24"/>
      <x:c r="L505" s="24"/>
      <x:c r="M505" s="24" t="str">
        <x:v>https://english.cby-ye.com/files/6a5a2e6bcc3cd.pdf</x:v>
      </x:c>
    </x:row>
    <x:row r="506">
      <x:c r="A506" s="24" t="str">
        <x:v>OBS-CBY-00502</x:v>
      </x:c>
      <x:c r="B506" s="24" t="str">
        <x:v>SRC-CBY-001</x:v>
      </x:c>
      <x:c r="C506" s="24" t="str">
        <x:v>T5_Bank_Liabilities</x:v>
      </x:c>
      <x:c r="D506" s="24" t="str">
        <x:v>BANK_ABROAD_LIABILITIES_BN_YER</x:v>
      </x:c>
      <x:c r="E506" s="24" t="str">
        <x:v>Banks Abroad Liabilities</x:v>
      </x:c>
      <x:c r="F506" s="24" t="str">
        <x:v>2017</x:v>
      </x:c>
      <x:c r="G506" s="24" t="n">
        <x:v>25.3</x:v>
      </x:c>
      <x:c r="H506" s="24" t="str">
        <x:v>YER billion</x:v>
      </x:c>
      <x:c r="I506" s="24" t="str">
        <x:v>Yemen / CBY statistical framework</x:v>
      </x:c>
      <x:c r="J506" s="24" t="str">
        <x:v>SOURCE_DEFINED</x:v>
      </x:c>
      <x:c r="K506" s="24"/>
      <x:c r="L506" s="24"/>
      <x:c r="M506" s="24" t="str">
        <x:v>https://english.cby-ye.com/files/6a5a2e6bcc3cd.pdf</x:v>
      </x:c>
    </x:row>
    <x:row r="507">
      <x:c r="A507" s="24" t="str">
        <x:v>OBS-CBY-00503</x:v>
      </x:c>
      <x:c r="B507" s="24" t="str">
        <x:v>SRC-CBY-001</x:v>
      </x:c>
      <x:c r="C507" s="24" t="str">
        <x:v>T5_Bank_Liabilities</x:v>
      </x:c>
      <x:c r="D507" s="24" t="str">
        <x:v>BANK_ABROAD_LIABILITIES_BN_YER</x:v>
      </x:c>
      <x:c r="E507" s="24" t="str">
        <x:v>Banks Abroad Liabilities</x:v>
      </x:c>
      <x:c r="F507" s="24" t="str">
        <x:v>2018</x:v>
      </x:c>
      <x:c r="G507" s="24" t="n">
        <x:v>59.8</x:v>
      </x:c>
      <x:c r="H507" s="24" t="str">
        <x:v>YER billion</x:v>
      </x:c>
      <x:c r="I507" s="24" t="str">
        <x:v>Yemen / CBY statistical framework</x:v>
      </x:c>
      <x:c r="J507" s="24" t="str">
        <x:v>SOURCE_DEFINED</x:v>
      </x:c>
      <x:c r="K507" s="24"/>
      <x:c r="L507" s="24"/>
      <x:c r="M507" s="24" t="str">
        <x:v>https://english.cby-ye.com/files/6a5a2e6bcc3cd.pdf</x:v>
      </x:c>
    </x:row>
    <x:row r="508">
      <x:c r="A508" s="24" t="str">
        <x:v>OBS-CBY-00504</x:v>
      </x:c>
      <x:c r="B508" s="24" t="str">
        <x:v>SRC-CBY-001</x:v>
      </x:c>
      <x:c r="C508" s="24" t="str">
        <x:v>T5_Bank_Liabilities</x:v>
      </x:c>
      <x:c r="D508" s="24" t="str">
        <x:v>BANK_ABROAD_LIABILITIES_BN_YER</x:v>
      </x:c>
      <x:c r="E508" s="24" t="str">
        <x:v>Banks Abroad Liabilities</x:v>
      </x:c>
      <x:c r="F508" s="24" t="str">
        <x:v>2019</x:v>
      </x:c>
      <x:c r="G508" s="24" t="n">
        <x:v>33.6</x:v>
      </x:c>
      <x:c r="H508" s="24" t="str">
        <x:v>YER billion</x:v>
      </x:c>
      <x:c r="I508" s="24" t="str">
        <x:v>Yemen / CBY statistical framework</x:v>
      </x:c>
      <x:c r="J508" s="24" t="str">
        <x:v>SOURCE_DEFINED</x:v>
      </x:c>
      <x:c r="K508" s="24"/>
      <x:c r="L508" s="24"/>
      <x:c r="M508" s="24" t="str">
        <x:v>https://english.cby-ye.com/files/6a5a2e6bcc3cd.pdf</x:v>
      </x:c>
    </x:row>
    <x:row r="509">
      <x:c r="A509" s="24" t="str">
        <x:v>OBS-CBY-00505</x:v>
      </x:c>
      <x:c r="B509" s="24" t="str">
        <x:v>SRC-CBY-001</x:v>
      </x:c>
      <x:c r="C509" s="24" t="str">
        <x:v>T5_Bank_Liabilities</x:v>
      </x:c>
      <x:c r="D509" s="24" t="str">
        <x:v>BANK_ABROAD_LIABILITIES_BN_YER</x:v>
      </x:c>
      <x:c r="E509" s="24" t="str">
        <x:v>Banks Abroad Liabilities</x:v>
      </x:c>
      <x:c r="F509" s="24" t="str">
        <x:v>2020</x:v>
      </x:c>
      <x:c r="G509" s="24" t="n">
        <x:v>24</x:v>
      </x:c>
      <x:c r="H509" s="24" t="str">
        <x:v>YER billion</x:v>
      </x:c>
      <x:c r="I509" s="24" t="str">
        <x:v>Yemen / CBY statistical framework</x:v>
      </x:c>
      <x:c r="J509" s="24" t="str">
        <x:v>SOURCE_DEFINED</x:v>
      </x:c>
      <x:c r="K509" s="24"/>
      <x:c r="L509" s="24"/>
      <x:c r="M509" s="24" t="str">
        <x:v>https://english.cby-ye.com/files/6a5a2e6bcc3cd.pdf</x:v>
      </x:c>
    </x:row>
    <x:row r="510">
      <x:c r="A510" s="24" t="str">
        <x:v>OBS-CBY-00506</x:v>
      </x:c>
      <x:c r="B510" s="24" t="str">
        <x:v>SRC-CBY-001</x:v>
      </x:c>
      <x:c r="C510" s="24" t="str">
        <x:v>T5_Bank_Liabilities</x:v>
      </x:c>
      <x:c r="D510" s="24" t="str">
        <x:v>BANK_ABROAD_LIABILITIES_BN_YER</x:v>
      </x:c>
      <x:c r="E510" s="24" t="str">
        <x:v>Banks Abroad Liabilities</x:v>
      </x:c>
      <x:c r="F510" s="24" t="str">
        <x:v>2021</x:v>
      </x:c>
      <x:c r="G510" s="24" t="n">
        <x:v>24.7</x:v>
      </x:c>
      <x:c r="H510" s="24" t="str">
        <x:v>YER billion</x:v>
      </x:c>
      <x:c r="I510" s="24" t="str">
        <x:v>Yemen / CBY statistical framework</x:v>
      </x:c>
      <x:c r="J510" s="24" t="str">
        <x:v>SOURCE_DEFINED</x:v>
      </x:c>
      <x:c r="K510" s="24"/>
      <x:c r="L510" s="24"/>
      <x:c r="M510" s="24" t="str">
        <x:v>https://english.cby-ye.com/files/6a5a2e6bcc3cd.pdf</x:v>
      </x:c>
    </x:row>
    <x:row r="511">
      <x:c r="A511" s="24" t="str">
        <x:v>OBS-CBY-00507</x:v>
      </x:c>
      <x:c r="B511" s="24" t="str">
        <x:v>SRC-CBY-001</x:v>
      </x:c>
      <x:c r="C511" s="24" t="str">
        <x:v>T5_Bank_Liabilities</x:v>
      </x:c>
      <x:c r="D511" s="24" t="str">
        <x:v>BANK_ABROAD_LIABILITIES_BN_YER</x:v>
      </x:c>
      <x:c r="E511" s="24" t="str">
        <x:v>Banks Abroad Liabilities</x:v>
      </x:c>
      <x:c r="F511" s="24" t="str">
        <x:v>2022_legacy</x:v>
      </x:c>
      <x:c r="G511" s="24" t="n">
        <x:v>22.4</x:v>
      </x:c>
      <x:c r="H511" s="24" t="str">
        <x:v>YER billion</x:v>
      </x:c>
      <x:c r="I511" s="24" t="str">
        <x:v>Yemen / CBY statistical framework</x:v>
      </x:c>
      <x:c r="J511" s="24" t="str">
        <x:v>SOURCE_DEFINED</x:v>
      </x:c>
      <x:c r="K511" s="24" t="str">
        <x:v>2022 market-exchange-rate revaluation break; preserve dual 2022 values</x:v>
      </x:c>
      <x:c r="L511" s="24"/>
      <x:c r="M511" s="24" t="str">
        <x:v>https://english.cby-ye.com/files/6a5a2e6bcc3cd.pdf</x:v>
      </x:c>
    </x:row>
    <x:row r="512">
      <x:c r="A512" s="24" t="str">
        <x:v>OBS-CBY-00508</x:v>
      </x:c>
      <x:c r="B512" s="24" t="str">
        <x:v>SRC-CBY-001</x:v>
      </x:c>
      <x:c r="C512" s="24" t="str">
        <x:v>T5_Bank_Liabilities</x:v>
      </x:c>
      <x:c r="D512" s="24" t="str">
        <x:v>BANK_ABROAD_LIABILITIES_BN_YER</x:v>
      </x:c>
      <x:c r="E512" s="24" t="str">
        <x:v>Banks Abroad Liabilities</x:v>
      </x:c>
      <x:c r="F512" s="24" t="str">
        <x:v>2022_market_revalued</x:v>
      </x:c>
      <x:c r="G512" s="24" t="n">
        <x:v>50.3</x:v>
      </x:c>
      <x:c r="H512" s="24" t="str">
        <x:v>YER billion</x:v>
      </x:c>
      <x:c r="I512" s="24" t="str">
        <x:v>Yemen / CBY statistical framework</x:v>
      </x:c>
      <x:c r="J512" s="24" t="str">
        <x:v>QUALIFIED</x:v>
      </x:c>
      <x:c r="K512" s="24" t="str">
        <x:v>2022 market-exchange-rate revaluation break; preserve dual 2022 values</x:v>
      </x:c>
      <x:c r="L512" s="24"/>
      <x:c r="M512" s="24" t="str">
        <x:v>https://english.cby-ye.com/files/6a5a2e6bcc3cd.pdf</x:v>
      </x:c>
    </x:row>
    <x:row r="513">
      <x:c r="A513" s="24" t="str">
        <x:v>OBS-CBY-00509</x:v>
      </x:c>
      <x:c r="B513" s="24" t="str">
        <x:v>SRC-CBY-001</x:v>
      </x:c>
      <x:c r="C513" s="24" t="str">
        <x:v>T5_Bank_Liabilities</x:v>
      </x:c>
      <x:c r="D513" s="24" t="str">
        <x:v>BANK_ABROAD_LIABILITIES_BN_YER</x:v>
      </x:c>
      <x:c r="E513" s="24" t="str">
        <x:v>Banks Abroad Liabilities</x:v>
      </x:c>
      <x:c r="F513" s="24" t="str">
        <x:v>2023</x:v>
      </x:c>
      <x:c r="G513" s="24" t="n">
        <x:v>61.9</x:v>
      </x:c>
      <x:c r="H513" s="24" t="str">
        <x:v>YER billion</x:v>
      </x:c>
      <x:c r="I513" s="24" t="str">
        <x:v>Yemen / CBY statistical framework</x:v>
      </x:c>
      <x:c r="J513" s="24" t="str">
        <x:v>SOURCE_DEFINED</x:v>
      </x:c>
      <x:c r="K513" s="24"/>
      <x:c r="L513" s="24"/>
      <x:c r="M513" s="24" t="str">
        <x:v>https://english.cby-ye.com/files/6a5a2e6bcc3cd.pdf</x:v>
      </x:c>
    </x:row>
    <x:row r="514">
      <x:c r="A514" s="24" t="str">
        <x:v>OBS-CBY-00510</x:v>
      </x:c>
      <x:c r="B514" s="24" t="str">
        <x:v>SRC-CBY-001</x:v>
      </x:c>
      <x:c r="C514" s="24" t="str">
        <x:v>T5_Bank_Liabilities</x:v>
      </x:c>
      <x:c r="D514" s="24" t="str">
        <x:v>BANK_ABROAD_LIABILITIES_BN_YER</x:v>
      </x:c>
      <x:c r="E514" s="24" t="str">
        <x:v>Banks Abroad Liabilities</x:v>
      </x:c>
      <x:c r="F514" s="24" t="str">
        <x:v>2024</x:v>
      </x:c>
      <x:c r="G514" s="24" t="n">
        <x:v>193.1</x:v>
      </x:c>
      <x:c r="H514" s="24" t="str">
        <x:v>YER billion</x:v>
      </x:c>
      <x:c r="I514" s="24" t="str">
        <x:v>Yemen / CBY statistical framework</x:v>
      </x:c>
      <x:c r="J514" s="24" t="str">
        <x:v>SOURCE_DEFINED</x:v>
      </x:c>
      <x:c r="K514" s="24"/>
      <x:c r="L514" s="24"/>
      <x:c r="M514" s="24" t="str">
        <x:v>https://english.cby-ye.com/files/6a5a2e6bcc3cd.pdf</x:v>
      </x:c>
    </x:row>
    <x:row r="515">
      <x:c r="A515" s="24" t="str">
        <x:v>OBS-CBY-00511</x:v>
      </x:c>
      <x:c r="B515" s="24" t="str">
        <x:v>SRC-CBY-001</x:v>
      </x:c>
      <x:c r="C515" s="24" t="str">
        <x:v>T5_Bank_Liabilities</x:v>
      </x:c>
      <x:c r="D515" s="24" t="str">
        <x:v>BANK_ABROAD_LIABILITIES_BN_YER</x:v>
      </x:c>
      <x:c r="E515" s="24" t="str">
        <x:v>Banks Abroad Liabilities</x:v>
      </x:c>
      <x:c r="F515" s="24" t="str">
        <x:v>2025</x:v>
      </x:c>
      <x:c r="G515" s="24" t="n">
        <x:v>100.3</x:v>
      </x:c>
      <x:c r="H515" s="24" t="str">
        <x:v>YER billion</x:v>
      </x:c>
      <x:c r="I515" s="24" t="str">
        <x:v>Yemen / CBY statistical framework</x:v>
      </x:c>
      <x:c r="J515" s="24" t="str">
        <x:v>SOURCE_DEFINED</x:v>
      </x:c>
      <x:c r="K515" s="24"/>
      <x:c r="L515" s="24"/>
      <x:c r="M515" s="24" t="str">
        <x:v>https://english.cby-ye.com/files/6a5a2e6bcc3cd.pdf</x:v>
      </x:c>
    </x:row>
    <x:row r="516">
      <x:c r="A516" s="24" t="str">
        <x:v>OBS-CBY-00512</x:v>
      </x:c>
      <x:c r="B516" s="24" t="str">
        <x:v>SRC-CBY-001</x:v>
      </x:c>
      <x:c r="C516" s="24" t="str">
        <x:v>T5_Bank_Liabilities</x:v>
      </x:c>
      <x:c r="D516" s="24" t="str">
        <x:v>BANK_ABROAD_LIABILITIES_BN_YER</x:v>
      </x:c>
      <x:c r="E516" s="24" t="str">
        <x:v>Banks Abroad Liabilities</x:v>
      </x:c>
      <x:c r="F516" s="24" t="str">
        <x:v>2026-04</x:v>
      </x:c>
      <x:c r="G516" s="24" t="n">
        <x:v>103.2</x:v>
      </x:c>
      <x:c r="H516" s="24" t="str">
        <x:v>YER billion</x:v>
      </x:c>
      <x:c r="I516" s="24" t="str">
        <x:v>Yemen / CBY statistical framework</x:v>
      </x:c>
      <x:c r="J516" s="24" t="str">
        <x:v>SOURCE_DEFINED</x:v>
      </x:c>
      <x:c r="K516" s="24"/>
      <x:c r="L516" s="24"/>
      <x:c r="M516" s="24" t="str">
        <x:v>https://english.cby-ye.com/files/6a5a2e6bcc3cd.pdf</x:v>
      </x:c>
    </x:row>
    <x:row r="517">
      <x:c r="A517" s="24" t="str">
        <x:v>OBS-CBY-00513</x:v>
      </x:c>
      <x:c r="B517" s="24" t="str">
        <x:v>SRC-CBY-001</x:v>
      </x:c>
      <x:c r="C517" s="24" t="str">
        <x:v>T5_Bank_Liabilities</x:v>
      </x:c>
      <x:c r="D517" s="24" t="str">
        <x:v>BANK_ABROAD_LIABILITIES_BN_YER</x:v>
      </x:c>
      <x:c r="E517" s="24" t="str">
        <x:v>Banks Abroad Liabilities</x:v>
      </x:c>
      <x:c r="F517" s="24" t="str">
        <x:v>2026-05</x:v>
      </x:c>
      <x:c r="G517" s="24" t="n">
        <x:v>116.3</x:v>
      </x:c>
      <x:c r="H517" s="24" t="str">
        <x:v>YER billion</x:v>
      </x:c>
      <x:c r="I517" s="24" t="str">
        <x:v>Yemen / CBY statistical framework</x:v>
      </x:c>
      <x:c r="J517" s="24" t="str">
        <x:v>SOURCE_DEFINED</x:v>
      </x:c>
      <x:c r="K517" s="24"/>
      <x:c r="L517" s="24"/>
      <x:c r="M517" s="24" t="str">
        <x:v>https://english.cby-ye.com/files/6a5a2e6bcc3cd.pdf</x:v>
      </x:c>
    </x:row>
    <x:row r="518">
      <x:c r="A518" s="24" t="str">
        <x:v>OBS-CBY-00514</x:v>
      </x:c>
      <x:c r="B518" s="24" t="str">
        <x:v>SRC-CBY-001</x:v>
      </x:c>
      <x:c r="C518" s="24" t="str">
        <x:v>T5_Bank_Liabilities</x:v>
      </x:c>
      <x:c r="D518" s="24" t="str">
        <x:v>BANK_NONRESIDENT_LIABILITIES_BN_YER</x:v>
      </x:c>
      <x:c r="E518" s="24" t="str">
        <x:v>Non-resident Liabilities</x:v>
      </x:c>
      <x:c r="F518" s="24" t="str">
        <x:v>2017</x:v>
      </x:c>
      <x:c r="G518" s="24" t="n">
        <x:v>1.7</x:v>
      </x:c>
      <x:c r="H518" s="24" t="str">
        <x:v>YER billion</x:v>
      </x:c>
      <x:c r="I518" s="24" t="str">
        <x:v>Yemen / CBY statistical framework</x:v>
      </x:c>
      <x:c r="J518" s="24" t="str">
        <x:v>SOURCE_DEFINED</x:v>
      </x:c>
      <x:c r="K518" s="24"/>
      <x:c r="L518" s="24"/>
      <x:c r="M518" s="24" t="str">
        <x:v>https://english.cby-ye.com/files/6a5a2e6bcc3cd.pdf</x:v>
      </x:c>
    </x:row>
    <x:row r="519">
      <x:c r="A519" s="24" t="str">
        <x:v>OBS-CBY-00515</x:v>
      </x:c>
      <x:c r="B519" s="24" t="str">
        <x:v>SRC-CBY-001</x:v>
      </x:c>
      <x:c r="C519" s="24" t="str">
        <x:v>T5_Bank_Liabilities</x:v>
      </x:c>
      <x:c r="D519" s="24" t="str">
        <x:v>BANK_NONRESIDENT_LIABILITIES_BN_YER</x:v>
      </x:c>
      <x:c r="E519" s="24" t="str">
        <x:v>Non-resident Liabilities</x:v>
      </x:c>
      <x:c r="F519" s="24" t="str">
        <x:v>2018</x:v>
      </x:c>
      <x:c r="G519" s="24" t="n">
        <x:v>2.9</x:v>
      </x:c>
      <x:c r="H519" s="24" t="str">
        <x:v>YER billion</x:v>
      </x:c>
      <x:c r="I519" s="24" t="str">
        <x:v>Yemen / CBY statistical framework</x:v>
      </x:c>
      <x:c r="J519" s="24" t="str">
        <x:v>SOURCE_DEFINED</x:v>
      </x:c>
      <x:c r="K519" s="24"/>
      <x:c r="L519" s="24"/>
      <x:c r="M519" s="24" t="str">
        <x:v>https://english.cby-ye.com/files/6a5a2e6bcc3cd.pdf</x:v>
      </x:c>
    </x:row>
    <x:row r="520">
      <x:c r="A520" s="24" t="str">
        <x:v>OBS-CBY-00516</x:v>
      </x:c>
      <x:c r="B520" s="24" t="str">
        <x:v>SRC-CBY-001</x:v>
      </x:c>
      <x:c r="C520" s="24" t="str">
        <x:v>T5_Bank_Liabilities</x:v>
      </x:c>
      <x:c r="D520" s="24" t="str">
        <x:v>BANK_NONRESIDENT_LIABILITIES_BN_YER</x:v>
      </x:c>
      <x:c r="E520" s="24" t="str">
        <x:v>Non-resident Liabilities</x:v>
      </x:c>
      <x:c r="F520" s="24" t="str">
        <x:v>2019</x:v>
      </x:c>
      <x:c r="G520" s="24" t="n">
        <x:v>3</x:v>
      </x:c>
      <x:c r="H520" s="24" t="str">
        <x:v>YER billion</x:v>
      </x:c>
      <x:c r="I520" s="24" t="str">
        <x:v>Yemen / CBY statistical framework</x:v>
      </x:c>
      <x:c r="J520" s="24" t="str">
        <x:v>SOURCE_DEFINED</x:v>
      </x:c>
      <x:c r="K520" s="24"/>
      <x:c r="L520" s="24"/>
      <x:c r="M520" s="24" t="str">
        <x:v>https://english.cby-ye.com/files/6a5a2e6bcc3cd.pdf</x:v>
      </x:c>
    </x:row>
    <x:row r="521">
      <x:c r="A521" s="24" t="str">
        <x:v>OBS-CBY-00517</x:v>
      </x:c>
      <x:c r="B521" s="24" t="str">
        <x:v>SRC-CBY-001</x:v>
      </x:c>
      <x:c r="C521" s="24" t="str">
        <x:v>T5_Bank_Liabilities</x:v>
      </x:c>
      <x:c r="D521" s="24" t="str">
        <x:v>BANK_NONRESIDENT_LIABILITIES_BN_YER</x:v>
      </x:c>
      <x:c r="E521" s="24" t="str">
        <x:v>Non-resident Liabilities</x:v>
      </x:c>
      <x:c r="F521" s="24" t="str">
        <x:v>2020</x:v>
      </x:c>
      <x:c r="G521" s="24" t="n">
        <x:v>0</x:v>
      </x:c>
      <x:c r="H521" s="24" t="str">
        <x:v>YER billion</x:v>
      </x:c>
      <x:c r="I521" s="24" t="str">
        <x:v>Yemen / CBY statistical framework</x:v>
      </x:c>
      <x:c r="J521" s="24" t="str">
        <x:v>SOURCE_DEFINED</x:v>
      </x:c>
      <x:c r="K521" s="24"/>
      <x:c r="L521" s="24"/>
      <x:c r="M521" s="24" t="str">
        <x:v>https://english.cby-ye.com/files/6a5a2e6bcc3cd.pdf</x:v>
      </x:c>
    </x:row>
    <x:row r="522">
      <x:c r="A522" s="24" t="str">
        <x:v>OBS-CBY-00518</x:v>
      </x:c>
      <x:c r="B522" s="24" t="str">
        <x:v>SRC-CBY-001</x:v>
      </x:c>
      <x:c r="C522" s="24" t="str">
        <x:v>T5_Bank_Liabilities</x:v>
      </x:c>
      <x:c r="D522" s="24" t="str">
        <x:v>BANK_NONRESIDENT_LIABILITIES_BN_YER</x:v>
      </x:c>
      <x:c r="E522" s="24" t="str">
        <x:v>Non-resident Liabilities</x:v>
      </x:c>
      <x:c r="F522" s="24" t="str">
        <x:v>2021</x:v>
      </x:c>
      <x:c r="G522" s="24" t="n">
        <x:v>0</x:v>
      </x:c>
      <x:c r="H522" s="24" t="str">
        <x:v>YER billion</x:v>
      </x:c>
      <x:c r="I522" s="24" t="str">
        <x:v>Yemen / CBY statistical framework</x:v>
      </x:c>
      <x:c r="J522" s="24" t="str">
        <x:v>SOURCE_DEFINED</x:v>
      </x:c>
      <x:c r="K522" s="24"/>
      <x:c r="L522" s="24"/>
      <x:c r="M522" s="24" t="str">
        <x:v>https://english.cby-ye.com/files/6a5a2e6bcc3cd.pdf</x:v>
      </x:c>
    </x:row>
    <x:row r="523">
      <x:c r="A523" s="24" t="str">
        <x:v>OBS-CBY-00519</x:v>
      </x:c>
      <x:c r="B523" s="24" t="str">
        <x:v>SRC-CBY-001</x:v>
      </x:c>
      <x:c r="C523" s="24" t="str">
        <x:v>T5_Bank_Liabilities</x:v>
      </x:c>
      <x:c r="D523" s="24" t="str">
        <x:v>BANK_NONRESIDENT_LIABILITIES_BN_YER</x:v>
      </x:c>
      <x:c r="E523" s="24" t="str">
        <x:v>Non-resident Liabilities</x:v>
      </x:c>
      <x:c r="F523" s="24" t="str">
        <x:v>2022_legacy</x:v>
      </x:c>
      <x:c r="G523" s="24" t="n">
        <x:v>0</x:v>
      </x:c>
      <x:c r="H523" s="24" t="str">
        <x:v>YER billion</x:v>
      </x:c>
      <x:c r="I523" s="24" t="str">
        <x:v>Yemen / CBY statistical framework</x:v>
      </x:c>
      <x:c r="J523" s="24" t="str">
        <x:v>SOURCE_DEFINED</x:v>
      </x:c>
      <x:c r="K523" s="24" t="str">
        <x:v>2022 market-exchange-rate revaluation break; preserve dual 2022 values</x:v>
      </x:c>
      <x:c r="L523" s="24"/>
      <x:c r="M523" s="24" t="str">
        <x:v>https://english.cby-ye.com/files/6a5a2e6bcc3cd.pdf</x:v>
      </x:c>
    </x:row>
    <x:row r="524">
      <x:c r="A524" s="24" t="str">
        <x:v>OBS-CBY-00520</x:v>
      </x:c>
      <x:c r="B524" s="24" t="str">
        <x:v>SRC-CBY-001</x:v>
      </x:c>
      <x:c r="C524" s="24" t="str">
        <x:v>T5_Bank_Liabilities</x:v>
      </x:c>
      <x:c r="D524" s="24" t="str">
        <x:v>BANK_NONRESIDENT_LIABILITIES_BN_YER</x:v>
      </x:c>
      <x:c r="E524" s="24" t="str">
        <x:v>Non-resident Liabilities</x:v>
      </x:c>
      <x:c r="F524" s="24" t="str">
        <x:v>2022_market_revalued</x:v>
      </x:c>
      <x:c r="G524" s="24" t="n">
        <x:v>0</x:v>
      </x:c>
      <x:c r="H524" s="24" t="str">
        <x:v>YER billion</x:v>
      </x:c>
      <x:c r="I524" s="24" t="str">
        <x:v>Yemen / CBY statistical framework</x:v>
      </x:c>
      <x:c r="J524" s="24" t="str">
        <x:v>QUALIFIED</x:v>
      </x:c>
      <x:c r="K524" s="24" t="str">
        <x:v>2022 market-exchange-rate revaluation break; preserve dual 2022 values</x:v>
      </x:c>
      <x:c r="L524" s="24"/>
      <x:c r="M524" s="24" t="str">
        <x:v>https://english.cby-ye.com/files/6a5a2e6bcc3cd.pdf</x:v>
      </x:c>
    </x:row>
    <x:row r="525">
      <x:c r="A525" s="24" t="str">
        <x:v>OBS-CBY-00521</x:v>
      </x:c>
      <x:c r="B525" s="24" t="str">
        <x:v>SRC-CBY-001</x:v>
      </x:c>
      <x:c r="C525" s="24" t="str">
        <x:v>T5_Bank_Liabilities</x:v>
      </x:c>
      <x:c r="D525" s="24" t="str">
        <x:v>BANK_NONRESIDENT_LIABILITIES_BN_YER</x:v>
      </x:c>
      <x:c r="E525" s="24" t="str">
        <x:v>Non-resident Liabilities</x:v>
      </x:c>
      <x:c r="F525" s="24" t="str">
        <x:v>2023</x:v>
      </x:c>
      <x:c r="G525" s="24" t="n">
        <x:v>0</x:v>
      </x:c>
      <x:c r="H525" s="24" t="str">
        <x:v>YER billion</x:v>
      </x:c>
      <x:c r="I525" s="24" t="str">
        <x:v>Yemen / CBY statistical framework</x:v>
      </x:c>
      <x:c r="J525" s="24" t="str">
        <x:v>SOURCE_DEFINED</x:v>
      </x:c>
      <x:c r="K525" s="24"/>
      <x:c r="L525" s="24"/>
      <x:c r="M525" s="24" t="str">
        <x:v>https://english.cby-ye.com/files/6a5a2e6bcc3cd.pdf</x:v>
      </x:c>
    </x:row>
    <x:row r="526">
      <x:c r="A526" s="24" t="str">
        <x:v>OBS-CBY-00522</x:v>
      </x:c>
      <x:c r="B526" s="24" t="str">
        <x:v>SRC-CBY-001</x:v>
      </x:c>
      <x:c r="C526" s="24" t="str">
        <x:v>T5_Bank_Liabilities</x:v>
      </x:c>
      <x:c r="D526" s="24" t="str">
        <x:v>BANK_NONRESIDENT_LIABILITIES_BN_YER</x:v>
      </x:c>
      <x:c r="E526" s="24" t="str">
        <x:v>Non-resident Liabilities</x:v>
      </x:c>
      <x:c r="F526" s="24" t="str">
        <x:v>2024</x:v>
      </x:c>
      <x:c r="G526" s="24" t="n">
        <x:v>652.1</x:v>
      </x:c>
      <x:c r="H526" s="24" t="str">
        <x:v>YER billion</x:v>
      </x:c>
      <x:c r="I526" s="24" t="str">
        <x:v>Yemen / CBY statistical framework</x:v>
      </x:c>
      <x:c r="J526" s="24" t="str">
        <x:v>SOURCE_DEFINED</x:v>
      </x:c>
      <x:c r="K526" s="24"/>
      <x:c r="L526" s="24"/>
      <x:c r="M526" s="24" t="str">
        <x:v>https://english.cby-ye.com/files/6a5a2e6bcc3cd.pdf</x:v>
      </x:c>
    </x:row>
    <x:row r="527">
      <x:c r="A527" s="24" t="str">
        <x:v>OBS-CBY-00523</x:v>
      </x:c>
      <x:c r="B527" s="24" t="str">
        <x:v>SRC-CBY-001</x:v>
      </x:c>
      <x:c r="C527" s="24" t="str">
        <x:v>T5_Bank_Liabilities</x:v>
      </x:c>
      <x:c r="D527" s="24" t="str">
        <x:v>BANK_NONRESIDENT_LIABILITIES_BN_YER</x:v>
      </x:c>
      <x:c r="E527" s="24" t="str">
        <x:v>Non-resident Liabilities</x:v>
      </x:c>
      <x:c r="F527" s="24" t="str">
        <x:v>2025</x:v>
      </x:c>
      <x:c r="G527" s="24" t="n">
        <x:v>12.5</x:v>
      </x:c>
      <x:c r="H527" s="24" t="str">
        <x:v>YER billion</x:v>
      </x:c>
      <x:c r="I527" s="24" t="str">
        <x:v>Yemen / CBY statistical framework</x:v>
      </x:c>
      <x:c r="J527" s="24" t="str">
        <x:v>SOURCE_DEFINED</x:v>
      </x:c>
      <x:c r="K527" s="24"/>
      <x:c r="L527" s="24"/>
      <x:c r="M527" s="24" t="str">
        <x:v>https://english.cby-ye.com/files/6a5a2e6bcc3cd.pdf</x:v>
      </x:c>
    </x:row>
    <x:row r="528">
      <x:c r="A528" s="24" t="str">
        <x:v>OBS-CBY-00524</x:v>
      </x:c>
      <x:c r="B528" s="24" t="str">
        <x:v>SRC-CBY-001</x:v>
      </x:c>
      <x:c r="C528" s="24" t="str">
        <x:v>T5_Bank_Liabilities</x:v>
      </x:c>
      <x:c r="D528" s="24" t="str">
        <x:v>BANK_NONRESIDENT_LIABILITIES_BN_YER</x:v>
      </x:c>
      <x:c r="E528" s="24" t="str">
        <x:v>Non-resident Liabilities</x:v>
      </x:c>
      <x:c r="F528" s="24" t="str">
        <x:v>2026-04</x:v>
      </x:c>
      <x:c r="G528" s="24" t="n">
        <x:v>12</x:v>
      </x:c>
      <x:c r="H528" s="24" t="str">
        <x:v>YER billion</x:v>
      </x:c>
      <x:c r="I528" s="24" t="str">
        <x:v>Yemen / CBY statistical framework</x:v>
      </x:c>
      <x:c r="J528" s="24" t="str">
        <x:v>SOURCE_DEFINED</x:v>
      </x:c>
      <x:c r="K528" s="24"/>
      <x:c r="L528" s="24"/>
      <x:c r="M528" s="24" t="str">
        <x:v>https://english.cby-ye.com/files/6a5a2e6bcc3cd.pdf</x:v>
      </x:c>
    </x:row>
    <x:row r="529">
      <x:c r="A529" s="24" t="str">
        <x:v>OBS-CBY-00525</x:v>
      </x:c>
      <x:c r="B529" s="24" t="str">
        <x:v>SRC-CBY-001</x:v>
      </x:c>
      <x:c r="C529" s="24" t="str">
        <x:v>T5_Bank_Liabilities</x:v>
      </x:c>
      <x:c r="D529" s="24" t="str">
        <x:v>BANK_NONRESIDENT_LIABILITIES_BN_YER</x:v>
      </x:c>
      <x:c r="E529" s="24" t="str">
        <x:v>Non-resident Liabilities</x:v>
      </x:c>
      <x:c r="F529" s="24" t="str">
        <x:v>2026-05</x:v>
      </x:c>
      <x:c r="G529" s="24" t="n">
        <x:v>11.9</x:v>
      </x:c>
      <x:c r="H529" s="24" t="str">
        <x:v>YER billion</x:v>
      </x:c>
      <x:c r="I529" s="24" t="str">
        <x:v>Yemen / CBY statistical framework</x:v>
      </x:c>
      <x:c r="J529" s="24" t="str">
        <x:v>SOURCE_DEFINED</x:v>
      </x:c>
      <x:c r="K529" s="24"/>
      <x:c r="L529" s="24"/>
      <x:c r="M529" s="24" t="str">
        <x:v>https://english.cby-ye.com/files/6a5a2e6bcc3cd.pdf</x:v>
      </x:c>
    </x:row>
    <x:row r="530">
      <x:c r="A530" s="24" t="str">
        <x:v>OBS-CBY-00526</x:v>
      </x:c>
      <x:c r="B530" s="24" t="str">
        <x:v>SRC-CBY-001</x:v>
      </x:c>
      <x:c r="C530" s="24" t="str">
        <x:v>T5_Bank_Liabilities</x:v>
      </x:c>
      <x:c r="D530" s="24" t="str">
        <x:v>BANK_OTHER_LIABILITIES_TOTAL_BN_YER</x:v>
      </x:c>
      <x:c r="E530" s="24" t="str">
        <x:v>Banks Other Liabilities (Total)</x:v>
      </x:c>
      <x:c r="F530" s="24" t="str">
        <x:v>2017</x:v>
      </x:c>
      <x:c r="G530" s="24" t="n">
        <x:v>781.7</x:v>
      </x:c>
      <x:c r="H530" s="24" t="str">
        <x:v>YER billion</x:v>
      </x:c>
      <x:c r="I530" s="24" t="str">
        <x:v>Yemen / CBY statistical framework</x:v>
      </x:c>
      <x:c r="J530" s="24" t="str">
        <x:v>SOURCE_DEFINED</x:v>
      </x:c>
      <x:c r="K530" s="24"/>
      <x:c r="L530" s="24"/>
      <x:c r="M530" s="24" t="str">
        <x:v>https://english.cby-ye.com/files/6a5a2e6bcc3cd.pdf</x:v>
      </x:c>
    </x:row>
    <x:row r="531">
      <x:c r="A531" s="24" t="str">
        <x:v>OBS-CBY-00527</x:v>
      </x:c>
      <x:c r="B531" s="24" t="str">
        <x:v>SRC-CBY-001</x:v>
      </x:c>
      <x:c r="C531" s="24" t="str">
        <x:v>T5_Bank_Liabilities</x:v>
      </x:c>
      <x:c r="D531" s="24" t="str">
        <x:v>BANK_OTHER_LIABILITIES_TOTAL_BN_YER</x:v>
      </x:c>
      <x:c r="E531" s="24" t="str">
        <x:v>Banks Other Liabilities (Total)</x:v>
      </x:c>
      <x:c r="F531" s="24" t="str">
        <x:v>2018</x:v>
      </x:c>
      <x:c r="G531" s="24" t="n">
        <x:v>944.1</x:v>
      </x:c>
      <x:c r="H531" s="24" t="str">
        <x:v>YER billion</x:v>
      </x:c>
      <x:c r="I531" s="24" t="str">
        <x:v>Yemen / CBY statistical framework</x:v>
      </x:c>
      <x:c r="J531" s="24" t="str">
        <x:v>SOURCE_DEFINED</x:v>
      </x:c>
      <x:c r="K531" s="24"/>
      <x:c r="L531" s="24"/>
      <x:c r="M531" s="24" t="str">
        <x:v>https://english.cby-ye.com/files/6a5a2e6bcc3cd.pdf</x:v>
      </x:c>
    </x:row>
    <x:row r="532">
      <x:c r="A532" s="24" t="str">
        <x:v>OBS-CBY-00528</x:v>
      </x:c>
      <x:c r="B532" s="24" t="str">
        <x:v>SRC-CBY-001</x:v>
      </x:c>
      <x:c r="C532" s="24" t="str">
        <x:v>T5_Bank_Liabilities</x:v>
      </x:c>
      <x:c r="D532" s="24" t="str">
        <x:v>BANK_OTHER_LIABILITIES_TOTAL_BN_YER</x:v>
      </x:c>
      <x:c r="E532" s="24" t="str">
        <x:v>Banks Other Liabilities (Total)</x:v>
      </x:c>
      <x:c r="F532" s="24" t="str">
        <x:v>2019</x:v>
      </x:c>
      <x:c r="G532" s="24" t="n">
        <x:v>1123</x:v>
      </x:c>
      <x:c r="H532" s="24" t="str">
        <x:v>YER billion</x:v>
      </x:c>
      <x:c r="I532" s="24" t="str">
        <x:v>Yemen / CBY statistical framework</x:v>
      </x:c>
      <x:c r="J532" s="24" t="str">
        <x:v>SOURCE_DEFINED</x:v>
      </x:c>
      <x:c r="K532" s="24"/>
      <x:c r="L532" s="24"/>
      <x:c r="M532" s="24" t="str">
        <x:v>https://english.cby-ye.com/files/6a5a2e6bcc3cd.pdf</x:v>
      </x:c>
    </x:row>
    <x:row r="533">
      <x:c r="A533" s="24" t="str">
        <x:v>OBS-CBY-00529</x:v>
      </x:c>
      <x:c r="B533" s="24" t="str">
        <x:v>SRC-CBY-001</x:v>
      </x:c>
      <x:c r="C533" s="24" t="str">
        <x:v>T5_Bank_Liabilities</x:v>
      </x:c>
      <x:c r="D533" s="24" t="str">
        <x:v>BANK_OTHER_LIABILITIES_TOTAL_BN_YER</x:v>
      </x:c>
      <x:c r="E533" s="24" t="str">
        <x:v>Banks Other Liabilities (Total)</x:v>
      </x:c>
      <x:c r="F533" s="24" t="str">
        <x:v>2020</x:v>
      </x:c>
      <x:c r="G533" s="24" t="n">
        <x:v>1455.7</x:v>
      </x:c>
      <x:c r="H533" s="24" t="str">
        <x:v>YER billion</x:v>
      </x:c>
      <x:c r="I533" s="24" t="str">
        <x:v>Yemen / CBY statistical framework</x:v>
      </x:c>
      <x:c r="J533" s="24" t="str">
        <x:v>SOURCE_DEFINED</x:v>
      </x:c>
      <x:c r="K533" s="24"/>
      <x:c r="L533" s="24"/>
      <x:c r="M533" s="24" t="str">
        <x:v>https://english.cby-ye.com/files/6a5a2e6bcc3cd.pdf</x:v>
      </x:c>
    </x:row>
    <x:row r="534">
      <x:c r="A534" s="24" t="str">
        <x:v>OBS-CBY-00530</x:v>
      </x:c>
      <x:c r="B534" s="24" t="str">
        <x:v>SRC-CBY-001</x:v>
      </x:c>
      <x:c r="C534" s="24" t="str">
        <x:v>T5_Bank_Liabilities</x:v>
      </x:c>
      <x:c r="D534" s="24" t="str">
        <x:v>BANK_OTHER_LIABILITIES_TOTAL_BN_YER</x:v>
      </x:c>
      <x:c r="E534" s="24" t="str">
        <x:v>Banks Other Liabilities (Total)</x:v>
      </x:c>
      <x:c r="F534" s="24" t="str">
        <x:v>2021</x:v>
      </x:c>
      <x:c r="G534" s="24" t="n">
        <x:v>1583.5</x:v>
      </x:c>
      <x:c r="H534" s="24" t="str">
        <x:v>YER billion</x:v>
      </x:c>
      <x:c r="I534" s="24" t="str">
        <x:v>Yemen / CBY statistical framework</x:v>
      </x:c>
      <x:c r="J534" s="24" t="str">
        <x:v>SOURCE_DEFINED</x:v>
      </x:c>
      <x:c r="K534" s="24"/>
      <x:c r="L534" s="24"/>
      <x:c r="M534" s="24" t="str">
        <x:v>https://english.cby-ye.com/files/6a5a2e6bcc3cd.pdf</x:v>
      </x:c>
    </x:row>
    <x:row r="535">
      <x:c r="A535" s="24" t="str">
        <x:v>OBS-CBY-00531</x:v>
      </x:c>
      <x:c r="B535" s="24" t="str">
        <x:v>SRC-CBY-001</x:v>
      </x:c>
      <x:c r="C535" s="24" t="str">
        <x:v>T5_Bank_Liabilities</x:v>
      </x:c>
      <x:c r="D535" s="24" t="str">
        <x:v>BANK_OTHER_LIABILITIES_TOTAL_BN_YER</x:v>
      </x:c>
      <x:c r="E535" s="24" t="str">
        <x:v>Banks Other Liabilities (Total)</x:v>
      </x:c>
      <x:c r="F535" s="24" t="str">
        <x:v>2022_legacy</x:v>
      </x:c>
      <x:c r="G535" s="24" t="n">
        <x:v>1410.2</x:v>
      </x:c>
      <x:c r="H535" s="24" t="str">
        <x:v>YER billion</x:v>
      </x:c>
      <x:c r="I535" s="24" t="str">
        <x:v>Yemen / CBY statistical framework</x:v>
      </x:c>
      <x:c r="J535" s="24" t="str">
        <x:v>SOURCE_DEFINED</x:v>
      </x:c>
      <x:c r="K535" s="24" t="str">
        <x:v>2022 market-exchange-rate revaluation break; preserve dual 2022 values</x:v>
      </x:c>
      <x:c r="L535" s="24"/>
      <x:c r="M535" s="24" t="str">
        <x:v>https://english.cby-ye.com/files/6a5a2e6bcc3cd.pdf</x:v>
      </x:c>
    </x:row>
    <x:row r="536">
      <x:c r="A536" s="24" t="str">
        <x:v>OBS-CBY-00532</x:v>
      </x:c>
      <x:c r="B536" s="24" t="str">
        <x:v>SRC-CBY-001</x:v>
      </x:c>
      <x:c r="C536" s="24" t="str">
        <x:v>T5_Bank_Liabilities</x:v>
      </x:c>
      <x:c r="D536" s="24" t="str">
        <x:v>BANK_OTHER_LIABILITIES_TOTAL_BN_YER</x:v>
      </x:c>
      <x:c r="E536" s="24" t="str">
        <x:v>Banks Other Liabilities (Total)</x:v>
      </x:c>
      <x:c r="F536" s="24" t="str">
        <x:v>2022_market_revalued</x:v>
      </x:c>
      <x:c r="G536" s="24" t="n">
        <x:v>1819.7</x:v>
      </x:c>
      <x:c r="H536" s="24" t="str">
        <x:v>YER billion</x:v>
      </x:c>
      <x:c r="I536" s="24" t="str">
        <x:v>Yemen / CBY statistical framework</x:v>
      </x:c>
      <x:c r="J536" s="24" t="str">
        <x:v>QUALIFIED</x:v>
      </x:c>
      <x:c r="K536" s="24" t="str">
        <x:v>2022 market-exchange-rate revaluation break; preserve dual 2022 values</x:v>
      </x:c>
      <x:c r="L536" s="24"/>
      <x:c r="M536" s="24" t="str">
        <x:v>https://english.cby-ye.com/files/6a5a2e6bcc3cd.pdf</x:v>
      </x:c>
    </x:row>
    <x:row r="537">
      <x:c r="A537" s="24" t="str">
        <x:v>OBS-CBY-00533</x:v>
      </x:c>
      <x:c r="B537" s="24" t="str">
        <x:v>SRC-CBY-001</x:v>
      </x:c>
      <x:c r="C537" s="24" t="str">
        <x:v>T5_Bank_Liabilities</x:v>
      </x:c>
      <x:c r="D537" s="24" t="str">
        <x:v>BANK_OTHER_LIABILITIES_TOTAL_BN_YER</x:v>
      </x:c>
      <x:c r="E537" s="24" t="str">
        <x:v>Banks Other Liabilities (Total)</x:v>
      </x:c>
      <x:c r="F537" s="24" t="str">
        <x:v>2023</x:v>
      </x:c>
      <x:c r="G537" s="24" t="n">
        <x:v>3218.1</x:v>
      </x:c>
      <x:c r="H537" s="24" t="str">
        <x:v>YER billion</x:v>
      </x:c>
      <x:c r="I537" s="24" t="str">
        <x:v>Yemen / CBY statistical framework</x:v>
      </x:c>
      <x:c r="J537" s="24" t="str">
        <x:v>SOURCE_DEFINED</x:v>
      </x:c>
      <x:c r="K537" s="24"/>
      <x:c r="L537" s="24"/>
      <x:c r="M537" s="24" t="str">
        <x:v>https://english.cby-ye.com/files/6a5a2e6bcc3cd.pdf</x:v>
      </x:c>
    </x:row>
    <x:row r="538">
      <x:c r="A538" s="24" t="str">
        <x:v>OBS-CBY-00534</x:v>
      </x:c>
      <x:c r="B538" s="24" t="str">
        <x:v>SRC-CBY-001</x:v>
      </x:c>
      <x:c r="C538" s="24" t="str">
        <x:v>T5_Bank_Liabilities</x:v>
      </x:c>
      <x:c r="D538" s="24" t="str">
        <x:v>BANK_OTHER_LIABILITIES_TOTAL_BN_YER</x:v>
      </x:c>
      <x:c r="E538" s="24" t="str">
        <x:v>Banks Other Liabilities (Total)</x:v>
      </x:c>
      <x:c r="F538" s="24" t="str">
        <x:v>2024</x:v>
      </x:c>
      <x:c r="G538" s="24" t="n">
        <x:v>4179.4</x:v>
      </x:c>
      <x:c r="H538" s="24" t="str">
        <x:v>YER billion</x:v>
      </x:c>
      <x:c r="I538" s="24" t="str">
        <x:v>Yemen / CBY statistical framework</x:v>
      </x:c>
      <x:c r="J538" s="24" t="str">
        <x:v>SOURCE_DEFINED</x:v>
      </x:c>
      <x:c r="K538" s="24"/>
      <x:c r="L538" s="24"/>
      <x:c r="M538" s="24" t="str">
        <x:v>https://english.cby-ye.com/files/6a5a2e6bcc3cd.pdf</x:v>
      </x:c>
    </x:row>
    <x:row r="539">
      <x:c r="A539" s="24" t="str">
        <x:v>OBS-CBY-00535</x:v>
      </x:c>
      <x:c r="B539" s="24" t="str">
        <x:v>SRC-CBY-001</x:v>
      </x:c>
      <x:c r="C539" s="24" t="str">
        <x:v>T5_Bank_Liabilities</x:v>
      </x:c>
      <x:c r="D539" s="24" t="str">
        <x:v>BANK_OTHER_LIABILITIES_TOTAL_BN_YER</x:v>
      </x:c>
      <x:c r="E539" s="24" t="str">
        <x:v>Banks Other Liabilities (Total)</x:v>
      </x:c>
      <x:c r="F539" s="24" t="str">
        <x:v>2025</x:v>
      </x:c>
      <x:c r="G539" s="24" t="n">
        <x:v>3732.1</x:v>
      </x:c>
      <x:c r="H539" s="24" t="str">
        <x:v>YER billion</x:v>
      </x:c>
      <x:c r="I539" s="24" t="str">
        <x:v>Yemen / CBY statistical framework</x:v>
      </x:c>
      <x:c r="J539" s="24" t="str">
        <x:v>SOURCE_DEFINED</x:v>
      </x:c>
      <x:c r="K539" s="24"/>
      <x:c r="L539" s="24"/>
      <x:c r="M539" s="24" t="str">
        <x:v>https://english.cby-ye.com/files/6a5a2e6bcc3cd.pdf</x:v>
      </x:c>
    </x:row>
    <x:row r="540">
      <x:c r="A540" s="24" t="str">
        <x:v>OBS-CBY-00536</x:v>
      </x:c>
      <x:c r="B540" s="24" t="str">
        <x:v>SRC-CBY-001</x:v>
      </x:c>
      <x:c r="C540" s="24" t="str">
        <x:v>T5_Bank_Liabilities</x:v>
      </x:c>
      <x:c r="D540" s="24" t="str">
        <x:v>BANK_OTHER_LIABILITIES_TOTAL_BN_YER</x:v>
      </x:c>
      <x:c r="E540" s="24" t="str">
        <x:v>Banks Other Liabilities (Total)</x:v>
      </x:c>
      <x:c r="F540" s="24" t="str">
        <x:v>2026-04</x:v>
      </x:c>
      <x:c r="G540" s="24" t="n">
        <x:v>4525.1</x:v>
      </x:c>
      <x:c r="H540" s="24" t="str">
        <x:v>YER billion</x:v>
      </x:c>
      <x:c r="I540" s="24" t="str">
        <x:v>Yemen / CBY statistical framework</x:v>
      </x:c>
      <x:c r="J540" s="24" t="str">
        <x:v>SOURCE_DEFINED</x:v>
      </x:c>
      <x:c r="K540" s="24"/>
      <x:c r="L540" s="24"/>
      <x:c r="M540" s="24" t="str">
        <x:v>https://english.cby-ye.com/files/6a5a2e6bcc3cd.pdf</x:v>
      </x:c>
    </x:row>
    <x:row r="541">
      <x:c r="A541" s="24" t="str">
        <x:v>OBS-CBY-00537</x:v>
      </x:c>
      <x:c r="B541" s="24" t="str">
        <x:v>SRC-CBY-001</x:v>
      </x:c>
      <x:c r="C541" s="24" t="str">
        <x:v>T5_Bank_Liabilities</x:v>
      </x:c>
      <x:c r="D541" s="24" t="str">
        <x:v>BANK_OTHER_LIABILITIES_TOTAL_BN_YER</x:v>
      </x:c>
      <x:c r="E541" s="24" t="str">
        <x:v>Banks Other Liabilities (Total)</x:v>
      </x:c>
      <x:c r="F541" s="24" t="str">
        <x:v>2026-05</x:v>
      </x:c>
      <x:c r="G541" s="24" t="n">
        <x:v>4465.4</x:v>
      </x:c>
      <x:c r="H541" s="24" t="str">
        <x:v>YER billion</x:v>
      </x:c>
      <x:c r="I541" s="24" t="str">
        <x:v>Yemen / CBY statistical framework</x:v>
      </x:c>
      <x:c r="J541" s="24" t="str">
        <x:v>SOURCE_DEFINED</x:v>
      </x:c>
      <x:c r="K541" s="24"/>
      <x:c r="L541" s="24"/>
      <x:c r="M541" s="24" t="str">
        <x:v>https://english.cby-ye.com/files/6a5a2e6bcc3cd.pdf</x:v>
      </x:c>
    </x:row>
    <x:row r="542">
      <x:c r="A542" s="24" t="str">
        <x:v>OBS-CBY-00538</x:v>
      </x:c>
      <x:c r="B542" s="24" t="str">
        <x:v>SRC-CBY-001</x:v>
      </x:c>
      <x:c r="C542" s="24" t="str">
        <x:v>T5_Bank_Liabilities</x:v>
      </x:c>
      <x:c r="D542" s="24" t="str">
        <x:v>BANK_LOANS_FROM_CBY_BN_YER</x:v>
      </x:c>
      <x:c r="E542" s="24" t="str">
        <x:v>Banks Loans from CBY</x:v>
      </x:c>
      <x:c r="F542" s="24" t="str">
        <x:v>2017</x:v>
      </x:c>
      <x:c r="G542" s="24" t="n">
        <x:v>4.3</x:v>
      </x:c>
      <x:c r="H542" s="24" t="str">
        <x:v>YER billion</x:v>
      </x:c>
      <x:c r="I542" s="24" t="str">
        <x:v>Yemen / CBY statistical framework</x:v>
      </x:c>
      <x:c r="J542" s="24" t="str">
        <x:v>SOURCE_DEFINED</x:v>
      </x:c>
      <x:c r="K542" s="24"/>
      <x:c r="L542" s="24"/>
      <x:c r="M542" s="24" t="str">
        <x:v>https://english.cby-ye.com/files/6a5a2e6bcc3cd.pdf</x:v>
      </x:c>
    </x:row>
    <x:row r="543">
      <x:c r="A543" s="24" t="str">
        <x:v>OBS-CBY-00539</x:v>
      </x:c>
      <x:c r="B543" s="24" t="str">
        <x:v>SRC-CBY-001</x:v>
      </x:c>
      <x:c r="C543" s="24" t="str">
        <x:v>T5_Bank_Liabilities</x:v>
      </x:c>
      <x:c r="D543" s="24" t="str">
        <x:v>BANK_LOANS_FROM_CBY_BN_YER</x:v>
      </x:c>
      <x:c r="E543" s="24" t="str">
        <x:v>Banks Loans from CBY</x:v>
      </x:c>
      <x:c r="F543" s="24" t="str">
        <x:v>2018</x:v>
      </x:c>
      <x:c r="G543" s="24" t="n">
        <x:v>5.6</x:v>
      </x:c>
      <x:c r="H543" s="24" t="str">
        <x:v>YER billion</x:v>
      </x:c>
      <x:c r="I543" s="24" t="str">
        <x:v>Yemen / CBY statistical framework</x:v>
      </x:c>
      <x:c r="J543" s="24" t="str">
        <x:v>SOURCE_DEFINED</x:v>
      </x:c>
      <x:c r="K543" s="24"/>
      <x:c r="L543" s="24"/>
      <x:c r="M543" s="24" t="str">
        <x:v>https://english.cby-ye.com/files/6a5a2e6bcc3cd.pdf</x:v>
      </x:c>
    </x:row>
    <x:row r="544">
      <x:c r="A544" s="24" t="str">
        <x:v>OBS-CBY-00540</x:v>
      </x:c>
      <x:c r="B544" s="24" t="str">
        <x:v>SRC-CBY-001</x:v>
      </x:c>
      <x:c r="C544" s="24" t="str">
        <x:v>T5_Bank_Liabilities</x:v>
      </x:c>
      <x:c r="D544" s="24" t="str">
        <x:v>BANK_LOANS_FROM_CBY_BN_YER</x:v>
      </x:c>
      <x:c r="E544" s="24" t="str">
        <x:v>Banks Loans from CBY</x:v>
      </x:c>
      <x:c r="F544" s="24" t="str">
        <x:v>2019</x:v>
      </x:c>
      <x:c r="G544" s="24" t="n">
        <x:v>13.5</x:v>
      </x:c>
      <x:c r="H544" s="24" t="str">
        <x:v>YER billion</x:v>
      </x:c>
      <x:c r="I544" s="24" t="str">
        <x:v>Yemen / CBY statistical framework</x:v>
      </x:c>
      <x:c r="J544" s="24" t="str">
        <x:v>SOURCE_DEFINED</x:v>
      </x:c>
      <x:c r="K544" s="24"/>
      <x:c r="L544" s="24"/>
      <x:c r="M544" s="24" t="str">
        <x:v>https://english.cby-ye.com/files/6a5a2e6bcc3cd.pdf</x:v>
      </x:c>
    </x:row>
    <x:row r="545">
      <x:c r="A545" s="24" t="str">
        <x:v>OBS-CBY-00541</x:v>
      </x:c>
      <x:c r="B545" s="24" t="str">
        <x:v>SRC-CBY-001</x:v>
      </x:c>
      <x:c r="C545" s="24" t="str">
        <x:v>T5_Bank_Liabilities</x:v>
      </x:c>
      <x:c r="D545" s="24" t="str">
        <x:v>BANK_LOANS_FROM_CBY_BN_YER</x:v>
      </x:c>
      <x:c r="E545" s="24" t="str">
        <x:v>Banks Loans from CBY</x:v>
      </x:c>
      <x:c r="F545" s="24" t="str">
        <x:v>2020</x:v>
      </x:c>
      <x:c r="G545" s="24" t="n">
        <x:v>6.8</x:v>
      </x:c>
      <x:c r="H545" s="24" t="str">
        <x:v>YER billion</x:v>
      </x:c>
      <x:c r="I545" s="24" t="str">
        <x:v>Yemen / CBY statistical framework</x:v>
      </x:c>
      <x:c r="J545" s="24" t="str">
        <x:v>SOURCE_DEFINED</x:v>
      </x:c>
      <x:c r="K545" s="24"/>
      <x:c r="L545" s="24"/>
      <x:c r="M545" s="24" t="str">
        <x:v>https://english.cby-ye.com/files/6a5a2e6bcc3cd.pdf</x:v>
      </x:c>
    </x:row>
    <x:row r="546">
      <x:c r="A546" s="24" t="str">
        <x:v>OBS-CBY-00542</x:v>
      </x:c>
      <x:c r="B546" s="24" t="str">
        <x:v>SRC-CBY-001</x:v>
      </x:c>
      <x:c r="C546" s="24" t="str">
        <x:v>T5_Bank_Liabilities</x:v>
      </x:c>
      <x:c r="D546" s="24" t="str">
        <x:v>BANK_LOANS_FROM_CBY_BN_YER</x:v>
      </x:c>
      <x:c r="E546" s="24" t="str">
        <x:v>Banks Loans from CBY</x:v>
      </x:c>
      <x:c r="F546" s="24" t="str">
        <x:v>2021</x:v>
      </x:c>
      <x:c r="G546" s="24" t="n">
        <x:v>6.8</x:v>
      </x:c>
      <x:c r="H546" s="24" t="str">
        <x:v>YER billion</x:v>
      </x:c>
      <x:c r="I546" s="24" t="str">
        <x:v>Yemen / CBY statistical framework</x:v>
      </x:c>
      <x:c r="J546" s="24" t="str">
        <x:v>SOURCE_DEFINED</x:v>
      </x:c>
      <x:c r="K546" s="24"/>
      <x:c r="L546" s="24"/>
      <x:c r="M546" s="24" t="str">
        <x:v>https://english.cby-ye.com/files/6a5a2e6bcc3cd.pdf</x:v>
      </x:c>
    </x:row>
    <x:row r="547">
      <x:c r="A547" s="24" t="str">
        <x:v>OBS-CBY-00543</x:v>
      </x:c>
      <x:c r="B547" s="24" t="str">
        <x:v>SRC-CBY-001</x:v>
      </x:c>
      <x:c r="C547" s="24" t="str">
        <x:v>T5_Bank_Liabilities</x:v>
      </x:c>
      <x:c r="D547" s="24" t="str">
        <x:v>BANK_LOANS_FROM_CBY_BN_YER</x:v>
      </x:c>
      <x:c r="E547" s="24" t="str">
        <x:v>Banks Loans from CBY</x:v>
      </x:c>
      <x:c r="F547" s="24" t="str">
        <x:v>2022_legacy</x:v>
      </x:c>
      <x:c r="G547" s="24" t="n">
        <x:v>6.8</x:v>
      </x:c>
      <x:c r="H547" s="24" t="str">
        <x:v>YER billion</x:v>
      </x:c>
      <x:c r="I547" s="24" t="str">
        <x:v>Yemen / CBY statistical framework</x:v>
      </x:c>
      <x:c r="J547" s="24" t="str">
        <x:v>SOURCE_DEFINED</x:v>
      </x:c>
      <x:c r="K547" s="24" t="str">
        <x:v>2022 market-exchange-rate revaluation break; preserve dual 2022 values</x:v>
      </x:c>
      <x:c r="L547" s="24"/>
      <x:c r="M547" s="24" t="str">
        <x:v>https://english.cby-ye.com/files/6a5a2e6bcc3cd.pdf</x:v>
      </x:c>
    </x:row>
    <x:row r="548">
      <x:c r="A548" s="24" t="str">
        <x:v>OBS-CBY-00544</x:v>
      </x:c>
      <x:c r="B548" s="24" t="str">
        <x:v>SRC-CBY-001</x:v>
      </x:c>
      <x:c r="C548" s="24" t="str">
        <x:v>T5_Bank_Liabilities</x:v>
      </x:c>
      <x:c r="D548" s="24" t="str">
        <x:v>BANK_LOANS_FROM_CBY_BN_YER</x:v>
      </x:c>
      <x:c r="E548" s="24" t="str">
        <x:v>Banks Loans from CBY</x:v>
      </x:c>
      <x:c r="F548" s="24" t="str">
        <x:v>2022_market_revalued</x:v>
      </x:c>
      <x:c r="G548" s="24" t="n">
        <x:v>7.5</x:v>
      </x:c>
      <x:c r="H548" s="24" t="str">
        <x:v>YER billion</x:v>
      </x:c>
      <x:c r="I548" s="24" t="str">
        <x:v>Yemen / CBY statistical framework</x:v>
      </x:c>
      <x:c r="J548" s="24" t="str">
        <x:v>QUALIFIED</x:v>
      </x:c>
      <x:c r="K548" s="24" t="str">
        <x:v>2022 market-exchange-rate revaluation break; preserve dual 2022 values</x:v>
      </x:c>
      <x:c r="L548" s="24"/>
      <x:c r="M548" s="24" t="str">
        <x:v>https://english.cby-ye.com/files/6a5a2e6bcc3cd.pdf</x:v>
      </x:c>
    </x:row>
    <x:row r="549">
      <x:c r="A549" s="24" t="str">
        <x:v>OBS-CBY-00545</x:v>
      </x:c>
      <x:c r="B549" s="24" t="str">
        <x:v>SRC-CBY-001</x:v>
      </x:c>
      <x:c r="C549" s="24" t="str">
        <x:v>T5_Bank_Liabilities</x:v>
      </x:c>
      <x:c r="D549" s="24" t="str">
        <x:v>BANK_LOANS_FROM_CBY_BN_YER</x:v>
      </x:c>
      <x:c r="E549" s="24" t="str">
        <x:v>Banks Loans from CBY</x:v>
      </x:c>
      <x:c r="F549" s="24" t="str">
        <x:v>2023</x:v>
      </x:c>
      <x:c r="G549" s="24" t="n">
        <x:v>7.6</x:v>
      </x:c>
      <x:c r="H549" s="24" t="str">
        <x:v>YER billion</x:v>
      </x:c>
      <x:c r="I549" s="24" t="str">
        <x:v>Yemen / CBY statistical framework</x:v>
      </x:c>
      <x:c r="J549" s="24" t="str">
        <x:v>SOURCE_DEFINED</x:v>
      </x:c>
      <x:c r="K549" s="24"/>
      <x:c r="L549" s="24"/>
      <x:c r="M549" s="24" t="str">
        <x:v>https://english.cby-ye.com/files/6a5a2e6bcc3cd.pdf</x:v>
      </x:c>
    </x:row>
    <x:row r="550">
      <x:c r="A550" s="24" t="str">
        <x:v>OBS-CBY-00546</x:v>
      </x:c>
      <x:c r="B550" s="24" t="str">
        <x:v>SRC-CBY-001</x:v>
      </x:c>
      <x:c r="C550" s="24" t="str">
        <x:v>T5_Bank_Liabilities</x:v>
      </x:c>
      <x:c r="D550" s="24" t="str">
        <x:v>BANK_LOANS_FROM_CBY_BN_YER</x:v>
      </x:c>
      <x:c r="E550" s="24" t="str">
        <x:v>Banks Loans from CBY</x:v>
      </x:c>
      <x:c r="F550" s="24" t="str">
        <x:v>2024</x:v>
      </x:c>
      <x:c r="G550" s="24" t="n">
        <x:v>9.4</x:v>
      </x:c>
      <x:c r="H550" s="24" t="str">
        <x:v>YER billion</x:v>
      </x:c>
      <x:c r="I550" s="24" t="str">
        <x:v>Yemen / CBY statistical framework</x:v>
      </x:c>
      <x:c r="J550" s="24" t="str">
        <x:v>SOURCE_DEFINED</x:v>
      </x:c>
      <x:c r="K550" s="24"/>
      <x:c r="L550" s="24"/>
      <x:c r="M550" s="24" t="str">
        <x:v>https://english.cby-ye.com/files/6a5a2e6bcc3cd.pdf</x:v>
      </x:c>
    </x:row>
    <x:row r="551">
      <x:c r="A551" s="24" t="str">
        <x:v>OBS-CBY-00547</x:v>
      </x:c>
      <x:c r="B551" s="24" t="str">
        <x:v>SRC-CBY-001</x:v>
      </x:c>
      <x:c r="C551" s="24" t="str">
        <x:v>T5_Bank_Liabilities</x:v>
      </x:c>
      <x:c r="D551" s="24" t="str">
        <x:v>BANK_LOANS_FROM_CBY_BN_YER</x:v>
      </x:c>
      <x:c r="E551" s="24" t="str">
        <x:v>Banks Loans from CBY</x:v>
      </x:c>
      <x:c r="F551" s="24" t="str">
        <x:v>2025</x:v>
      </x:c>
      <x:c r="G551" s="24" t="n">
        <x:v>9.4</x:v>
      </x:c>
      <x:c r="H551" s="24" t="str">
        <x:v>YER billion</x:v>
      </x:c>
      <x:c r="I551" s="24" t="str">
        <x:v>Yemen / CBY statistical framework</x:v>
      </x:c>
      <x:c r="J551" s="24" t="str">
        <x:v>SOURCE_DEFINED</x:v>
      </x:c>
      <x:c r="K551" s="24"/>
      <x:c r="L551" s="24"/>
      <x:c r="M551" s="24" t="str">
        <x:v>https://english.cby-ye.com/files/6a5a2e6bcc3cd.pdf</x:v>
      </x:c>
    </x:row>
    <x:row r="552">
      <x:c r="A552" s="24" t="str">
        <x:v>OBS-CBY-00548</x:v>
      </x:c>
      <x:c r="B552" s="24" t="str">
        <x:v>SRC-CBY-001</x:v>
      </x:c>
      <x:c r="C552" s="24" t="str">
        <x:v>T5_Bank_Liabilities</x:v>
      </x:c>
      <x:c r="D552" s="24" t="str">
        <x:v>BANK_LOANS_FROM_CBY_BN_YER</x:v>
      </x:c>
      <x:c r="E552" s="24" t="str">
        <x:v>Banks Loans from CBY</x:v>
      </x:c>
      <x:c r="F552" s="24" t="str">
        <x:v>2026-04</x:v>
      </x:c>
      <x:c r="G552" s="24" t="n">
        <x:v>9.4</x:v>
      </x:c>
      <x:c r="H552" s="24" t="str">
        <x:v>YER billion</x:v>
      </x:c>
      <x:c r="I552" s="24" t="str">
        <x:v>Yemen / CBY statistical framework</x:v>
      </x:c>
      <x:c r="J552" s="24" t="str">
        <x:v>SOURCE_DEFINED</x:v>
      </x:c>
      <x:c r="K552" s="24"/>
      <x:c r="L552" s="24"/>
      <x:c r="M552" s="24" t="str">
        <x:v>https://english.cby-ye.com/files/6a5a2e6bcc3cd.pdf</x:v>
      </x:c>
    </x:row>
    <x:row r="553">
      <x:c r="A553" s="24" t="str">
        <x:v>OBS-CBY-00549</x:v>
      </x:c>
      <x:c r="B553" s="24" t="str">
        <x:v>SRC-CBY-001</x:v>
      </x:c>
      <x:c r="C553" s="24" t="str">
        <x:v>T5_Bank_Liabilities</x:v>
      </x:c>
      <x:c r="D553" s="24" t="str">
        <x:v>BANK_LOANS_FROM_CBY_BN_YER</x:v>
      </x:c>
      <x:c r="E553" s="24" t="str">
        <x:v>Banks Loans from CBY</x:v>
      </x:c>
      <x:c r="F553" s="24" t="str">
        <x:v>2026-05</x:v>
      </x:c>
      <x:c r="G553" s="24" t="n">
        <x:v>9.4</x:v>
      </x:c>
      <x:c r="H553" s="24" t="str">
        <x:v>YER billion</x:v>
      </x:c>
      <x:c r="I553" s="24" t="str">
        <x:v>Yemen / CBY statistical framework</x:v>
      </x:c>
      <x:c r="J553" s="24" t="str">
        <x:v>SOURCE_DEFINED</x:v>
      </x:c>
      <x:c r="K553" s="24"/>
      <x:c r="L553" s="24"/>
      <x:c r="M553" s="24" t="str">
        <x:v>https://english.cby-ye.com/files/6a5a2e6bcc3cd.pdf</x:v>
      </x:c>
    </x:row>
    <x:row r="554">
      <x:c r="A554" s="24" t="str">
        <x:v>OBS-CBY-00550</x:v>
      </x:c>
      <x:c r="B554" s="24" t="str">
        <x:v>SRC-CBY-001</x:v>
      </x:c>
      <x:c r="C554" s="24" t="str">
        <x:v>T5_Bank_Liabilities</x:v>
      </x:c>
      <x:c r="D554" s="24" t="str">
        <x:v>BANK_CAPITAL_RESERVES_BN_YER</x:v>
      </x:c>
      <x:c r="E554" s="24" t="str">
        <x:v>Banks Capital &amp; Reserves</x:v>
      </x:c>
      <x:c r="F554" s="24" t="str">
        <x:v>2017</x:v>
      </x:c>
      <x:c r="G554" s="24" t="n">
        <x:v>267.8</x:v>
      </x:c>
      <x:c r="H554" s="24" t="str">
        <x:v>YER billion</x:v>
      </x:c>
      <x:c r="I554" s="24" t="str">
        <x:v>Yemen / CBY statistical framework</x:v>
      </x:c>
      <x:c r="J554" s="24" t="str">
        <x:v>SOURCE_DEFINED</x:v>
      </x:c>
      <x:c r="K554" s="24"/>
      <x:c r="L554" s="24"/>
      <x:c r="M554" s="24" t="str">
        <x:v>https://english.cby-ye.com/files/6a5a2e6bcc3cd.pdf</x:v>
      </x:c>
    </x:row>
    <x:row r="555">
      <x:c r="A555" s="24" t="str">
        <x:v>OBS-CBY-00551</x:v>
      </x:c>
      <x:c r="B555" s="24" t="str">
        <x:v>SRC-CBY-001</x:v>
      </x:c>
      <x:c r="C555" s="24" t="str">
        <x:v>T5_Bank_Liabilities</x:v>
      </x:c>
      <x:c r="D555" s="24" t="str">
        <x:v>BANK_CAPITAL_RESERVES_BN_YER</x:v>
      </x:c>
      <x:c r="E555" s="24" t="str">
        <x:v>Banks Capital &amp; Reserves</x:v>
      </x:c>
      <x:c r="F555" s="24" t="str">
        <x:v>2018</x:v>
      </x:c>
      <x:c r="G555" s="24" t="n">
        <x:v>291.1</x:v>
      </x:c>
      <x:c r="H555" s="24" t="str">
        <x:v>YER billion</x:v>
      </x:c>
      <x:c r="I555" s="24" t="str">
        <x:v>Yemen / CBY statistical framework</x:v>
      </x:c>
      <x:c r="J555" s="24" t="str">
        <x:v>SOURCE_DEFINED</x:v>
      </x:c>
      <x:c r="K555" s="24"/>
      <x:c r="L555" s="24"/>
      <x:c r="M555" s="24" t="str">
        <x:v>https://english.cby-ye.com/files/6a5a2e6bcc3cd.pdf</x:v>
      </x:c>
    </x:row>
    <x:row r="556">
      <x:c r="A556" s="24" t="str">
        <x:v>OBS-CBY-00552</x:v>
      </x:c>
      <x:c r="B556" s="24" t="str">
        <x:v>SRC-CBY-001</x:v>
      </x:c>
      <x:c r="C556" s="24" t="str">
        <x:v>T5_Bank_Liabilities</x:v>
      </x:c>
      <x:c r="D556" s="24" t="str">
        <x:v>BANK_CAPITAL_RESERVES_BN_YER</x:v>
      </x:c>
      <x:c r="E556" s="24" t="str">
        <x:v>Banks Capital &amp; Reserves</x:v>
      </x:c>
      <x:c r="F556" s="24" t="str">
        <x:v>2019</x:v>
      </x:c>
      <x:c r="G556" s="24" t="n">
        <x:v>333.7</x:v>
      </x:c>
      <x:c r="H556" s="24" t="str">
        <x:v>YER billion</x:v>
      </x:c>
      <x:c r="I556" s="24" t="str">
        <x:v>Yemen / CBY statistical framework</x:v>
      </x:c>
      <x:c r="J556" s="24" t="str">
        <x:v>SOURCE_DEFINED</x:v>
      </x:c>
      <x:c r="K556" s="24"/>
      <x:c r="L556" s="24"/>
      <x:c r="M556" s="24" t="str">
        <x:v>https://english.cby-ye.com/files/6a5a2e6bcc3cd.pdf</x:v>
      </x:c>
    </x:row>
    <x:row r="557">
      <x:c r="A557" s="24" t="str">
        <x:v>OBS-CBY-00553</x:v>
      </x:c>
      <x:c r="B557" s="24" t="str">
        <x:v>SRC-CBY-001</x:v>
      </x:c>
      <x:c r="C557" s="24" t="str">
        <x:v>T5_Bank_Liabilities</x:v>
      </x:c>
      <x:c r="D557" s="24" t="str">
        <x:v>BANK_CAPITAL_RESERVES_BN_YER</x:v>
      </x:c>
      <x:c r="E557" s="24" t="str">
        <x:v>Banks Capital &amp; Reserves</x:v>
      </x:c>
      <x:c r="F557" s="24" t="str">
        <x:v>2020</x:v>
      </x:c>
      <x:c r="G557" s="24" t="n">
        <x:v>398.9</x:v>
      </x:c>
      <x:c r="H557" s="24" t="str">
        <x:v>YER billion</x:v>
      </x:c>
      <x:c r="I557" s="24" t="str">
        <x:v>Yemen / CBY statistical framework</x:v>
      </x:c>
      <x:c r="J557" s="24" t="str">
        <x:v>SOURCE_DEFINED</x:v>
      </x:c>
      <x:c r="K557" s="24"/>
      <x:c r="L557" s="24"/>
      <x:c r="M557" s="24" t="str">
        <x:v>https://english.cby-ye.com/files/6a5a2e6bcc3cd.pdf</x:v>
      </x:c>
    </x:row>
    <x:row r="558">
      <x:c r="A558" s="24" t="str">
        <x:v>OBS-CBY-00554</x:v>
      </x:c>
      <x:c r="B558" s="24" t="str">
        <x:v>SRC-CBY-001</x:v>
      </x:c>
      <x:c r="C558" s="24" t="str">
        <x:v>T5_Bank_Liabilities</x:v>
      </x:c>
      <x:c r="D558" s="24" t="str">
        <x:v>BANK_CAPITAL_RESERVES_BN_YER</x:v>
      </x:c>
      <x:c r="E558" s="24" t="str">
        <x:v>Banks Capital &amp; Reserves</x:v>
      </x:c>
      <x:c r="F558" s="24" t="str">
        <x:v>2021</x:v>
      </x:c>
      <x:c r="G558" s="24" t="n">
        <x:v>461.8</x:v>
      </x:c>
      <x:c r="H558" s="24" t="str">
        <x:v>YER billion</x:v>
      </x:c>
      <x:c r="I558" s="24" t="str">
        <x:v>Yemen / CBY statistical framework</x:v>
      </x:c>
      <x:c r="J558" s="24" t="str">
        <x:v>SOURCE_DEFINED</x:v>
      </x:c>
      <x:c r="K558" s="24"/>
      <x:c r="L558" s="24"/>
      <x:c r="M558" s="24" t="str">
        <x:v>https://english.cby-ye.com/files/6a5a2e6bcc3cd.pdf</x:v>
      </x:c>
    </x:row>
    <x:row r="559">
      <x:c r="A559" s="24" t="str">
        <x:v>OBS-CBY-00555</x:v>
      </x:c>
      <x:c r="B559" s="24" t="str">
        <x:v>SRC-CBY-001</x:v>
      </x:c>
      <x:c r="C559" s="24" t="str">
        <x:v>T5_Bank_Liabilities</x:v>
      </x:c>
      <x:c r="D559" s="24" t="str">
        <x:v>BANK_CAPITAL_RESERVES_BN_YER</x:v>
      </x:c>
      <x:c r="E559" s="24" t="str">
        <x:v>Banks Capital &amp; Reserves</x:v>
      </x:c>
      <x:c r="F559" s="24" t="str">
        <x:v>2022_legacy</x:v>
      </x:c>
      <x:c r="G559" s="24" t="n">
        <x:v>520.9</x:v>
      </x:c>
      <x:c r="H559" s="24" t="str">
        <x:v>YER billion</x:v>
      </x:c>
      <x:c r="I559" s="24" t="str">
        <x:v>Yemen / CBY statistical framework</x:v>
      </x:c>
      <x:c r="J559" s="24" t="str">
        <x:v>SOURCE_DEFINED</x:v>
      </x:c>
      <x:c r="K559" s="24" t="str">
        <x:v>2022 market-exchange-rate revaluation break; preserve dual 2022 values</x:v>
      </x:c>
      <x:c r="L559" s="24"/>
      <x:c r="M559" s="24" t="str">
        <x:v>https://english.cby-ye.com/files/6a5a2e6bcc3cd.pdf</x:v>
      </x:c>
    </x:row>
    <x:row r="560">
      <x:c r="A560" s="24" t="str">
        <x:v>OBS-CBY-00556</x:v>
      </x:c>
      <x:c r="B560" s="24" t="str">
        <x:v>SRC-CBY-001</x:v>
      </x:c>
      <x:c r="C560" s="24" t="str">
        <x:v>T5_Bank_Liabilities</x:v>
      </x:c>
      <x:c r="D560" s="24" t="str">
        <x:v>BANK_CAPITAL_RESERVES_BN_YER</x:v>
      </x:c>
      <x:c r="E560" s="24" t="str">
        <x:v>Banks Capital &amp; Reserves</x:v>
      </x:c>
      <x:c r="F560" s="24" t="str">
        <x:v>2022_market_revalued</x:v>
      </x:c>
      <x:c r="G560" s="24" t="n">
        <x:v>541.7</x:v>
      </x:c>
      <x:c r="H560" s="24" t="str">
        <x:v>YER billion</x:v>
      </x:c>
      <x:c r="I560" s="24" t="str">
        <x:v>Yemen / CBY statistical framework</x:v>
      </x:c>
      <x:c r="J560" s="24" t="str">
        <x:v>QUALIFIED</x:v>
      </x:c>
      <x:c r="K560" s="24" t="str">
        <x:v>2022 market-exchange-rate revaluation break; preserve dual 2022 values</x:v>
      </x:c>
      <x:c r="L560" s="24"/>
      <x:c r="M560" s="24" t="str">
        <x:v>https://english.cby-ye.com/files/6a5a2e6bcc3cd.pdf</x:v>
      </x:c>
    </x:row>
    <x:row r="561">
      <x:c r="A561" s="24" t="str">
        <x:v>OBS-CBY-00557</x:v>
      </x:c>
      <x:c r="B561" s="24" t="str">
        <x:v>SRC-CBY-001</x:v>
      </x:c>
      <x:c r="C561" s="24" t="str">
        <x:v>T5_Bank_Liabilities</x:v>
      </x:c>
      <x:c r="D561" s="24" t="str">
        <x:v>BANK_CAPITAL_RESERVES_BN_YER</x:v>
      </x:c>
      <x:c r="E561" s="24" t="str">
        <x:v>Banks Capital &amp; Reserves</x:v>
      </x:c>
      <x:c r="F561" s="24" t="str">
        <x:v>2023</x:v>
      </x:c>
      <x:c r="G561" s="24" t="n">
        <x:v>667.2</x:v>
      </x:c>
      <x:c r="H561" s="24" t="str">
        <x:v>YER billion</x:v>
      </x:c>
      <x:c r="I561" s="24" t="str">
        <x:v>Yemen / CBY statistical framework</x:v>
      </x:c>
      <x:c r="J561" s="24" t="str">
        <x:v>SOURCE_DEFINED</x:v>
      </x:c>
      <x:c r="K561" s="24"/>
      <x:c r="L561" s="24"/>
      <x:c r="M561" s="24" t="str">
        <x:v>https://english.cby-ye.com/files/6a5a2e6bcc3cd.pdf</x:v>
      </x:c>
    </x:row>
    <x:row r="562">
      <x:c r="A562" s="24" t="str">
        <x:v>OBS-CBY-00558</x:v>
      </x:c>
      <x:c r="B562" s="24" t="str">
        <x:v>SRC-CBY-001</x:v>
      </x:c>
      <x:c r="C562" s="24" t="str">
        <x:v>T5_Bank_Liabilities</x:v>
      </x:c>
      <x:c r="D562" s="24" t="str">
        <x:v>BANK_CAPITAL_RESERVES_BN_YER</x:v>
      </x:c>
      <x:c r="E562" s="24" t="str">
        <x:v>Banks Capital &amp; Reserves</x:v>
      </x:c>
      <x:c r="F562" s="24" t="str">
        <x:v>2024</x:v>
      </x:c>
      <x:c r="G562" s="24" t="n">
        <x:v>750.9</x:v>
      </x:c>
      <x:c r="H562" s="24" t="str">
        <x:v>YER billion</x:v>
      </x:c>
      <x:c r="I562" s="24" t="str">
        <x:v>Yemen / CBY statistical framework</x:v>
      </x:c>
      <x:c r="J562" s="24" t="str">
        <x:v>SOURCE_DEFINED</x:v>
      </x:c>
      <x:c r="K562" s="24"/>
      <x:c r="L562" s="24"/>
      <x:c r="M562" s="24" t="str">
        <x:v>https://english.cby-ye.com/files/6a5a2e6bcc3cd.pdf</x:v>
      </x:c>
    </x:row>
    <x:row r="563">
      <x:c r="A563" s="24" t="str">
        <x:v>OBS-CBY-00559</x:v>
      </x:c>
      <x:c r="B563" s="24" t="str">
        <x:v>SRC-CBY-001</x:v>
      </x:c>
      <x:c r="C563" s="24" t="str">
        <x:v>T5_Bank_Liabilities</x:v>
      </x:c>
      <x:c r="D563" s="24" t="str">
        <x:v>BANK_CAPITAL_RESERVES_BN_YER</x:v>
      </x:c>
      <x:c r="E563" s="24" t="str">
        <x:v>Banks Capital &amp; Reserves</x:v>
      </x:c>
      <x:c r="F563" s="24" t="str">
        <x:v>2025</x:v>
      </x:c>
      <x:c r="G563" s="24" t="n">
        <x:v>318.3</x:v>
      </x:c>
      <x:c r="H563" s="24" t="str">
        <x:v>YER billion</x:v>
      </x:c>
      <x:c r="I563" s="24" t="str">
        <x:v>Yemen / CBY statistical framework</x:v>
      </x:c>
      <x:c r="J563" s="24" t="str">
        <x:v>SOURCE_DEFINED</x:v>
      </x:c>
      <x:c r="K563" s="24"/>
      <x:c r="L563" s="24"/>
      <x:c r="M563" s="24" t="str">
        <x:v>https://english.cby-ye.com/files/6a5a2e6bcc3cd.pdf</x:v>
      </x:c>
    </x:row>
    <x:row r="564">
      <x:c r="A564" s="24" t="str">
        <x:v>OBS-CBY-00560</x:v>
      </x:c>
      <x:c r="B564" s="24" t="str">
        <x:v>SRC-CBY-001</x:v>
      </x:c>
      <x:c r="C564" s="24" t="str">
        <x:v>T5_Bank_Liabilities</x:v>
      </x:c>
      <x:c r="D564" s="24" t="str">
        <x:v>BANK_CAPITAL_RESERVES_BN_YER</x:v>
      </x:c>
      <x:c r="E564" s="24" t="str">
        <x:v>Banks Capital &amp; Reserves</x:v>
      </x:c>
      <x:c r="F564" s="24" t="str">
        <x:v>2026-04</x:v>
      </x:c>
      <x:c r="G564" s="24" t="n">
        <x:v>358.8</x:v>
      </x:c>
      <x:c r="H564" s="24" t="str">
        <x:v>YER billion</x:v>
      </x:c>
      <x:c r="I564" s="24" t="str">
        <x:v>Yemen / CBY statistical framework</x:v>
      </x:c>
      <x:c r="J564" s="24" t="str">
        <x:v>SOURCE_DEFINED</x:v>
      </x:c>
      <x:c r="K564" s="24"/>
      <x:c r="L564" s="24"/>
      <x:c r="M564" s="24" t="str">
        <x:v>https://english.cby-ye.com/files/6a5a2e6bcc3cd.pdf</x:v>
      </x:c>
    </x:row>
    <x:row r="565">
      <x:c r="A565" s="24" t="str">
        <x:v>OBS-CBY-00561</x:v>
      </x:c>
      <x:c r="B565" s="24" t="str">
        <x:v>SRC-CBY-001</x:v>
      </x:c>
      <x:c r="C565" s="24" t="str">
        <x:v>T5_Bank_Liabilities</x:v>
      </x:c>
      <x:c r="D565" s="24" t="str">
        <x:v>BANK_CAPITAL_RESERVES_BN_YER</x:v>
      </x:c>
      <x:c r="E565" s="24" t="str">
        <x:v>Banks Capital &amp; Reserves</x:v>
      </x:c>
      <x:c r="F565" s="24" t="str">
        <x:v>2026-05</x:v>
      </x:c>
      <x:c r="G565" s="24" t="n">
        <x:v>392.4</x:v>
      </x:c>
      <x:c r="H565" s="24" t="str">
        <x:v>YER billion</x:v>
      </x:c>
      <x:c r="I565" s="24" t="str">
        <x:v>Yemen / CBY statistical framework</x:v>
      </x:c>
      <x:c r="J565" s="24" t="str">
        <x:v>SOURCE_DEFINED</x:v>
      </x:c>
      <x:c r="K565" s="24"/>
      <x:c r="L565" s="24"/>
      <x:c r="M565" s="24" t="str">
        <x:v>https://english.cby-ye.com/files/6a5a2e6bcc3cd.pdf</x:v>
      </x:c>
    </x:row>
    <x:row r="566">
      <x:c r="A566" s="24" t="str">
        <x:v>OBS-CBY-00562</x:v>
      </x:c>
      <x:c r="B566" s="24" t="str">
        <x:v>SRC-CBY-001</x:v>
      </x:c>
      <x:c r="C566" s="24" t="str">
        <x:v>T5_Bank_Liabilities</x:v>
      </x:c>
      <x:c r="D566" s="24" t="str">
        <x:v>BANK_OTHER_LIABILITIES_RESIDUAL_BN_YER</x:v>
      </x:c>
      <x:c r="E566" s="24" t="str">
        <x:v>Banks Other Liabilities (Residual)</x:v>
      </x:c>
      <x:c r="F566" s="24" t="str">
        <x:v>2017</x:v>
      </x:c>
      <x:c r="G566" s="24" t="n">
        <x:v>509.6</x:v>
      </x:c>
      <x:c r="H566" s="24" t="str">
        <x:v>YER billion</x:v>
      </x:c>
      <x:c r="I566" s="24" t="str">
        <x:v>Yemen / CBY statistical framework</x:v>
      </x:c>
      <x:c r="J566" s="24" t="str">
        <x:v>SOURCE_DEFINED</x:v>
      </x:c>
      <x:c r="K566" s="24"/>
      <x:c r="L566" s="24"/>
      <x:c r="M566" s="24" t="str">
        <x:v>https://english.cby-ye.com/files/6a5a2e6bcc3cd.pdf</x:v>
      </x:c>
    </x:row>
    <x:row r="567">
      <x:c r="A567" s="24" t="str">
        <x:v>OBS-CBY-00563</x:v>
      </x:c>
      <x:c r="B567" s="24" t="str">
        <x:v>SRC-CBY-001</x:v>
      </x:c>
      <x:c r="C567" s="24" t="str">
        <x:v>T5_Bank_Liabilities</x:v>
      </x:c>
      <x:c r="D567" s="24" t="str">
        <x:v>BANK_OTHER_LIABILITIES_RESIDUAL_BN_YER</x:v>
      </x:c>
      <x:c r="E567" s="24" t="str">
        <x:v>Banks Other Liabilities (Residual)</x:v>
      </x:c>
      <x:c r="F567" s="24" t="str">
        <x:v>2018</x:v>
      </x:c>
      <x:c r="G567" s="24" t="n">
        <x:v>647.3</x:v>
      </x:c>
      <x:c r="H567" s="24" t="str">
        <x:v>YER billion</x:v>
      </x:c>
      <x:c r="I567" s="24" t="str">
        <x:v>Yemen / CBY statistical framework</x:v>
      </x:c>
      <x:c r="J567" s="24" t="str">
        <x:v>SOURCE_DEFINED</x:v>
      </x:c>
      <x:c r="K567" s="24"/>
      <x:c r="L567" s="24"/>
      <x:c r="M567" s="24" t="str">
        <x:v>https://english.cby-ye.com/files/6a5a2e6bcc3cd.pdf</x:v>
      </x:c>
    </x:row>
    <x:row r="568">
      <x:c r="A568" s="24" t="str">
        <x:v>OBS-CBY-00564</x:v>
      </x:c>
      <x:c r="B568" s="24" t="str">
        <x:v>SRC-CBY-001</x:v>
      </x:c>
      <x:c r="C568" s="24" t="str">
        <x:v>T5_Bank_Liabilities</x:v>
      </x:c>
      <x:c r="D568" s="24" t="str">
        <x:v>BANK_OTHER_LIABILITIES_RESIDUAL_BN_YER</x:v>
      </x:c>
      <x:c r="E568" s="24" t="str">
        <x:v>Banks Other Liabilities (Residual)</x:v>
      </x:c>
      <x:c r="F568" s="24" t="str">
        <x:v>2019</x:v>
      </x:c>
      <x:c r="G568" s="24" t="n">
        <x:v>775.8</x:v>
      </x:c>
      <x:c r="H568" s="24" t="str">
        <x:v>YER billion</x:v>
      </x:c>
      <x:c r="I568" s="24" t="str">
        <x:v>Yemen / CBY statistical framework</x:v>
      </x:c>
      <x:c r="J568" s="24" t="str">
        <x:v>SOURCE_DEFINED</x:v>
      </x:c>
      <x:c r="K568" s="24"/>
      <x:c r="L568" s="24"/>
      <x:c r="M568" s="24" t="str">
        <x:v>https://english.cby-ye.com/files/6a5a2e6bcc3cd.pdf</x:v>
      </x:c>
    </x:row>
    <x:row r="569">
      <x:c r="A569" s="24" t="str">
        <x:v>OBS-CBY-00565</x:v>
      </x:c>
      <x:c r="B569" s="24" t="str">
        <x:v>SRC-CBY-001</x:v>
      </x:c>
      <x:c r="C569" s="24" t="str">
        <x:v>T5_Bank_Liabilities</x:v>
      </x:c>
      <x:c r="D569" s="24" t="str">
        <x:v>BANK_OTHER_LIABILITIES_RESIDUAL_BN_YER</x:v>
      </x:c>
      <x:c r="E569" s="24" t="str">
        <x:v>Banks Other Liabilities (Residual)</x:v>
      </x:c>
      <x:c r="F569" s="24" t="str">
        <x:v>2020</x:v>
      </x:c>
      <x:c r="G569" s="24" t="n">
        <x:v>1049.9</x:v>
      </x:c>
      <x:c r="H569" s="24" t="str">
        <x:v>YER billion</x:v>
      </x:c>
      <x:c r="I569" s="24" t="str">
        <x:v>Yemen / CBY statistical framework</x:v>
      </x:c>
      <x:c r="J569" s="24" t="str">
        <x:v>SOURCE_DEFINED</x:v>
      </x:c>
      <x:c r="K569" s="24"/>
      <x:c r="L569" s="24"/>
      <x:c r="M569" s="24" t="str">
        <x:v>https://english.cby-ye.com/files/6a5a2e6bcc3cd.pdf</x:v>
      </x:c>
    </x:row>
    <x:row r="570">
      <x:c r="A570" s="24" t="str">
        <x:v>OBS-CBY-00566</x:v>
      </x:c>
      <x:c r="B570" s="24" t="str">
        <x:v>SRC-CBY-001</x:v>
      </x:c>
      <x:c r="C570" s="24" t="str">
        <x:v>T5_Bank_Liabilities</x:v>
      </x:c>
      <x:c r="D570" s="24" t="str">
        <x:v>BANK_OTHER_LIABILITIES_RESIDUAL_BN_YER</x:v>
      </x:c>
      <x:c r="E570" s="24" t="str">
        <x:v>Banks Other Liabilities (Residual)</x:v>
      </x:c>
      <x:c r="F570" s="24" t="str">
        <x:v>2021</x:v>
      </x:c>
      <x:c r="G570" s="24" t="n">
        <x:v>1114.9</x:v>
      </x:c>
      <x:c r="H570" s="24" t="str">
        <x:v>YER billion</x:v>
      </x:c>
      <x:c r="I570" s="24" t="str">
        <x:v>Yemen / CBY statistical framework</x:v>
      </x:c>
      <x:c r="J570" s="24" t="str">
        <x:v>SOURCE_DEFINED</x:v>
      </x:c>
      <x:c r="K570" s="24"/>
      <x:c r="L570" s="24"/>
      <x:c r="M570" s="24" t="str">
        <x:v>https://english.cby-ye.com/files/6a5a2e6bcc3cd.pdf</x:v>
      </x:c>
    </x:row>
    <x:row r="571">
      <x:c r="A571" s="24" t="str">
        <x:v>OBS-CBY-00567</x:v>
      </x:c>
      <x:c r="B571" s="24" t="str">
        <x:v>SRC-CBY-001</x:v>
      </x:c>
      <x:c r="C571" s="24" t="str">
        <x:v>T5_Bank_Liabilities</x:v>
      </x:c>
      <x:c r="D571" s="24" t="str">
        <x:v>BANK_OTHER_LIABILITIES_RESIDUAL_BN_YER</x:v>
      </x:c>
      <x:c r="E571" s="24" t="str">
        <x:v>Banks Other Liabilities (Residual)</x:v>
      </x:c>
      <x:c r="F571" s="24" t="str">
        <x:v>2022_legacy</x:v>
      </x:c>
      <x:c r="G571" s="24" t="n">
        <x:v>882.5</x:v>
      </x:c>
      <x:c r="H571" s="24" t="str">
        <x:v>YER billion</x:v>
      </x:c>
      <x:c r="I571" s="24" t="str">
        <x:v>Yemen / CBY statistical framework</x:v>
      </x:c>
      <x:c r="J571" s="24" t="str">
        <x:v>SOURCE_DEFINED</x:v>
      </x:c>
      <x:c r="K571" s="24" t="str">
        <x:v>2022 market-exchange-rate revaluation break; preserve dual 2022 values</x:v>
      </x:c>
      <x:c r="L571" s="24"/>
      <x:c r="M571" s="24" t="str">
        <x:v>https://english.cby-ye.com/files/6a5a2e6bcc3cd.pdf</x:v>
      </x:c>
    </x:row>
    <x:row r="572">
      <x:c r="A572" s="24" t="str">
        <x:v>OBS-CBY-00568</x:v>
      </x:c>
      <x:c r="B572" s="24" t="str">
        <x:v>SRC-CBY-001</x:v>
      </x:c>
      <x:c r="C572" s="24" t="str">
        <x:v>T5_Bank_Liabilities</x:v>
      </x:c>
      <x:c r="D572" s="24" t="str">
        <x:v>BANK_OTHER_LIABILITIES_RESIDUAL_BN_YER</x:v>
      </x:c>
      <x:c r="E572" s="24" t="str">
        <x:v>Banks Other Liabilities (Residual)</x:v>
      </x:c>
      <x:c r="F572" s="24" t="str">
        <x:v>2022_market_revalued</x:v>
      </x:c>
      <x:c r="G572" s="24" t="n">
        <x:v>1270.4</x:v>
      </x:c>
      <x:c r="H572" s="24" t="str">
        <x:v>YER billion</x:v>
      </x:c>
      <x:c r="I572" s="24" t="str">
        <x:v>Yemen / CBY statistical framework</x:v>
      </x:c>
      <x:c r="J572" s="24" t="str">
        <x:v>QUALIFIED</x:v>
      </x:c>
      <x:c r="K572" s="24" t="str">
        <x:v>2022 market-exchange-rate revaluation break; preserve dual 2022 values</x:v>
      </x:c>
      <x:c r="L572" s="24"/>
      <x:c r="M572" s="24" t="str">
        <x:v>https://english.cby-ye.com/files/6a5a2e6bcc3cd.pdf</x:v>
      </x:c>
    </x:row>
    <x:row r="573">
      <x:c r="A573" s="24" t="str">
        <x:v>OBS-CBY-00569</x:v>
      </x:c>
      <x:c r="B573" s="24" t="str">
        <x:v>SRC-CBY-001</x:v>
      </x:c>
      <x:c r="C573" s="24" t="str">
        <x:v>T5_Bank_Liabilities</x:v>
      </x:c>
      <x:c r="D573" s="24" t="str">
        <x:v>BANK_OTHER_LIABILITIES_RESIDUAL_BN_YER</x:v>
      </x:c>
      <x:c r="E573" s="24" t="str">
        <x:v>Banks Other Liabilities (Residual)</x:v>
      </x:c>
      <x:c r="F573" s="24" t="str">
        <x:v>2023</x:v>
      </x:c>
      <x:c r="G573" s="24" t="n">
        <x:v>2543.3</x:v>
      </x:c>
      <x:c r="H573" s="24" t="str">
        <x:v>YER billion</x:v>
      </x:c>
      <x:c r="I573" s="24" t="str">
        <x:v>Yemen / CBY statistical framework</x:v>
      </x:c>
      <x:c r="J573" s="24" t="str">
        <x:v>SOURCE_DEFINED</x:v>
      </x:c>
      <x:c r="K573" s="24"/>
      <x:c r="L573" s="24"/>
      <x:c r="M573" s="24" t="str">
        <x:v>https://english.cby-ye.com/files/6a5a2e6bcc3cd.pdf</x:v>
      </x:c>
    </x:row>
    <x:row r="574">
      <x:c r="A574" s="24" t="str">
        <x:v>OBS-CBY-00570</x:v>
      </x:c>
      <x:c r="B574" s="24" t="str">
        <x:v>SRC-CBY-001</x:v>
      </x:c>
      <x:c r="C574" s="24" t="str">
        <x:v>T5_Bank_Liabilities</x:v>
      </x:c>
      <x:c r="D574" s="24" t="str">
        <x:v>BANK_OTHER_LIABILITIES_RESIDUAL_BN_YER</x:v>
      </x:c>
      <x:c r="E574" s="24" t="str">
        <x:v>Banks Other Liabilities (Residual)</x:v>
      </x:c>
      <x:c r="F574" s="24" t="str">
        <x:v>2024</x:v>
      </x:c>
      <x:c r="G574" s="24" t="n">
        <x:v>3419.2</x:v>
      </x:c>
      <x:c r="H574" s="24" t="str">
        <x:v>YER billion</x:v>
      </x:c>
      <x:c r="I574" s="24" t="str">
        <x:v>Yemen / CBY statistical framework</x:v>
      </x:c>
      <x:c r="J574" s="24" t="str">
        <x:v>SOURCE_DEFINED</x:v>
      </x:c>
      <x:c r="K574" s="24"/>
      <x:c r="L574" s="24"/>
      <x:c r="M574" s="24" t="str">
        <x:v>https://english.cby-ye.com/files/6a5a2e6bcc3cd.pdf</x:v>
      </x:c>
    </x:row>
    <x:row r="575">
      <x:c r="A575" s="24" t="str">
        <x:v>OBS-CBY-00571</x:v>
      </x:c>
      <x:c r="B575" s="24" t="str">
        <x:v>SRC-CBY-001</x:v>
      </x:c>
      <x:c r="C575" s="24" t="str">
        <x:v>T5_Bank_Liabilities</x:v>
      </x:c>
      <x:c r="D575" s="24" t="str">
        <x:v>BANK_OTHER_LIABILITIES_RESIDUAL_BN_YER</x:v>
      </x:c>
      <x:c r="E575" s="24" t="str">
        <x:v>Banks Other Liabilities (Residual)</x:v>
      </x:c>
      <x:c r="F575" s="24" t="str">
        <x:v>2025</x:v>
      </x:c>
      <x:c r="G575" s="24" t="n">
        <x:v>3404.4</x:v>
      </x:c>
      <x:c r="H575" s="24" t="str">
        <x:v>YER billion</x:v>
      </x:c>
      <x:c r="I575" s="24" t="str">
        <x:v>Yemen / CBY statistical framework</x:v>
      </x:c>
      <x:c r="J575" s="24" t="str">
        <x:v>SOURCE_DEFINED</x:v>
      </x:c>
      <x:c r="K575" s="24"/>
      <x:c r="L575" s="24"/>
      <x:c r="M575" s="24" t="str">
        <x:v>https://english.cby-ye.com/files/6a5a2e6bcc3cd.pdf</x:v>
      </x:c>
    </x:row>
    <x:row r="576">
      <x:c r="A576" s="24" t="str">
        <x:v>OBS-CBY-00572</x:v>
      </x:c>
      <x:c r="B576" s="24" t="str">
        <x:v>SRC-CBY-001</x:v>
      </x:c>
      <x:c r="C576" s="24" t="str">
        <x:v>T5_Bank_Liabilities</x:v>
      </x:c>
      <x:c r="D576" s="24" t="str">
        <x:v>BANK_OTHER_LIABILITIES_RESIDUAL_BN_YER</x:v>
      </x:c>
      <x:c r="E576" s="24" t="str">
        <x:v>Banks Other Liabilities (Residual)</x:v>
      </x:c>
      <x:c r="F576" s="24" t="str">
        <x:v>2026-04</x:v>
      </x:c>
      <x:c r="G576" s="24" t="n">
        <x:v>4156.8</x:v>
      </x:c>
      <x:c r="H576" s="24" t="str">
        <x:v>YER billion</x:v>
      </x:c>
      <x:c r="I576" s="24" t="str">
        <x:v>Yemen / CBY statistical framework</x:v>
      </x:c>
      <x:c r="J576" s="24" t="str">
        <x:v>SOURCE_DEFINED</x:v>
      </x:c>
      <x:c r="K576" s="24"/>
      <x:c r="L576" s="24"/>
      <x:c r="M576" s="24" t="str">
        <x:v>https://english.cby-ye.com/files/6a5a2e6bcc3cd.pdf</x:v>
      </x:c>
    </x:row>
    <x:row r="577">
      <x:c r="A577" s="24" t="str">
        <x:v>OBS-CBY-00573</x:v>
      </x:c>
      <x:c r="B577" s="24" t="str">
        <x:v>SRC-CBY-001</x:v>
      </x:c>
      <x:c r="C577" s="24" t="str">
        <x:v>T5_Bank_Liabilities</x:v>
      </x:c>
      <x:c r="D577" s="24" t="str">
        <x:v>BANK_OTHER_LIABILITIES_RESIDUAL_BN_YER</x:v>
      </x:c>
      <x:c r="E577" s="24" t="str">
        <x:v>Banks Other Liabilities (Residual)</x:v>
      </x:c>
      <x:c r="F577" s="24" t="str">
        <x:v>2026-05</x:v>
      </x:c>
      <x:c r="G577" s="24" t="n">
        <x:v>4063.6</x:v>
      </x:c>
      <x:c r="H577" s="24" t="str">
        <x:v>YER billion</x:v>
      </x:c>
      <x:c r="I577" s="24" t="str">
        <x:v>Yemen / CBY statistical framework</x:v>
      </x:c>
      <x:c r="J577" s="24" t="str">
        <x:v>SOURCE_DEFINED</x:v>
      </x:c>
      <x:c r="K577" s="24"/>
      <x:c r="L577" s="24"/>
      <x:c r="M577" s="24" t="str">
        <x:v>https://english.cby-ye.com/files/6a5a2e6bcc3cd.pdf</x:v>
      </x:c>
    </x:row>
    <x:row r="578">
      <x:c r="A578" s="24" t="str">
        <x:v>OBS-CBY-00574</x:v>
      </x:c>
      <x:c r="B578" s="24" t="str">
        <x:v>SRC-CBY-001</x:v>
      </x:c>
      <x:c r="C578" s="24" t="str">
        <x:v>T6_Market_Exchange_Rates</x:v>
      </x:c>
      <x:c r="D578" s="24" t="str">
        <x:v>YER_USD_MARKET_RATE</x:v>
      </x:c>
      <x:c r="E578" s="24" t="str">
        <x:v>Average Market Exchange Rate</x:v>
      </x:c>
      <x:c r="F578" s="24" t="str">
        <x:v>2017-01</x:v>
      </x:c>
      <x:c r="G578" s="24" t="n">
        <x:v>315.64</x:v>
      </x:c>
      <x:c r="H578" s="24" t="str">
        <x:v>YER per USD</x:v>
      </x:c>
      <x:c r="I578" s="24" t="str">
        <x:v>Yemen / CBY market-rate series</x:v>
      </x:c>
      <x:c r="J578" s="24" t="str">
        <x:v>SOURCE_DEFINED</x:v>
      </x:c>
      <x:c r="K578" s="24" t="str">
        <x:v>Monthly average market exchange rate</x:v>
      </x:c>
      <x:c r="L578" s="24"/>
      <x:c r="M578" s="24" t="str">
        <x:v>https://english.cby-ye.com/files/6a5a2e6bcc3cd.pdf</x:v>
      </x:c>
    </x:row>
    <x:row r="579">
      <x:c r="A579" s="24" t="str">
        <x:v>OBS-CBY-00575</x:v>
      </x:c>
      <x:c r="B579" s="24" t="str">
        <x:v>SRC-CBY-001</x:v>
      </x:c>
      <x:c r="C579" s="24" t="str">
        <x:v>T6_Market_Exchange_Rates</x:v>
      </x:c>
      <x:c r="D579" s="24" t="str">
        <x:v>YER_USD_MARKET_RATE</x:v>
      </x:c>
      <x:c r="E579" s="24" t="str">
        <x:v>Average Market Exchange Rate</x:v>
      </x:c>
      <x:c r="F579" s="24" t="str">
        <x:v>2017-02</x:v>
      </x:c>
      <x:c r="G579" s="24" t="n">
        <x:v>330.68</x:v>
      </x:c>
      <x:c r="H579" s="24" t="str">
        <x:v>YER per USD</x:v>
      </x:c>
      <x:c r="I579" s="24" t="str">
        <x:v>Yemen / CBY market-rate series</x:v>
      </x:c>
      <x:c r="J579" s="24" t="str">
        <x:v>SOURCE_DEFINED</x:v>
      </x:c>
      <x:c r="K579" s="24" t="str">
        <x:v>Monthly average market exchange rate</x:v>
      </x:c>
      <x:c r="L579" s="24"/>
      <x:c r="M579" s="24" t="str">
        <x:v>https://english.cby-ye.com/files/6a5a2e6bcc3cd.pdf</x:v>
      </x:c>
    </x:row>
    <x:row r="580">
      <x:c r="A580" s="24" t="str">
        <x:v>OBS-CBY-00576</x:v>
      </x:c>
      <x:c r="B580" s="24" t="str">
        <x:v>SRC-CBY-001</x:v>
      </x:c>
      <x:c r="C580" s="24" t="str">
        <x:v>T6_Market_Exchange_Rates</x:v>
      </x:c>
      <x:c r="D580" s="24" t="str">
        <x:v>YER_USD_MARKET_RATE</x:v>
      </x:c>
      <x:c r="E580" s="24" t="str">
        <x:v>Average Market Exchange Rate</x:v>
      </x:c>
      <x:c r="F580" s="24" t="str">
        <x:v>2017-03</x:v>
      </x:c>
      <x:c r="G580" s="24" t="n">
        <x:v>348.02</x:v>
      </x:c>
      <x:c r="H580" s="24" t="str">
        <x:v>YER per USD</x:v>
      </x:c>
      <x:c r="I580" s="24" t="str">
        <x:v>Yemen / CBY market-rate series</x:v>
      </x:c>
      <x:c r="J580" s="24" t="str">
        <x:v>SOURCE_DEFINED</x:v>
      </x:c>
      <x:c r="K580" s="24" t="str">
        <x:v>Monthly average market exchange rate</x:v>
      </x:c>
      <x:c r="L580" s="24"/>
      <x:c r="M580" s="24" t="str">
        <x:v>https://english.cby-ye.com/files/6a5a2e6bcc3cd.pdf</x:v>
      </x:c>
    </x:row>
    <x:row r="581">
      <x:c r="A581" s="24" t="str">
        <x:v>OBS-CBY-00577</x:v>
      </x:c>
      <x:c r="B581" s="24" t="str">
        <x:v>SRC-CBY-001</x:v>
      </x:c>
      <x:c r="C581" s="24" t="str">
        <x:v>T6_Market_Exchange_Rates</x:v>
      </x:c>
      <x:c r="D581" s="24" t="str">
        <x:v>YER_USD_MARKET_RATE</x:v>
      </x:c>
      <x:c r="E581" s="24" t="str">
        <x:v>Average Market Exchange Rate</x:v>
      </x:c>
      <x:c r="F581" s="24" t="str">
        <x:v>2017-04</x:v>
      </x:c>
      <x:c r="G581" s="24" t="n">
        <x:v>362.86</x:v>
      </x:c>
      <x:c r="H581" s="24" t="str">
        <x:v>YER per USD</x:v>
      </x:c>
      <x:c r="I581" s="24" t="str">
        <x:v>Yemen / CBY market-rate series</x:v>
      </x:c>
      <x:c r="J581" s="24" t="str">
        <x:v>SOURCE_DEFINED</x:v>
      </x:c>
      <x:c r="K581" s="24" t="str">
        <x:v>Monthly average market exchange rate</x:v>
      </x:c>
      <x:c r="L581" s="24"/>
      <x:c r="M581" s="24" t="str">
        <x:v>https://english.cby-ye.com/files/6a5a2e6bcc3cd.pdf</x:v>
      </x:c>
    </x:row>
    <x:row r="582">
      <x:c r="A582" s="24" t="str">
        <x:v>OBS-CBY-00578</x:v>
      </x:c>
      <x:c r="B582" s="24" t="str">
        <x:v>SRC-CBY-001</x:v>
      </x:c>
      <x:c r="C582" s="24" t="str">
        <x:v>T6_Market_Exchange_Rates</x:v>
      </x:c>
      <x:c r="D582" s="24" t="str">
        <x:v>YER_USD_MARKET_RATE</x:v>
      </x:c>
      <x:c r="E582" s="24" t="str">
        <x:v>Average Market Exchange Rate</x:v>
      </x:c>
      <x:c r="F582" s="24" t="str">
        <x:v>2017-05</x:v>
      </x:c>
      <x:c r="G582" s="24" t="n">
        <x:v>362.03</x:v>
      </x:c>
      <x:c r="H582" s="24" t="str">
        <x:v>YER per USD</x:v>
      </x:c>
      <x:c r="I582" s="24" t="str">
        <x:v>Yemen / CBY market-rate series</x:v>
      </x:c>
      <x:c r="J582" s="24" t="str">
        <x:v>SOURCE_DEFINED</x:v>
      </x:c>
      <x:c r="K582" s="24" t="str">
        <x:v>Monthly average market exchange rate</x:v>
      </x:c>
      <x:c r="L582" s="24"/>
      <x:c r="M582" s="24" t="str">
        <x:v>https://english.cby-ye.com/files/6a5a2e6bcc3cd.pdf</x:v>
      </x:c>
    </x:row>
    <x:row r="583">
      <x:c r="A583" s="24" t="str">
        <x:v>OBS-CBY-00579</x:v>
      </x:c>
      <x:c r="B583" s="24" t="str">
        <x:v>SRC-CBY-001</x:v>
      </x:c>
      <x:c r="C583" s="24" t="str">
        <x:v>T6_Market_Exchange_Rates</x:v>
      </x:c>
      <x:c r="D583" s="24" t="str">
        <x:v>YER_USD_MARKET_RATE</x:v>
      </x:c>
      <x:c r="E583" s="24" t="str">
        <x:v>Average Market Exchange Rate</x:v>
      </x:c>
      <x:c r="F583" s="24" t="str">
        <x:v>2017-06</x:v>
      </x:c>
      <x:c r="G583" s="24" t="n">
        <x:v>356.05</x:v>
      </x:c>
      <x:c r="H583" s="24" t="str">
        <x:v>YER per USD</x:v>
      </x:c>
      <x:c r="I583" s="24" t="str">
        <x:v>Yemen / CBY market-rate series</x:v>
      </x:c>
      <x:c r="J583" s="24" t="str">
        <x:v>SOURCE_DEFINED</x:v>
      </x:c>
      <x:c r="K583" s="24" t="str">
        <x:v>Monthly average market exchange rate</x:v>
      </x:c>
      <x:c r="L583" s="24"/>
      <x:c r="M583" s="24" t="str">
        <x:v>https://english.cby-ye.com/files/6a5a2e6bcc3cd.pdf</x:v>
      </x:c>
    </x:row>
    <x:row r="584">
      <x:c r="A584" s="24" t="str">
        <x:v>OBS-CBY-00580</x:v>
      </x:c>
      <x:c r="B584" s="24" t="str">
        <x:v>SRC-CBY-001</x:v>
      </x:c>
      <x:c r="C584" s="24" t="str">
        <x:v>T6_Market_Exchange_Rates</x:v>
      </x:c>
      <x:c r="D584" s="24" t="str">
        <x:v>YER_USD_MARKET_RATE</x:v>
      </x:c>
      <x:c r="E584" s="24" t="str">
        <x:v>Average Market Exchange Rate</x:v>
      </x:c>
      <x:c r="F584" s="24" t="str">
        <x:v>2017-07</x:v>
      </x:c>
      <x:c r="G584" s="24" t="n">
        <x:v>368.48</x:v>
      </x:c>
      <x:c r="H584" s="24" t="str">
        <x:v>YER per USD</x:v>
      </x:c>
      <x:c r="I584" s="24" t="str">
        <x:v>Yemen / CBY market-rate series</x:v>
      </x:c>
      <x:c r="J584" s="24" t="str">
        <x:v>SOURCE_DEFINED</x:v>
      </x:c>
      <x:c r="K584" s="24" t="str">
        <x:v>Monthly average market exchange rate</x:v>
      </x:c>
      <x:c r="L584" s="24"/>
      <x:c r="M584" s="24" t="str">
        <x:v>https://english.cby-ye.com/files/6a5a2e6bcc3cd.pdf</x:v>
      </x:c>
    </x:row>
    <x:row r="585">
      <x:c r="A585" s="24" t="str">
        <x:v>OBS-CBY-00581</x:v>
      </x:c>
      <x:c r="B585" s="24" t="str">
        <x:v>SRC-CBY-001</x:v>
      </x:c>
      <x:c r="C585" s="24" t="str">
        <x:v>T6_Market_Exchange_Rates</x:v>
      </x:c>
      <x:c r="D585" s="24" t="str">
        <x:v>YER_USD_MARKET_RATE</x:v>
      </x:c>
      <x:c r="E585" s="24" t="str">
        <x:v>Average Market Exchange Rate</x:v>
      </x:c>
      <x:c r="F585" s="24" t="str">
        <x:v>2017-08</x:v>
      </x:c>
      <x:c r="G585" s="24" t="n">
        <x:v>372.08</x:v>
      </x:c>
      <x:c r="H585" s="24" t="str">
        <x:v>YER per USD</x:v>
      </x:c>
      <x:c r="I585" s="24" t="str">
        <x:v>Yemen / CBY market-rate series</x:v>
      </x:c>
      <x:c r="J585" s="24" t="str">
        <x:v>SOURCE_DEFINED</x:v>
      </x:c>
      <x:c r="K585" s="24" t="str">
        <x:v>Monthly average market exchange rate</x:v>
      </x:c>
      <x:c r="L585" s="24"/>
      <x:c r="M585" s="24" t="str">
        <x:v>https://english.cby-ye.com/files/6a5a2e6bcc3cd.pdf</x:v>
      </x:c>
    </x:row>
    <x:row r="586">
      <x:c r="A586" s="24" t="str">
        <x:v>OBS-CBY-00582</x:v>
      </x:c>
      <x:c r="B586" s="24" t="str">
        <x:v>SRC-CBY-001</x:v>
      </x:c>
      <x:c r="C586" s="24" t="str">
        <x:v>T6_Market_Exchange_Rates</x:v>
      </x:c>
      <x:c r="D586" s="24" t="str">
        <x:v>YER_USD_MARKET_RATE</x:v>
      </x:c>
      <x:c r="E586" s="24" t="str">
        <x:v>Average Market Exchange Rate</x:v>
      </x:c>
      <x:c r="F586" s="24" t="str">
        <x:v>2017-09</x:v>
      </x:c>
      <x:c r="G586" s="24" t="n">
        <x:v>375.26</x:v>
      </x:c>
      <x:c r="H586" s="24" t="str">
        <x:v>YER per USD</x:v>
      </x:c>
      <x:c r="I586" s="24" t="str">
        <x:v>Yemen / CBY market-rate series</x:v>
      </x:c>
      <x:c r="J586" s="24" t="str">
        <x:v>SOURCE_DEFINED</x:v>
      </x:c>
      <x:c r="K586" s="24" t="str">
        <x:v>Monthly average market exchange rate</x:v>
      </x:c>
      <x:c r="L586" s="24"/>
      <x:c r="M586" s="24" t="str">
        <x:v>https://english.cby-ye.com/files/6a5a2e6bcc3cd.pdf</x:v>
      </x:c>
    </x:row>
    <x:row r="587">
      <x:c r="A587" s="24" t="str">
        <x:v>OBS-CBY-00583</x:v>
      </x:c>
      <x:c r="B587" s="24" t="str">
        <x:v>SRC-CBY-001</x:v>
      </x:c>
      <x:c r="C587" s="24" t="str">
        <x:v>T6_Market_Exchange_Rates</x:v>
      </x:c>
      <x:c r="D587" s="24" t="str">
        <x:v>YER_USD_MARKET_RATE</x:v>
      </x:c>
      <x:c r="E587" s="24" t="str">
        <x:v>Average Market Exchange Rate</x:v>
      </x:c>
      <x:c r="F587" s="24" t="str">
        <x:v>2017-10</x:v>
      </x:c>
      <x:c r="G587" s="24" t="n">
        <x:v>381.33</x:v>
      </x:c>
      <x:c r="H587" s="24" t="str">
        <x:v>YER per USD</x:v>
      </x:c>
      <x:c r="I587" s="24" t="str">
        <x:v>Yemen / CBY market-rate series</x:v>
      </x:c>
      <x:c r="J587" s="24" t="str">
        <x:v>SOURCE_DEFINED</x:v>
      </x:c>
      <x:c r="K587" s="24" t="str">
        <x:v>Monthly average market exchange rate</x:v>
      </x:c>
      <x:c r="L587" s="24"/>
      <x:c r="M587" s="24" t="str">
        <x:v>https://english.cby-ye.com/files/6a5a2e6bcc3cd.pdf</x:v>
      </x:c>
    </x:row>
    <x:row r="588">
      <x:c r="A588" s="24" t="str">
        <x:v>OBS-CBY-00584</x:v>
      </x:c>
      <x:c r="B588" s="24" t="str">
        <x:v>SRC-CBY-001</x:v>
      </x:c>
      <x:c r="C588" s="24" t="str">
        <x:v>T6_Market_Exchange_Rates</x:v>
      </x:c>
      <x:c r="D588" s="24" t="str">
        <x:v>YER_USD_MARKET_RATE</x:v>
      </x:c>
      <x:c r="E588" s="24" t="str">
        <x:v>Average Market Exchange Rate</x:v>
      </x:c>
      <x:c r="F588" s="24" t="str">
        <x:v>2017-11</x:v>
      </x:c>
      <x:c r="G588" s="24" t="n">
        <x:v>416.3</x:v>
      </x:c>
      <x:c r="H588" s="24" t="str">
        <x:v>YER per USD</x:v>
      </x:c>
      <x:c r="I588" s="24" t="str">
        <x:v>Yemen / CBY market-rate series</x:v>
      </x:c>
      <x:c r="J588" s="24" t="str">
        <x:v>SOURCE_DEFINED</x:v>
      </x:c>
      <x:c r="K588" s="24" t="str">
        <x:v>Monthly average market exchange rate</x:v>
      </x:c>
      <x:c r="L588" s="24"/>
      <x:c r="M588" s="24" t="str">
        <x:v>https://english.cby-ye.com/files/6a5a2e6bcc3cd.pdf</x:v>
      </x:c>
    </x:row>
    <x:row r="589">
      <x:c r="A589" s="24" t="str">
        <x:v>OBS-CBY-00585</x:v>
      </x:c>
      <x:c r="B589" s="24" t="str">
        <x:v>SRC-CBY-001</x:v>
      </x:c>
      <x:c r="C589" s="24" t="str">
        <x:v>T6_Market_Exchange_Rates</x:v>
      </x:c>
      <x:c r="D589" s="24" t="str">
        <x:v>YER_USD_MARKET_RATE</x:v>
      </x:c>
      <x:c r="E589" s="24" t="str">
        <x:v>Average Market Exchange Rate</x:v>
      </x:c>
      <x:c r="F589" s="24" t="str">
        <x:v>2017-12</x:v>
      </x:c>
      <x:c r="G589" s="24" t="n">
        <x:v>444.65</x:v>
      </x:c>
      <x:c r="H589" s="24" t="str">
        <x:v>YER per USD</x:v>
      </x:c>
      <x:c r="I589" s="24" t="str">
        <x:v>Yemen / CBY market-rate series</x:v>
      </x:c>
      <x:c r="J589" s="24" t="str">
        <x:v>SOURCE_DEFINED</x:v>
      </x:c>
      <x:c r="K589" s="24" t="str">
        <x:v>Monthly average market exchange rate</x:v>
      </x:c>
      <x:c r="L589" s="24"/>
      <x:c r="M589" s="24" t="str">
        <x:v>https://english.cby-ye.com/files/6a5a2e6bcc3cd.pdf</x:v>
      </x:c>
    </x:row>
    <x:row r="590">
      <x:c r="A590" s="24" t="str">
        <x:v>OBS-CBY-00586</x:v>
      </x:c>
      <x:c r="B590" s="24" t="str">
        <x:v>SRC-CBY-001</x:v>
      </x:c>
      <x:c r="C590" s="24" t="str">
        <x:v>T6_Market_Exchange_Rates</x:v>
      </x:c>
      <x:c r="D590" s="24" t="str">
        <x:v>YER_USD_MARKET_RATE</x:v>
      </x:c>
      <x:c r="E590" s="24" t="str">
        <x:v>Average Market Exchange Rate</x:v>
      </x:c>
      <x:c r="F590" s="24" t="str">
        <x:v>2018-01</x:v>
      </x:c>
      <x:c r="G590" s="24" t="n">
        <x:v>477.5</x:v>
      </x:c>
      <x:c r="H590" s="24" t="str">
        <x:v>YER per USD</x:v>
      </x:c>
      <x:c r="I590" s="24" t="str">
        <x:v>Yemen / CBY market-rate series</x:v>
      </x:c>
      <x:c r="J590" s="24" t="str">
        <x:v>SOURCE_DEFINED</x:v>
      </x:c>
      <x:c r="K590" s="24" t="str">
        <x:v>Monthly average market exchange rate</x:v>
      </x:c>
      <x:c r="L590" s="24"/>
      <x:c r="M590" s="24" t="str">
        <x:v>https://english.cby-ye.com/files/6a5a2e6bcc3cd.pdf</x:v>
      </x:c>
    </x:row>
    <x:row r="591">
      <x:c r="A591" s="24" t="str">
        <x:v>OBS-CBY-00587</x:v>
      </x:c>
      <x:c r="B591" s="24" t="str">
        <x:v>SRC-CBY-001</x:v>
      </x:c>
      <x:c r="C591" s="24" t="str">
        <x:v>T6_Market_Exchange_Rates</x:v>
      </x:c>
      <x:c r="D591" s="24" t="str">
        <x:v>YER_USD_MARKET_RATE</x:v>
      </x:c>
      <x:c r="E591" s="24" t="str">
        <x:v>Average Market Exchange Rate</x:v>
      </x:c>
      <x:c r="F591" s="24" t="str">
        <x:v>2018-02</x:v>
      </x:c>
      <x:c r="G591" s="24" t="n">
        <x:v>481.5</x:v>
      </x:c>
      <x:c r="H591" s="24" t="str">
        <x:v>YER per USD</x:v>
      </x:c>
      <x:c r="I591" s="24" t="str">
        <x:v>Yemen / CBY market-rate series</x:v>
      </x:c>
      <x:c r="J591" s="24" t="str">
        <x:v>SOURCE_DEFINED</x:v>
      </x:c>
      <x:c r="K591" s="24" t="str">
        <x:v>Monthly average market exchange rate</x:v>
      </x:c>
      <x:c r="L591" s="24"/>
      <x:c r="M591" s="24" t="str">
        <x:v>https://english.cby-ye.com/files/6a5a2e6bcc3cd.pdf</x:v>
      </x:c>
    </x:row>
    <x:row r="592">
      <x:c r="A592" s="24" t="str">
        <x:v>OBS-CBY-00588</x:v>
      </x:c>
      <x:c r="B592" s="24" t="str">
        <x:v>SRC-CBY-001</x:v>
      </x:c>
      <x:c r="C592" s="24" t="str">
        <x:v>T6_Market_Exchange_Rates</x:v>
      </x:c>
      <x:c r="D592" s="24" t="str">
        <x:v>YER_USD_MARKET_RATE</x:v>
      </x:c>
      <x:c r="E592" s="24" t="str">
        <x:v>Average Market Exchange Rate</x:v>
      </x:c>
      <x:c r="F592" s="24" t="str">
        <x:v>2018-03</x:v>
      </x:c>
      <x:c r="G592" s="24" t="n">
        <x:v>488</x:v>
      </x:c>
      <x:c r="H592" s="24" t="str">
        <x:v>YER per USD</x:v>
      </x:c>
      <x:c r="I592" s="24" t="str">
        <x:v>Yemen / CBY market-rate series</x:v>
      </x:c>
      <x:c r="J592" s="24" t="str">
        <x:v>SOURCE_DEFINED</x:v>
      </x:c>
      <x:c r="K592" s="24" t="str">
        <x:v>Monthly average market exchange rate</x:v>
      </x:c>
      <x:c r="L592" s="24"/>
      <x:c r="M592" s="24" t="str">
        <x:v>https://english.cby-ye.com/files/6a5a2e6bcc3cd.pdf</x:v>
      </x:c>
    </x:row>
    <x:row r="593">
      <x:c r="A593" s="24" t="str">
        <x:v>OBS-CBY-00589</x:v>
      </x:c>
      <x:c r="B593" s="24" t="str">
        <x:v>SRC-CBY-001</x:v>
      </x:c>
      <x:c r="C593" s="24" t="str">
        <x:v>T6_Market_Exchange_Rates</x:v>
      </x:c>
      <x:c r="D593" s="24" t="str">
        <x:v>YER_USD_MARKET_RATE</x:v>
      </x:c>
      <x:c r="E593" s="24" t="str">
        <x:v>Average Market Exchange Rate</x:v>
      </x:c>
      <x:c r="F593" s="24" t="str">
        <x:v>2018-04</x:v>
      </x:c>
      <x:c r="G593" s="24" t="n">
        <x:v>488</x:v>
      </x:c>
      <x:c r="H593" s="24" t="str">
        <x:v>YER per USD</x:v>
      </x:c>
      <x:c r="I593" s="24" t="str">
        <x:v>Yemen / CBY market-rate series</x:v>
      </x:c>
      <x:c r="J593" s="24" t="str">
        <x:v>SOURCE_DEFINED</x:v>
      </x:c>
      <x:c r="K593" s="24" t="str">
        <x:v>Monthly average market exchange rate</x:v>
      </x:c>
      <x:c r="L593" s="24"/>
      <x:c r="M593" s="24" t="str">
        <x:v>https://english.cby-ye.com/files/6a5a2e6bcc3cd.pdf</x:v>
      </x:c>
    </x:row>
    <x:row r="594">
      <x:c r="A594" s="24" t="str">
        <x:v>OBS-CBY-00590</x:v>
      </x:c>
      <x:c r="B594" s="24" t="str">
        <x:v>SRC-CBY-001</x:v>
      </x:c>
      <x:c r="C594" s="24" t="str">
        <x:v>T6_Market_Exchange_Rates</x:v>
      </x:c>
      <x:c r="D594" s="24" t="str">
        <x:v>YER_USD_MARKET_RATE</x:v>
      </x:c>
      <x:c r="E594" s="24" t="str">
        <x:v>Average Market Exchange Rate</x:v>
      </x:c>
      <x:c r="F594" s="24" t="str">
        <x:v>2018-05</x:v>
      </x:c>
      <x:c r="G594" s="24" t="n">
        <x:v>494.5</x:v>
      </x:c>
      <x:c r="H594" s="24" t="str">
        <x:v>YER per USD</x:v>
      </x:c>
      <x:c r="I594" s="24" t="str">
        <x:v>Yemen / CBY market-rate series</x:v>
      </x:c>
      <x:c r="J594" s="24" t="str">
        <x:v>SOURCE_DEFINED</x:v>
      </x:c>
      <x:c r="K594" s="24" t="str">
        <x:v>Monthly average market exchange rate</x:v>
      </x:c>
      <x:c r="L594" s="24"/>
      <x:c r="M594" s="24" t="str">
        <x:v>https://english.cby-ye.com/files/6a5a2e6bcc3cd.pdf</x:v>
      </x:c>
    </x:row>
    <x:row r="595">
      <x:c r="A595" s="24" t="str">
        <x:v>OBS-CBY-00591</x:v>
      </x:c>
      <x:c r="B595" s="24" t="str">
        <x:v>SRC-CBY-001</x:v>
      </x:c>
      <x:c r="C595" s="24" t="str">
        <x:v>T6_Market_Exchange_Rates</x:v>
      </x:c>
      <x:c r="D595" s="24" t="str">
        <x:v>YER_USD_MARKET_RATE</x:v>
      </x:c>
      <x:c r="E595" s="24" t="str">
        <x:v>Average Market Exchange Rate</x:v>
      </x:c>
      <x:c r="F595" s="24" t="str">
        <x:v>2018-06</x:v>
      </x:c>
      <x:c r="G595" s="24" t="n">
        <x:v>522.5</x:v>
      </x:c>
      <x:c r="H595" s="24" t="str">
        <x:v>YER per USD</x:v>
      </x:c>
      <x:c r="I595" s="24" t="str">
        <x:v>Yemen / CBY market-rate series</x:v>
      </x:c>
      <x:c r="J595" s="24" t="str">
        <x:v>SOURCE_DEFINED</x:v>
      </x:c>
      <x:c r="K595" s="24" t="str">
        <x:v>Monthly average market exchange rate</x:v>
      </x:c>
      <x:c r="L595" s="24"/>
      <x:c r="M595" s="24" t="str">
        <x:v>https://english.cby-ye.com/files/6a5a2e6bcc3cd.pdf</x:v>
      </x:c>
    </x:row>
    <x:row r="596">
      <x:c r="A596" s="24" t="str">
        <x:v>OBS-CBY-00592</x:v>
      </x:c>
      <x:c r="B596" s="24" t="str">
        <x:v>SRC-CBY-001</x:v>
      </x:c>
      <x:c r="C596" s="24" t="str">
        <x:v>T6_Market_Exchange_Rates</x:v>
      </x:c>
      <x:c r="D596" s="24" t="str">
        <x:v>YER_USD_MARKET_RATE</x:v>
      </x:c>
      <x:c r="E596" s="24" t="str">
        <x:v>Average Market Exchange Rate</x:v>
      </x:c>
      <x:c r="F596" s="24" t="str">
        <x:v>2018-07</x:v>
      </x:c>
      <x:c r="G596" s="24" t="n">
        <x:v>567</x:v>
      </x:c>
      <x:c r="H596" s="24" t="str">
        <x:v>YER per USD</x:v>
      </x:c>
      <x:c r="I596" s="24" t="str">
        <x:v>Yemen / CBY market-rate series</x:v>
      </x:c>
      <x:c r="J596" s="24" t="str">
        <x:v>SOURCE_DEFINED</x:v>
      </x:c>
      <x:c r="K596" s="24" t="str">
        <x:v>Monthly average market exchange rate</x:v>
      </x:c>
      <x:c r="L596" s="24"/>
      <x:c r="M596" s="24" t="str">
        <x:v>https://english.cby-ye.com/files/6a5a2e6bcc3cd.pdf</x:v>
      </x:c>
    </x:row>
    <x:row r="597">
      <x:c r="A597" s="24" t="str">
        <x:v>OBS-CBY-00593</x:v>
      </x:c>
      <x:c r="B597" s="24" t="str">
        <x:v>SRC-CBY-001</x:v>
      </x:c>
      <x:c r="C597" s="24" t="str">
        <x:v>T6_Market_Exchange_Rates</x:v>
      </x:c>
      <x:c r="D597" s="24" t="str">
        <x:v>YER_USD_MARKET_RATE</x:v>
      </x:c>
      <x:c r="E597" s="24" t="str">
        <x:v>Average Market Exchange Rate</x:v>
      </x:c>
      <x:c r="F597" s="24" t="str">
        <x:v>2018-08</x:v>
      </x:c>
      <x:c r="G597" s="24" t="n">
        <x:v>644.5</x:v>
      </x:c>
      <x:c r="H597" s="24" t="str">
        <x:v>YER per USD</x:v>
      </x:c>
      <x:c r="I597" s="24" t="str">
        <x:v>Yemen / CBY market-rate series</x:v>
      </x:c>
      <x:c r="J597" s="24" t="str">
        <x:v>SOURCE_DEFINED</x:v>
      </x:c>
      <x:c r="K597" s="24" t="str">
        <x:v>Monthly average market exchange rate</x:v>
      </x:c>
      <x:c r="L597" s="24"/>
      <x:c r="M597" s="24" t="str">
        <x:v>https://english.cby-ye.com/files/6a5a2e6bcc3cd.pdf</x:v>
      </x:c>
    </x:row>
    <x:row r="598">
      <x:c r="A598" s="24" t="str">
        <x:v>OBS-CBY-00594</x:v>
      </x:c>
      <x:c r="B598" s="24" t="str">
        <x:v>SRC-CBY-001</x:v>
      </x:c>
      <x:c r="C598" s="24" t="str">
        <x:v>T6_Market_Exchange_Rates</x:v>
      </x:c>
      <x:c r="D598" s="24" t="str">
        <x:v>YER_USD_MARKET_RATE</x:v>
      </x:c>
      <x:c r="E598" s="24" t="str">
        <x:v>Average Market Exchange Rate</x:v>
      </x:c>
      <x:c r="F598" s="24" t="str">
        <x:v>2018-09</x:v>
      </x:c>
      <x:c r="G598" s="24" t="n">
        <x:v>625</x:v>
      </x:c>
      <x:c r="H598" s="24" t="str">
        <x:v>YER per USD</x:v>
      </x:c>
      <x:c r="I598" s="24" t="str">
        <x:v>Yemen / CBY market-rate series</x:v>
      </x:c>
      <x:c r="J598" s="24" t="str">
        <x:v>SOURCE_DEFINED</x:v>
      </x:c>
      <x:c r="K598" s="24" t="str">
        <x:v>Monthly average market exchange rate</x:v>
      </x:c>
      <x:c r="L598" s="24"/>
      <x:c r="M598" s="24" t="str">
        <x:v>https://english.cby-ye.com/files/6a5a2e6bcc3cd.pdf</x:v>
      </x:c>
    </x:row>
    <x:row r="599">
      <x:c r="A599" s="24" t="str">
        <x:v>OBS-CBY-00595</x:v>
      </x:c>
      <x:c r="B599" s="24" t="str">
        <x:v>SRC-CBY-001</x:v>
      </x:c>
      <x:c r="C599" s="24" t="str">
        <x:v>T6_Market_Exchange_Rates</x:v>
      </x:c>
      <x:c r="D599" s="24" t="str">
        <x:v>YER_USD_MARKET_RATE</x:v>
      </x:c>
      <x:c r="E599" s="24" t="str">
        <x:v>Average Market Exchange Rate</x:v>
      </x:c>
      <x:c r="F599" s="24" t="str">
        <x:v>2018-10</x:v>
      </x:c>
      <x:c r="G599" s="24" t="n">
        <x:v>622</x:v>
      </x:c>
      <x:c r="H599" s="24" t="str">
        <x:v>YER per USD</x:v>
      </x:c>
      <x:c r="I599" s="24" t="str">
        <x:v>Yemen / CBY market-rate series</x:v>
      </x:c>
      <x:c r="J599" s="24" t="str">
        <x:v>SOURCE_DEFINED</x:v>
      </x:c>
      <x:c r="K599" s="24" t="str">
        <x:v>Monthly average market exchange rate</x:v>
      </x:c>
      <x:c r="L599" s="24"/>
      <x:c r="M599" s="24" t="str">
        <x:v>https://english.cby-ye.com/files/6a5a2e6bcc3cd.pdf</x:v>
      </x:c>
    </x:row>
    <x:row r="600">
      <x:c r="A600" s="24" t="str">
        <x:v>OBS-CBY-00596</x:v>
      </x:c>
      <x:c r="B600" s="24" t="str">
        <x:v>SRC-CBY-001</x:v>
      </x:c>
      <x:c r="C600" s="24" t="str">
        <x:v>T6_Market_Exchange_Rates</x:v>
      </x:c>
      <x:c r="D600" s="24" t="str">
        <x:v>YER_USD_MARKET_RATE</x:v>
      </x:c>
      <x:c r="E600" s="24" t="str">
        <x:v>Average Market Exchange Rate</x:v>
      </x:c>
      <x:c r="F600" s="24" t="str">
        <x:v>2018-11</x:v>
      </x:c>
      <x:c r="G600" s="24" t="n">
        <x:v>550.5</x:v>
      </x:c>
      <x:c r="H600" s="24" t="str">
        <x:v>YER per USD</x:v>
      </x:c>
      <x:c r="I600" s="24" t="str">
        <x:v>Yemen / CBY market-rate series</x:v>
      </x:c>
      <x:c r="J600" s="24" t="str">
        <x:v>SOURCE_DEFINED</x:v>
      </x:c>
      <x:c r="K600" s="24" t="str">
        <x:v>Monthly average market exchange rate</x:v>
      </x:c>
      <x:c r="L600" s="24"/>
      <x:c r="M600" s="24" t="str">
        <x:v>https://english.cby-ye.com/files/6a5a2e6bcc3cd.pdf</x:v>
      </x:c>
    </x:row>
    <x:row r="601">
      <x:c r="A601" s="24" t="str">
        <x:v>OBS-CBY-00597</x:v>
      </x:c>
      <x:c r="B601" s="24" t="str">
        <x:v>SRC-CBY-001</x:v>
      </x:c>
      <x:c r="C601" s="24" t="str">
        <x:v>T6_Market_Exchange_Rates</x:v>
      </x:c>
      <x:c r="D601" s="24" t="str">
        <x:v>YER_USD_MARKET_RATE</x:v>
      </x:c>
      <x:c r="E601" s="24" t="str">
        <x:v>Average Market Exchange Rate</x:v>
      </x:c>
      <x:c r="F601" s="24" t="str">
        <x:v>2018-12</x:v>
      </x:c>
      <x:c r="G601" s="24" t="n">
        <x:v>499.5</x:v>
      </x:c>
      <x:c r="H601" s="24" t="str">
        <x:v>YER per USD</x:v>
      </x:c>
      <x:c r="I601" s="24" t="str">
        <x:v>Yemen / CBY market-rate series</x:v>
      </x:c>
      <x:c r="J601" s="24" t="str">
        <x:v>SOURCE_DEFINED</x:v>
      </x:c>
      <x:c r="K601" s="24" t="str">
        <x:v>Monthly average market exchange rate</x:v>
      </x:c>
      <x:c r="L601" s="24"/>
      <x:c r="M601" s="24" t="str">
        <x:v>https://english.cby-ye.com/files/6a5a2e6bcc3cd.pdf</x:v>
      </x:c>
    </x:row>
    <x:row r="602">
      <x:c r="A602" s="24" t="str">
        <x:v>OBS-CBY-00598</x:v>
      </x:c>
      <x:c r="B602" s="24" t="str">
        <x:v>SRC-CBY-001</x:v>
      </x:c>
      <x:c r="C602" s="24" t="str">
        <x:v>T6_Market_Exchange_Rates</x:v>
      </x:c>
      <x:c r="D602" s="24" t="str">
        <x:v>YER_USD_MARKET_RATE</x:v>
      </x:c>
      <x:c r="E602" s="24" t="str">
        <x:v>Average Market Exchange Rate</x:v>
      </x:c>
      <x:c r="F602" s="24" t="str">
        <x:v>2019-01</x:v>
      </x:c>
      <x:c r="G602" s="24" t="n">
        <x:v>536</x:v>
      </x:c>
      <x:c r="H602" s="24" t="str">
        <x:v>YER per USD</x:v>
      </x:c>
      <x:c r="I602" s="24" t="str">
        <x:v>Yemen / CBY market-rate series</x:v>
      </x:c>
      <x:c r="J602" s="24" t="str">
        <x:v>SOURCE_DEFINED</x:v>
      </x:c>
      <x:c r="K602" s="24" t="str">
        <x:v>Monthly average market exchange rate</x:v>
      </x:c>
      <x:c r="L602" s="24"/>
      <x:c r="M602" s="24" t="str">
        <x:v>https://english.cby-ye.com/files/6a5a2e6bcc3cd.pdf</x:v>
      </x:c>
    </x:row>
    <x:row r="603">
      <x:c r="A603" s="24" t="str">
        <x:v>OBS-CBY-00599</x:v>
      </x:c>
      <x:c r="B603" s="24" t="str">
        <x:v>SRC-CBY-001</x:v>
      </x:c>
      <x:c r="C603" s="24" t="str">
        <x:v>T6_Market_Exchange_Rates</x:v>
      </x:c>
      <x:c r="D603" s="24" t="str">
        <x:v>YER_USD_MARKET_RATE</x:v>
      </x:c>
      <x:c r="E603" s="24" t="str">
        <x:v>Average Market Exchange Rate</x:v>
      </x:c>
      <x:c r="F603" s="24" t="str">
        <x:v>2019-02</x:v>
      </x:c>
      <x:c r="G603" s="24" t="n">
        <x:v>581.5</x:v>
      </x:c>
      <x:c r="H603" s="24" t="str">
        <x:v>YER per USD</x:v>
      </x:c>
      <x:c r="I603" s="24" t="str">
        <x:v>Yemen / CBY market-rate series</x:v>
      </x:c>
      <x:c r="J603" s="24" t="str">
        <x:v>SOURCE_DEFINED</x:v>
      </x:c>
      <x:c r="K603" s="24" t="str">
        <x:v>Monthly average market exchange rate</x:v>
      </x:c>
      <x:c r="L603" s="24"/>
      <x:c r="M603" s="24" t="str">
        <x:v>https://english.cby-ye.com/files/6a5a2e6bcc3cd.pdf</x:v>
      </x:c>
    </x:row>
    <x:row r="604">
      <x:c r="A604" s="24" t="str">
        <x:v>OBS-CBY-00600</x:v>
      </x:c>
      <x:c r="B604" s="24" t="str">
        <x:v>SRC-CBY-001</x:v>
      </x:c>
      <x:c r="C604" s="24" t="str">
        <x:v>T6_Market_Exchange_Rates</x:v>
      </x:c>
      <x:c r="D604" s="24" t="str">
        <x:v>YER_USD_MARKET_RATE</x:v>
      </x:c>
      <x:c r="E604" s="24" t="str">
        <x:v>Average Market Exchange Rate</x:v>
      </x:c>
      <x:c r="F604" s="24" t="str">
        <x:v>2019-03</x:v>
      </x:c>
      <x:c r="G604" s="24" t="n">
        <x:v>579.75</x:v>
      </x:c>
      <x:c r="H604" s="24" t="str">
        <x:v>YER per USD</x:v>
      </x:c>
      <x:c r="I604" s="24" t="str">
        <x:v>Yemen / CBY market-rate series</x:v>
      </x:c>
      <x:c r="J604" s="24" t="str">
        <x:v>SOURCE_DEFINED</x:v>
      </x:c>
      <x:c r="K604" s="24" t="str">
        <x:v>Monthly average market exchange rate</x:v>
      </x:c>
      <x:c r="L604" s="24"/>
      <x:c r="M604" s="24" t="str">
        <x:v>https://english.cby-ye.com/files/6a5a2e6bcc3cd.pdf</x:v>
      </x:c>
    </x:row>
    <x:row r="605">
      <x:c r="A605" s="24" t="str">
        <x:v>OBS-CBY-00601</x:v>
      </x:c>
      <x:c r="B605" s="24" t="str">
        <x:v>SRC-CBY-001</x:v>
      </x:c>
      <x:c r="C605" s="24" t="str">
        <x:v>T6_Market_Exchange_Rates</x:v>
      </x:c>
      <x:c r="D605" s="24" t="str">
        <x:v>YER_USD_MARKET_RATE</x:v>
      </x:c>
      <x:c r="E605" s="24" t="str">
        <x:v>Average Market Exchange Rate</x:v>
      </x:c>
      <x:c r="F605" s="24" t="str">
        <x:v>2019-04</x:v>
      </x:c>
      <x:c r="G605" s="24" t="n">
        <x:v>513.4</x:v>
      </x:c>
      <x:c r="H605" s="24" t="str">
        <x:v>YER per USD</x:v>
      </x:c>
      <x:c r="I605" s="24" t="str">
        <x:v>Yemen / CBY market-rate series</x:v>
      </x:c>
      <x:c r="J605" s="24" t="str">
        <x:v>SOURCE_DEFINED</x:v>
      </x:c>
      <x:c r="K605" s="24" t="str">
        <x:v>Monthly average market exchange rate</x:v>
      </x:c>
      <x:c r="L605" s="24"/>
      <x:c r="M605" s="24" t="str">
        <x:v>https://english.cby-ye.com/files/6a5a2e6bcc3cd.pdf</x:v>
      </x:c>
    </x:row>
    <x:row r="606">
      <x:c r="A606" s="24" t="str">
        <x:v>OBS-CBY-00602</x:v>
      </x:c>
      <x:c r="B606" s="24" t="str">
        <x:v>SRC-CBY-001</x:v>
      </x:c>
      <x:c r="C606" s="24" t="str">
        <x:v>T6_Market_Exchange_Rates</x:v>
      </x:c>
      <x:c r="D606" s="24" t="str">
        <x:v>YER_USD_MARKET_RATE</x:v>
      </x:c>
      <x:c r="E606" s="24" t="str">
        <x:v>Average Market Exchange Rate</x:v>
      </x:c>
      <x:c r="F606" s="24" t="str">
        <x:v>2019-05</x:v>
      </x:c>
      <x:c r="G606" s="24" t="n">
        <x:v>538.75</x:v>
      </x:c>
      <x:c r="H606" s="24" t="str">
        <x:v>YER per USD</x:v>
      </x:c>
      <x:c r="I606" s="24" t="str">
        <x:v>Yemen / CBY market-rate series</x:v>
      </x:c>
      <x:c r="J606" s="24" t="str">
        <x:v>SOURCE_DEFINED</x:v>
      </x:c>
      <x:c r="K606" s="24" t="str">
        <x:v>Monthly average market exchange rate</x:v>
      </x:c>
      <x:c r="L606" s="24"/>
      <x:c r="M606" s="24" t="str">
        <x:v>https://english.cby-ye.com/files/6a5a2e6bcc3cd.pdf</x:v>
      </x:c>
    </x:row>
    <x:row r="607">
      <x:c r="A607" s="24" t="str">
        <x:v>OBS-CBY-00603</x:v>
      </x:c>
      <x:c r="B607" s="24" t="str">
        <x:v>SRC-CBY-001</x:v>
      </x:c>
      <x:c r="C607" s="24" t="str">
        <x:v>T6_Market_Exchange_Rates</x:v>
      </x:c>
      <x:c r="D607" s="24" t="str">
        <x:v>YER_USD_MARKET_RATE</x:v>
      </x:c>
      <x:c r="E607" s="24" t="str">
        <x:v>Average Market Exchange Rate</x:v>
      </x:c>
      <x:c r="F607" s="24" t="str">
        <x:v>2019-06</x:v>
      </x:c>
      <x:c r="G607" s="24" t="n">
        <x:v>560.2</x:v>
      </x:c>
      <x:c r="H607" s="24" t="str">
        <x:v>YER per USD</x:v>
      </x:c>
      <x:c r="I607" s="24" t="str">
        <x:v>Yemen / CBY market-rate series</x:v>
      </x:c>
      <x:c r="J607" s="24" t="str">
        <x:v>SOURCE_DEFINED</x:v>
      </x:c>
      <x:c r="K607" s="24" t="str">
        <x:v>Monthly average market exchange rate</x:v>
      </x:c>
      <x:c r="L607" s="24"/>
      <x:c r="M607" s="24" t="str">
        <x:v>https://english.cby-ye.com/files/6a5a2e6bcc3cd.pdf</x:v>
      </x:c>
    </x:row>
    <x:row r="608">
      <x:c r="A608" s="24" t="str">
        <x:v>OBS-CBY-00604</x:v>
      </x:c>
      <x:c r="B608" s="24" t="str">
        <x:v>SRC-CBY-001</x:v>
      </x:c>
      <x:c r="C608" s="24" t="str">
        <x:v>T6_Market_Exchange_Rates</x:v>
      </x:c>
      <x:c r="D608" s="24" t="str">
        <x:v>YER_USD_MARKET_RATE</x:v>
      </x:c>
      <x:c r="E608" s="24" t="str">
        <x:v>Average Market Exchange Rate</x:v>
      </x:c>
      <x:c r="F608" s="24" t="str">
        <x:v>2019-07</x:v>
      </x:c>
      <x:c r="G608" s="24" t="n">
        <x:v>578.13</x:v>
      </x:c>
      <x:c r="H608" s="24" t="str">
        <x:v>YER per USD</x:v>
      </x:c>
      <x:c r="I608" s="24" t="str">
        <x:v>Yemen / CBY market-rate series</x:v>
      </x:c>
      <x:c r="J608" s="24" t="str">
        <x:v>SOURCE_DEFINED</x:v>
      </x:c>
      <x:c r="K608" s="24" t="str">
        <x:v>Monthly average market exchange rate</x:v>
      </x:c>
      <x:c r="L608" s="24"/>
      <x:c r="M608" s="24" t="str">
        <x:v>https://english.cby-ye.com/files/6a5a2e6bcc3cd.pdf</x:v>
      </x:c>
    </x:row>
    <x:row r="609">
      <x:c r="A609" s="24" t="str">
        <x:v>OBS-CBY-00605</x:v>
      </x:c>
      <x:c r="B609" s="24" t="str">
        <x:v>SRC-CBY-001</x:v>
      </x:c>
      <x:c r="C609" s="24" t="str">
        <x:v>T6_Market_Exchange_Rates</x:v>
      </x:c>
      <x:c r="D609" s="24" t="str">
        <x:v>YER_USD_MARKET_RATE</x:v>
      </x:c>
      <x:c r="E609" s="24" t="str">
        <x:v>Average Market Exchange Rate</x:v>
      </x:c>
      <x:c r="F609" s="24" t="str">
        <x:v>2019-08</x:v>
      </x:c>
      <x:c r="G609" s="24" t="n">
        <x:v>597</x:v>
      </x:c>
      <x:c r="H609" s="24" t="str">
        <x:v>YER per USD</x:v>
      </x:c>
      <x:c r="I609" s="24" t="str">
        <x:v>Yemen / CBY market-rate series</x:v>
      </x:c>
      <x:c r="J609" s="24" t="str">
        <x:v>SOURCE_DEFINED</x:v>
      </x:c>
      <x:c r="K609" s="24" t="str">
        <x:v>Monthly average market exchange rate</x:v>
      </x:c>
      <x:c r="L609" s="24"/>
      <x:c r="M609" s="24" t="str">
        <x:v>https://english.cby-ye.com/files/6a5a2e6bcc3cd.pdf</x:v>
      </x:c>
    </x:row>
    <x:row r="610">
      <x:c r="A610" s="24" t="str">
        <x:v>OBS-CBY-00606</x:v>
      </x:c>
      <x:c r="B610" s="24" t="str">
        <x:v>SRC-CBY-001</x:v>
      </x:c>
      <x:c r="C610" s="24" t="str">
        <x:v>T6_Market_Exchange_Rates</x:v>
      </x:c>
      <x:c r="D610" s="24" t="str">
        <x:v>YER_USD_MARKET_RATE</x:v>
      </x:c>
      <x:c r="E610" s="24" t="str">
        <x:v>Average Market Exchange Rate</x:v>
      </x:c>
      <x:c r="F610" s="24" t="str">
        <x:v>2019-09</x:v>
      </x:c>
      <x:c r="G610" s="24" t="n">
        <x:v>610.5</x:v>
      </x:c>
      <x:c r="H610" s="24" t="str">
        <x:v>YER per USD</x:v>
      </x:c>
      <x:c r="I610" s="24" t="str">
        <x:v>Yemen / CBY market-rate series</x:v>
      </x:c>
      <x:c r="J610" s="24" t="str">
        <x:v>SOURCE_DEFINED</x:v>
      </x:c>
      <x:c r="K610" s="24" t="str">
        <x:v>Monthly average market exchange rate</x:v>
      </x:c>
      <x:c r="L610" s="24"/>
      <x:c r="M610" s="24" t="str">
        <x:v>https://english.cby-ye.com/files/6a5a2e6bcc3cd.pdf</x:v>
      </x:c>
    </x:row>
    <x:row r="611">
      <x:c r="A611" s="24" t="str">
        <x:v>OBS-CBY-00607</x:v>
      </x:c>
      <x:c r="B611" s="24" t="str">
        <x:v>SRC-CBY-001</x:v>
      </x:c>
      <x:c r="C611" s="24" t="str">
        <x:v>T6_Market_Exchange_Rates</x:v>
      </x:c>
      <x:c r="D611" s="24" t="str">
        <x:v>YER_USD_MARKET_RATE</x:v>
      </x:c>
      <x:c r="E611" s="24" t="str">
        <x:v>Average Market Exchange Rate</x:v>
      </x:c>
      <x:c r="F611" s="24" t="str">
        <x:v>2019-10</x:v>
      </x:c>
      <x:c r="G611" s="24" t="n">
        <x:v>596</x:v>
      </x:c>
      <x:c r="H611" s="24" t="str">
        <x:v>YER per USD</x:v>
      </x:c>
      <x:c r="I611" s="24" t="str">
        <x:v>Yemen / CBY market-rate series</x:v>
      </x:c>
      <x:c r="J611" s="24" t="str">
        <x:v>SOURCE_DEFINED</x:v>
      </x:c>
      <x:c r="K611" s="24" t="str">
        <x:v>Monthly average market exchange rate</x:v>
      </x:c>
      <x:c r="L611" s="24"/>
      <x:c r="M611" s="24" t="str">
        <x:v>https://english.cby-ye.com/files/6a5a2e6bcc3cd.pdf</x:v>
      </x:c>
    </x:row>
    <x:row r="612">
      <x:c r="A612" s="24" t="str">
        <x:v>OBS-CBY-00608</x:v>
      </x:c>
      <x:c r="B612" s="24" t="str">
        <x:v>SRC-CBY-001</x:v>
      </x:c>
      <x:c r="C612" s="24" t="str">
        <x:v>T6_Market_Exchange_Rates</x:v>
      </x:c>
      <x:c r="D612" s="24" t="str">
        <x:v>YER_USD_MARKET_RATE</x:v>
      </x:c>
      <x:c r="E612" s="24" t="str">
        <x:v>Average Market Exchange Rate</x:v>
      </x:c>
      <x:c r="F612" s="24" t="str">
        <x:v>2019-11</x:v>
      </x:c>
      <x:c r="G612" s="24" t="n">
        <x:v>574</x:v>
      </x:c>
      <x:c r="H612" s="24" t="str">
        <x:v>YER per USD</x:v>
      </x:c>
      <x:c r="I612" s="24" t="str">
        <x:v>Yemen / CBY market-rate series</x:v>
      </x:c>
      <x:c r="J612" s="24" t="str">
        <x:v>SOURCE_DEFINED</x:v>
      </x:c>
      <x:c r="K612" s="24" t="str">
        <x:v>Monthly average market exchange rate</x:v>
      </x:c>
      <x:c r="L612" s="24"/>
      <x:c r="M612" s="24" t="str">
        <x:v>https://english.cby-ye.com/files/6a5a2e6bcc3cd.pdf</x:v>
      </x:c>
    </x:row>
    <x:row r="613">
      <x:c r="A613" s="24" t="str">
        <x:v>OBS-CBY-00609</x:v>
      </x:c>
      <x:c r="B613" s="24" t="str">
        <x:v>SRC-CBY-001</x:v>
      </x:c>
      <x:c r="C613" s="24" t="str">
        <x:v>T6_Market_Exchange_Rates</x:v>
      </x:c>
      <x:c r="D613" s="24" t="str">
        <x:v>YER_USD_MARKET_RATE</x:v>
      </x:c>
      <x:c r="E613" s="24" t="str">
        <x:v>Average Market Exchange Rate</x:v>
      </x:c>
      <x:c r="F613" s="24" t="str">
        <x:v>2019-12</x:v>
      </x:c>
      <x:c r="G613" s="24" t="n">
        <x:v>601</x:v>
      </x:c>
      <x:c r="H613" s="24" t="str">
        <x:v>YER per USD</x:v>
      </x:c>
      <x:c r="I613" s="24" t="str">
        <x:v>Yemen / CBY market-rate series</x:v>
      </x:c>
      <x:c r="J613" s="24" t="str">
        <x:v>SOURCE_DEFINED</x:v>
      </x:c>
      <x:c r="K613" s="24" t="str">
        <x:v>Monthly average market exchange rate</x:v>
      </x:c>
      <x:c r="L613" s="24"/>
      <x:c r="M613" s="24" t="str">
        <x:v>https://english.cby-ye.com/files/6a5a2e6bcc3cd.pdf</x:v>
      </x:c>
    </x:row>
    <x:row r="614">
      <x:c r="A614" s="24" t="str">
        <x:v>OBS-CBY-00610</x:v>
      </x:c>
      <x:c r="B614" s="24" t="str">
        <x:v>SRC-CBY-001</x:v>
      </x:c>
      <x:c r="C614" s="24" t="str">
        <x:v>T6_Market_Exchange_Rates</x:v>
      </x:c>
      <x:c r="D614" s="24" t="str">
        <x:v>YER_USD_MARKET_RATE</x:v>
      </x:c>
      <x:c r="E614" s="24" t="str">
        <x:v>Average Market Exchange Rate</x:v>
      </x:c>
      <x:c r="F614" s="24" t="str">
        <x:v>2020-01</x:v>
      </x:c>
      <x:c r="G614" s="24" t="n">
        <x:v>645.29</x:v>
      </x:c>
      <x:c r="H614" s="24" t="str">
        <x:v>YER per USD</x:v>
      </x:c>
      <x:c r="I614" s="24" t="str">
        <x:v>Yemen / CBY market-rate series</x:v>
      </x:c>
      <x:c r="J614" s="24" t="str">
        <x:v>SOURCE_DEFINED</x:v>
      </x:c>
      <x:c r="K614" s="24" t="str">
        <x:v>Monthly average market exchange rate</x:v>
      </x:c>
      <x:c r="L614" s="24"/>
      <x:c r="M614" s="24" t="str">
        <x:v>https://english.cby-ye.com/files/6a5a2e6bcc3cd.pdf</x:v>
      </x:c>
    </x:row>
    <x:row r="615">
      <x:c r="A615" s="24" t="str">
        <x:v>OBS-CBY-00611</x:v>
      </x:c>
      <x:c r="B615" s="24" t="str">
        <x:v>SRC-CBY-001</x:v>
      </x:c>
      <x:c r="C615" s="24" t="str">
        <x:v>T6_Market_Exchange_Rates</x:v>
      </x:c>
      <x:c r="D615" s="24" t="str">
        <x:v>YER_USD_MARKET_RATE</x:v>
      </x:c>
      <x:c r="E615" s="24" t="str">
        <x:v>Average Market Exchange Rate</x:v>
      </x:c>
      <x:c r="F615" s="24" t="str">
        <x:v>2020-02</x:v>
      </x:c>
      <x:c r="G615" s="24" t="n">
        <x:v>655.69</x:v>
      </x:c>
      <x:c r="H615" s="24" t="str">
        <x:v>YER per USD</x:v>
      </x:c>
      <x:c r="I615" s="24" t="str">
        <x:v>Yemen / CBY market-rate series</x:v>
      </x:c>
      <x:c r="J615" s="24" t="str">
        <x:v>SOURCE_DEFINED</x:v>
      </x:c>
      <x:c r="K615" s="24" t="str">
        <x:v>Monthly average market exchange rate</x:v>
      </x:c>
      <x:c r="L615" s="24"/>
      <x:c r="M615" s="24" t="str">
        <x:v>https://english.cby-ye.com/files/6a5a2e6bcc3cd.pdf</x:v>
      </x:c>
    </x:row>
    <x:row r="616">
      <x:c r="A616" s="24" t="str">
        <x:v>OBS-CBY-00612</x:v>
      </x:c>
      <x:c r="B616" s="24" t="str">
        <x:v>SRC-CBY-001</x:v>
      </x:c>
      <x:c r="C616" s="24" t="str">
        <x:v>T6_Market_Exchange_Rates</x:v>
      </x:c>
      <x:c r="D616" s="24" t="str">
        <x:v>YER_USD_MARKET_RATE</x:v>
      </x:c>
      <x:c r="E616" s="24" t="str">
        <x:v>Average Market Exchange Rate</x:v>
      </x:c>
      <x:c r="F616" s="24" t="str">
        <x:v>2020-03</x:v>
      </x:c>
      <x:c r="G616" s="24" t="n">
        <x:v>656.33</x:v>
      </x:c>
      <x:c r="H616" s="24" t="str">
        <x:v>YER per USD</x:v>
      </x:c>
      <x:c r="I616" s="24" t="str">
        <x:v>Yemen / CBY market-rate series</x:v>
      </x:c>
      <x:c r="J616" s="24" t="str">
        <x:v>SOURCE_DEFINED</x:v>
      </x:c>
      <x:c r="K616" s="24" t="str">
        <x:v>Monthly average market exchange rate</x:v>
      </x:c>
      <x:c r="L616" s="24"/>
      <x:c r="M616" s="24" t="str">
        <x:v>https://english.cby-ye.com/files/6a5a2e6bcc3cd.pdf</x:v>
      </x:c>
    </x:row>
    <x:row r="617">
      <x:c r="A617" s="24" t="str">
        <x:v>OBS-CBY-00613</x:v>
      </x:c>
      <x:c r="B617" s="24" t="str">
        <x:v>SRC-CBY-001</x:v>
      </x:c>
      <x:c r="C617" s="24" t="str">
        <x:v>T6_Market_Exchange_Rates</x:v>
      </x:c>
      <x:c r="D617" s="24" t="str">
        <x:v>YER_USD_MARKET_RATE</x:v>
      </x:c>
      <x:c r="E617" s="24" t="str">
        <x:v>Average Market Exchange Rate</x:v>
      </x:c>
      <x:c r="F617" s="24" t="str">
        <x:v>2020-04</x:v>
      </x:c>
      <x:c r="G617" s="24" t="n">
        <x:v>669.36</x:v>
      </x:c>
      <x:c r="H617" s="24" t="str">
        <x:v>YER per USD</x:v>
      </x:c>
      <x:c r="I617" s="24" t="str">
        <x:v>Yemen / CBY market-rate series</x:v>
      </x:c>
      <x:c r="J617" s="24" t="str">
        <x:v>SOURCE_DEFINED</x:v>
      </x:c>
      <x:c r="K617" s="24" t="str">
        <x:v>Monthly average market exchange rate</x:v>
      </x:c>
      <x:c r="L617" s="24"/>
      <x:c r="M617" s="24" t="str">
        <x:v>https://english.cby-ye.com/files/6a5a2e6bcc3cd.pdf</x:v>
      </x:c>
    </x:row>
    <x:row r="618">
      <x:c r="A618" s="24" t="str">
        <x:v>OBS-CBY-00614</x:v>
      </x:c>
      <x:c r="B618" s="24" t="str">
        <x:v>SRC-CBY-001</x:v>
      </x:c>
      <x:c r="C618" s="24" t="str">
        <x:v>T6_Market_Exchange_Rates</x:v>
      </x:c>
      <x:c r="D618" s="24" t="str">
        <x:v>YER_USD_MARKET_RATE</x:v>
      </x:c>
      <x:c r="E618" s="24" t="str">
        <x:v>Average Market Exchange Rate</x:v>
      </x:c>
      <x:c r="F618" s="24" t="str">
        <x:v>2020-05</x:v>
      </x:c>
      <x:c r="G618" s="24" t="n">
        <x:v>698.85</x:v>
      </x:c>
      <x:c r="H618" s="24" t="str">
        <x:v>YER per USD</x:v>
      </x:c>
      <x:c r="I618" s="24" t="str">
        <x:v>Yemen / CBY market-rate series</x:v>
      </x:c>
      <x:c r="J618" s="24" t="str">
        <x:v>SOURCE_DEFINED</x:v>
      </x:c>
      <x:c r="K618" s="24" t="str">
        <x:v>Monthly average market exchange rate</x:v>
      </x:c>
      <x:c r="L618" s="24"/>
      <x:c r="M618" s="24" t="str">
        <x:v>https://english.cby-ye.com/files/6a5a2e6bcc3cd.pdf</x:v>
      </x:c>
    </x:row>
    <x:row r="619">
      <x:c r="A619" s="24" t="str">
        <x:v>OBS-CBY-00615</x:v>
      </x:c>
      <x:c r="B619" s="24" t="str">
        <x:v>SRC-CBY-001</x:v>
      </x:c>
      <x:c r="C619" s="24" t="str">
        <x:v>T6_Market_Exchange_Rates</x:v>
      </x:c>
      <x:c r="D619" s="24" t="str">
        <x:v>YER_USD_MARKET_RATE</x:v>
      </x:c>
      <x:c r="E619" s="24" t="str">
        <x:v>Average Market Exchange Rate</x:v>
      </x:c>
      <x:c r="F619" s="24" t="str">
        <x:v>2020-06</x:v>
      </x:c>
      <x:c r="G619" s="24" t="n">
        <x:v>735.39</x:v>
      </x:c>
      <x:c r="H619" s="24" t="str">
        <x:v>YER per USD</x:v>
      </x:c>
      <x:c r="I619" s="24" t="str">
        <x:v>Yemen / CBY market-rate series</x:v>
      </x:c>
      <x:c r="J619" s="24" t="str">
        <x:v>SOURCE_DEFINED</x:v>
      </x:c>
      <x:c r="K619" s="24" t="str">
        <x:v>Monthly average market exchange rate</x:v>
      </x:c>
      <x:c r="L619" s="24"/>
      <x:c r="M619" s="24" t="str">
        <x:v>https://english.cby-ye.com/files/6a5a2e6bcc3cd.pdf</x:v>
      </x:c>
    </x:row>
    <x:row r="620">
      <x:c r="A620" s="24" t="str">
        <x:v>OBS-CBY-00616</x:v>
      </x:c>
      <x:c r="B620" s="24" t="str">
        <x:v>SRC-CBY-001</x:v>
      </x:c>
      <x:c r="C620" s="24" t="str">
        <x:v>T6_Market_Exchange_Rates</x:v>
      </x:c>
      <x:c r="D620" s="24" t="str">
        <x:v>YER_USD_MARKET_RATE</x:v>
      </x:c>
      <x:c r="E620" s="24" t="str">
        <x:v>Average Market Exchange Rate</x:v>
      </x:c>
      <x:c r="F620" s="24" t="str">
        <x:v>2020-07</x:v>
      </x:c>
      <x:c r="G620" s="24" t="n">
        <x:v>753.09</x:v>
      </x:c>
      <x:c r="H620" s="24" t="str">
        <x:v>YER per USD</x:v>
      </x:c>
      <x:c r="I620" s="24" t="str">
        <x:v>Yemen / CBY market-rate series</x:v>
      </x:c>
      <x:c r="J620" s="24" t="str">
        <x:v>SOURCE_DEFINED</x:v>
      </x:c>
      <x:c r="K620" s="24" t="str">
        <x:v>Monthly average market exchange rate</x:v>
      </x:c>
      <x:c r="L620" s="24"/>
      <x:c r="M620" s="24" t="str">
        <x:v>https://english.cby-ye.com/files/6a5a2e6bcc3cd.pdf</x:v>
      </x:c>
    </x:row>
    <x:row r="621">
      <x:c r="A621" s="24" t="str">
        <x:v>OBS-CBY-00617</x:v>
      </x:c>
      <x:c r="B621" s="24" t="str">
        <x:v>SRC-CBY-001</x:v>
      </x:c>
      <x:c r="C621" s="24" t="str">
        <x:v>T6_Market_Exchange_Rates</x:v>
      </x:c>
      <x:c r="D621" s="24" t="str">
        <x:v>YER_USD_MARKET_RATE</x:v>
      </x:c>
      <x:c r="E621" s="24" t="str">
        <x:v>Average Market Exchange Rate</x:v>
      </x:c>
      <x:c r="F621" s="24" t="str">
        <x:v>2020-08</x:v>
      </x:c>
      <x:c r="G621" s="24" t="n">
        <x:v>778.26</x:v>
      </x:c>
      <x:c r="H621" s="24" t="str">
        <x:v>YER per USD</x:v>
      </x:c>
      <x:c r="I621" s="24" t="str">
        <x:v>Yemen / CBY market-rate series</x:v>
      </x:c>
      <x:c r="J621" s="24" t="str">
        <x:v>SOURCE_DEFINED</x:v>
      </x:c>
      <x:c r="K621" s="24" t="str">
        <x:v>Monthly average market exchange rate</x:v>
      </x:c>
      <x:c r="L621" s="24"/>
      <x:c r="M621" s="24" t="str">
        <x:v>https://english.cby-ye.com/files/6a5a2e6bcc3cd.pdf</x:v>
      </x:c>
    </x:row>
    <x:row r="622">
      <x:c r="A622" s="24" t="str">
        <x:v>OBS-CBY-00618</x:v>
      </x:c>
      <x:c r="B622" s="24" t="str">
        <x:v>SRC-CBY-001</x:v>
      </x:c>
      <x:c r="C622" s="24" t="str">
        <x:v>T6_Market_Exchange_Rates</x:v>
      </x:c>
      <x:c r="D622" s="24" t="str">
        <x:v>YER_USD_MARKET_RATE</x:v>
      </x:c>
      <x:c r="E622" s="24" t="str">
        <x:v>Average Market Exchange Rate</x:v>
      </x:c>
      <x:c r="F622" s="24" t="str">
        <x:v>2020-09</x:v>
      </x:c>
      <x:c r="G622" s="24" t="n">
        <x:v>815.91</x:v>
      </x:c>
      <x:c r="H622" s="24" t="str">
        <x:v>YER per USD</x:v>
      </x:c>
      <x:c r="I622" s="24" t="str">
        <x:v>Yemen / CBY market-rate series</x:v>
      </x:c>
      <x:c r="J622" s="24" t="str">
        <x:v>SOURCE_DEFINED</x:v>
      </x:c>
      <x:c r="K622" s="24" t="str">
        <x:v>Monthly average market exchange rate</x:v>
      </x:c>
      <x:c r="L622" s="24"/>
      <x:c r="M622" s="24" t="str">
        <x:v>https://english.cby-ye.com/files/6a5a2e6bcc3cd.pdf</x:v>
      </x:c>
    </x:row>
    <x:row r="623">
      <x:c r="A623" s="24" t="str">
        <x:v>OBS-CBY-00619</x:v>
      </x:c>
      <x:c r="B623" s="24" t="str">
        <x:v>SRC-CBY-001</x:v>
      </x:c>
      <x:c r="C623" s="24" t="str">
        <x:v>T6_Market_Exchange_Rates</x:v>
      </x:c>
      <x:c r="D623" s="24" t="str">
        <x:v>YER_USD_MARKET_RATE</x:v>
      </x:c>
      <x:c r="E623" s="24" t="str">
        <x:v>Average Market Exchange Rate</x:v>
      </x:c>
      <x:c r="F623" s="24" t="str">
        <x:v>2020-10</x:v>
      </x:c>
      <x:c r="G623" s="24" t="n">
        <x:v>799.92</x:v>
      </x:c>
      <x:c r="H623" s="24" t="str">
        <x:v>YER per USD</x:v>
      </x:c>
      <x:c r="I623" s="24" t="str">
        <x:v>Yemen / CBY market-rate series</x:v>
      </x:c>
      <x:c r="J623" s="24" t="str">
        <x:v>SOURCE_DEFINED</x:v>
      </x:c>
      <x:c r="K623" s="24" t="str">
        <x:v>Monthly average market exchange rate</x:v>
      </x:c>
      <x:c r="L623" s="24"/>
      <x:c r="M623" s="24" t="str">
        <x:v>https://english.cby-ye.com/files/6a5a2e6bcc3cd.pdf</x:v>
      </x:c>
    </x:row>
    <x:row r="624">
      <x:c r="A624" s="24" t="str">
        <x:v>OBS-CBY-00620</x:v>
      </x:c>
      <x:c r="B624" s="24" t="str">
        <x:v>SRC-CBY-001</x:v>
      </x:c>
      <x:c r="C624" s="24" t="str">
        <x:v>T6_Market_Exchange_Rates</x:v>
      </x:c>
      <x:c r="D624" s="24" t="str">
        <x:v>YER_USD_MARKET_RATE</x:v>
      </x:c>
      <x:c r="E624" s="24" t="str">
        <x:v>Average Market Exchange Rate</x:v>
      </x:c>
      <x:c r="F624" s="24" t="str">
        <x:v>2020-11</x:v>
      </x:c>
      <x:c r="G624" s="24" t="n">
        <x:v>821.71</x:v>
      </x:c>
      <x:c r="H624" s="24" t="str">
        <x:v>YER per USD</x:v>
      </x:c>
      <x:c r="I624" s="24" t="str">
        <x:v>Yemen / CBY market-rate series</x:v>
      </x:c>
      <x:c r="J624" s="24" t="str">
        <x:v>SOURCE_DEFINED</x:v>
      </x:c>
      <x:c r="K624" s="24" t="str">
        <x:v>Monthly average market exchange rate</x:v>
      </x:c>
      <x:c r="L624" s="24"/>
      <x:c r="M624" s="24" t="str">
        <x:v>https://english.cby-ye.com/files/6a5a2e6bcc3cd.pdf</x:v>
      </x:c>
    </x:row>
    <x:row r="625">
      <x:c r="A625" s="24" t="str">
        <x:v>OBS-CBY-00621</x:v>
      </x:c>
      <x:c r="B625" s="24" t="str">
        <x:v>SRC-CBY-001</x:v>
      </x:c>
      <x:c r="C625" s="24" t="str">
        <x:v>T6_Market_Exchange_Rates</x:v>
      </x:c>
      <x:c r="D625" s="24" t="str">
        <x:v>YER_USD_MARKET_RATE</x:v>
      </x:c>
      <x:c r="E625" s="24" t="str">
        <x:v>Average Market Exchange Rate</x:v>
      </x:c>
      <x:c r="F625" s="24" t="str">
        <x:v>2020-12</x:v>
      </x:c>
      <x:c r="G625" s="24" t="n">
        <x:v>792.69</x:v>
      </x:c>
      <x:c r="H625" s="24" t="str">
        <x:v>YER per USD</x:v>
      </x:c>
      <x:c r="I625" s="24" t="str">
        <x:v>Yemen / CBY market-rate series</x:v>
      </x:c>
      <x:c r="J625" s="24" t="str">
        <x:v>SOURCE_DEFINED</x:v>
      </x:c>
      <x:c r="K625" s="24" t="str">
        <x:v>Monthly average market exchange rate</x:v>
      </x:c>
      <x:c r="L625" s="24"/>
      <x:c r="M625" s="24" t="str">
        <x:v>https://english.cby-ye.com/files/6a5a2e6bcc3cd.pdf</x:v>
      </x:c>
    </x:row>
    <x:row r="626">
      <x:c r="A626" s="24" t="str">
        <x:v>OBS-CBY-00622</x:v>
      </x:c>
      <x:c r="B626" s="24" t="str">
        <x:v>SRC-CBY-001</x:v>
      </x:c>
      <x:c r="C626" s="24" t="str">
        <x:v>T6_Market_Exchange_Rates</x:v>
      </x:c>
      <x:c r="D626" s="24" t="str">
        <x:v>YER_USD_MARKET_RATE</x:v>
      </x:c>
      <x:c r="E626" s="24" t="str">
        <x:v>Average Market Exchange Rate</x:v>
      </x:c>
      <x:c r="F626" s="24" t="str">
        <x:v>2021-01</x:v>
      </x:c>
      <x:c r="G626" s="24" t="n">
        <x:v>787.39</x:v>
      </x:c>
      <x:c r="H626" s="24" t="str">
        <x:v>YER per USD</x:v>
      </x:c>
      <x:c r="I626" s="24" t="str">
        <x:v>Yemen / CBY market-rate series</x:v>
      </x:c>
      <x:c r="J626" s="24" t="str">
        <x:v>SOURCE_DEFINED</x:v>
      </x:c>
      <x:c r="K626" s="24" t="str">
        <x:v>Monthly average market exchange rate</x:v>
      </x:c>
      <x:c r="L626" s="24"/>
      <x:c r="M626" s="24" t="str">
        <x:v>https://english.cby-ye.com/files/6a5a2e6bcc3cd.pdf</x:v>
      </x:c>
    </x:row>
    <x:row r="627">
      <x:c r="A627" s="24" t="str">
        <x:v>OBS-CBY-00623</x:v>
      </x:c>
      <x:c r="B627" s="24" t="str">
        <x:v>SRC-CBY-001</x:v>
      </x:c>
      <x:c r="C627" s="24" t="str">
        <x:v>T6_Market_Exchange_Rates</x:v>
      </x:c>
      <x:c r="D627" s="24" t="str">
        <x:v>YER_USD_MARKET_RATE</x:v>
      </x:c>
      <x:c r="E627" s="24" t="str">
        <x:v>Average Market Exchange Rate</x:v>
      </x:c>
      <x:c r="F627" s="24" t="str">
        <x:v>2021-02</x:v>
      </x:c>
      <x:c r="G627" s="24" t="n">
        <x:v>865.38</x:v>
      </x:c>
      <x:c r="H627" s="24" t="str">
        <x:v>YER per USD</x:v>
      </x:c>
      <x:c r="I627" s="24" t="str">
        <x:v>Yemen / CBY market-rate series</x:v>
      </x:c>
      <x:c r="J627" s="24" t="str">
        <x:v>SOURCE_DEFINED</x:v>
      </x:c>
      <x:c r="K627" s="24" t="str">
        <x:v>Monthly average market exchange rate</x:v>
      </x:c>
      <x:c r="L627" s="24"/>
      <x:c r="M627" s="24" t="str">
        <x:v>https://english.cby-ye.com/files/6a5a2e6bcc3cd.pdf</x:v>
      </x:c>
    </x:row>
    <x:row r="628">
      <x:c r="A628" s="24" t="str">
        <x:v>OBS-CBY-00624</x:v>
      </x:c>
      <x:c r="B628" s="24" t="str">
        <x:v>SRC-CBY-001</x:v>
      </x:c>
      <x:c r="C628" s="24" t="str">
        <x:v>T6_Market_Exchange_Rates</x:v>
      </x:c>
      <x:c r="D628" s="24" t="str">
        <x:v>YER_USD_MARKET_RATE</x:v>
      </x:c>
      <x:c r="E628" s="24" t="str">
        <x:v>Average Market Exchange Rate</x:v>
      </x:c>
      <x:c r="F628" s="24" t="str">
        <x:v>2021-03</x:v>
      </x:c>
      <x:c r="G628" s="24" t="n">
        <x:v>891.52</x:v>
      </x:c>
      <x:c r="H628" s="24" t="str">
        <x:v>YER per USD</x:v>
      </x:c>
      <x:c r="I628" s="24" t="str">
        <x:v>Yemen / CBY market-rate series</x:v>
      </x:c>
      <x:c r="J628" s="24" t="str">
        <x:v>SOURCE_DEFINED</x:v>
      </x:c>
      <x:c r="K628" s="24" t="str">
        <x:v>Monthly average market exchange rate</x:v>
      </x:c>
      <x:c r="L628" s="24"/>
      <x:c r="M628" s="24" t="str">
        <x:v>https://english.cby-ye.com/files/6a5a2e6bcc3cd.pdf</x:v>
      </x:c>
    </x:row>
    <x:row r="629">
      <x:c r="A629" s="24" t="str">
        <x:v>OBS-CBY-00625</x:v>
      </x:c>
      <x:c r="B629" s="24" t="str">
        <x:v>SRC-CBY-001</x:v>
      </x:c>
      <x:c r="C629" s="24" t="str">
        <x:v>T6_Market_Exchange_Rates</x:v>
      </x:c>
      <x:c r="D629" s="24" t="str">
        <x:v>YER_USD_MARKET_RATE</x:v>
      </x:c>
      <x:c r="E629" s="24" t="str">
        <x:v>Average Market Exchange Rate</x:v>
      </x:c>
      <x:c r="F629" s="24" t="str">
        <x:v>2021-04</x:v>
      </x:c>
      <x:c r="G629" s="24" t="n">
        <x:v>867.83</x:v>
      </x:c>
      <x:c r="H629" s="24" t="str">
        <x:v>YER per USD</x:v>
      </x:c>
      <x:c r="I629" s="24" t="str">
        <x:v>Yemen / CBY market-rate series</x:v>
      </x:c>
      <x:c r="J629" s="24" t="str">
        <x:v>SOURCE_DEFINED</x:v>
      </x:c>
      <x:c r="K629" s="24" t="str">
        <x:v>Monthly average market exchange rate</x:v>
      </x:c>
      <x:c r="L629" s="24"/>
      <x:c r="M629" s="24" t="str">
        <x:v>https://english.cby-ye.com/files/6a5a2e6bcc3cd.pdf</x:v>
      </x:c>
    </x:row>
    <x:row r="630">
      <x:c r="A630" s="24" t="str">
        <x:v>OBS-CBY-00626</x:v>
      </x:c>
      <x:c r="B630" s="24" t="str">
        <x:v>SRC-CBY-001</x:v>
      </x:c>
      <x:c r="C630" s="24" t="str">
        <x:v>T6_Market_Exchange_Rates</x:v>
      </x:c>
      <x:c r="D630" s="24" t="str">
        <x:v>YER_USD_MARKET_RATE</x:v>
      </x:c>
      <x:c r="E630" s="24" t="str">
        <x:v>Average Market Exchange Rate</x:v>
      </x:c>
      <x:c r="F630" s="24" t="str">
        <x:v>2021-05</x:v>
      </x:c>
      <x:c r="G630" s="24" t="n">
        <x:v>908.66</x:v>
      </x:c>
      <x:c r="H630" s="24" t="str">
        <x:v>YER per USD</x:v>
      </x:c>
      <x:c r="I630" s="24" t="str">
        <x:v>Yemen / CBY market-rate series</x:v>
      </x:c>
      <x:c r="J630" s="24" t="str">
        <x:v>SOURCE_DEFINED</x:v>
      </x:c>
      <x:c r="K630" s="24" t="str">
        <x:v>Monthly average market exchange rate</x:v>
      </x:c>
      <x:c r="L630" s="24"/>
      <x:c r="M630" s="24" t="str">
        <x:v>https://english.cby-ye.com/files/6a5a2e6bcc3cd.pdf</x:v>
      </x:c>
    </x:row>
    <x:row r="631">
      <x:c r="A631" s="24" t="str">
        <x:v>OBS-CBY-00627</x:v>
      </x:c>
      <x:c r="B631" s="24" t="str">
        <x:v>SRC-CBY-001</x:v>
      </x:c>
      <x:c r="C631" s="24" t="str">
        <x:v>T6_Market_Exchange_Rates</x:v>
      </x:c>
      <x:c r="D631" s="24" t="str">
        <x:v>YER_USD_MARKET_RATE</x:v>
      </x:c>
      <x:c r="E631" s="24" t="str">
        <x:v>Average Market Exchange Rate</x:v>
      </x:c>
      <x:c r="F631" s="24" t="str">
        <x:v>2021-06</x:v>
      </x:c>
      <x:c r="G631" s="24" t="n">
        <x:v>933.9</x:v>
      </x:c>
      <x:c r="H631" s="24" t="str">
        <x:v>YER per USD</x:v>
      </x:c>
      <x:c r="I631" s="24" t="str">
        <x:v>Yemen / CBY market-rate series</x:v>
      </x:c>
      <x:c r="J631" s="24" t="str">
        <x:v>SOURCE_DEFINED</x:v>
      </x:c>
      <x:c r="K631" s="24" t="str">
        <x:v>Monthly average market exchange rate</x:v>
      </x:c>
      <x:c r="L631" s="24"/>
      <x:c r="M631" s="24" t="str">
        <x:v>https://english.cby-ye.com/files/6a5a2e6bcc3cd.pdf</x:v>
      </x:c>
    </x:row>
    <x:row r="632">
      <x:c r="A632" s="24" t="str">
        <x:v>OBS-CBY-00628</x:v>
      </x:c>
      <x:c r="B632" s="24" t="str">
        <x:v>SRC-CBY-001</x:v>
      </x:c>
      <x:c r="C632" s="24" t="str">
        <x:v>T6_Market_Exchange_Rates</x:v>
      </x:c>
      <x:c r="D632" s="24" t="str">
        <x:v>YER_USD_MARKET_RATE</x:v>
      </x:c>
      <x:c r="E632" s="24" t="str">
        <x:v>Average Market Exchange Rate</x:v>
      </x:c>
      <x:c r="F632" s="24" t="str">
        <x:v>2021-07</x:v>
      </x:c>
      <x:c r="G632" s="24" t="n">
        <x:v>981.9</x:v>
      </x:c>
      <x:c r="H632" s="24" t="str">
        <x:v>YER per USD</x:v>
      </x:c>
      <x:c r="I632" s="24" t="str">
        <x:v>Yemen / CBY market-rate series</x:v>
      </x:c>
      <x:c r="J632" s="24" t="str">
        <x:v>SOURCE_DEFINED</x:v>
      </x:c>
      <x:c r="K632" s="24" t="str">
        <x:v>Monthly average market exchange rate</x:v>
      </x:c>
      <x:c r="L632" s="24"/>
      <x:c r="M632" s="24" t="str">
        <x:v>https://english.cby-ye.com/files/6a5a2e6bcc3cd.pdf</x:v>
      </x:c>
    </x:row>
    <x:row r="633">
      <x:c r="A633" s="24" t="str">
        <x:v>OBS-CBY-00629</x:v>
      </x:c>
      <x:c r="B633" s="24" t="str">
        <x:v>SRC-CBY-001</x:v>
      </x:c>
      <x:c r="C633" s="24" t="str">
        <x:v>T6_Market_Exchange_Rates</x:v>
      </x:c>
      <x:c r="D633" s="24" t="str">
        <x:v>YER_USD_MARKET_RATE</x:v>
      </x:c>
      <x:c r="E633" s="24" t="str">
        <x:v>Average Market Exchange Rate</x:v>
      </x:c>
      <x:c r="F633" s="24" t="str">
        <x:v>2021-08</x:v>
      </x:c>
      <x:c r="G633" s="24" t="n">
        <x:v>1022.58</x:v>
      </x:c>
      <x:c r="H633" s="24" t="str">
        <x:v>YER per USD</x:v>
      </x:c>
      <x:c r="I633" s="24" t="str">
        <x:v>Yemen / CBY market-rate series</x:v>
      </x:c>
      <x:c r="J633" s="24" t="str">
        <x:v>SOURCE_DEFINED</x:v>
      </x:c>
      <x:c r="K633" s="24" t="str">
        <x:v>Monthly average market exchange rate</x:v>
      </x:c>
      <x:c r="L633" s="24"/>
      <x:c r="M633" s="24" t="str">
        <x:v>https://english.cby-ye.com/files/6a5a2e6bcc3cd.pdf</x:v>
      </x:c>
    </x:row>
    <x:row r="634">
      <x:c r="A634" s="24" t="str">
        <x:v>OBS-CBY-00630</x:v>
      </x:c>
      <x:c r="B634" s="24" t="str">
        <x:v>SRC-CBY-001</x:v>
      </x:c>
      <x:c r="C634" s="24" t="str">
        <x:v>T6_Market_Exchange_Rates</x:v>
      </x:c>
      <x:c r="D634" s="24" t="str">
        <x:v>YER_USD_MARKET_RATE</x:v>
      </x:c>
      <x:c r="E634" s="24" t="str">
        <x:v>Average Market Exchange Rate</x:v>
      </x:c>
      <x:c r="F634" s="24" t="str">
        <x:v>2021-09</x:v>
      </x:c>
      <x:c r="G634" s="24" t="n">
        <x:v>1105.88</x:v>
      </x:c>
      <x:c r="H634" s="24" t="str">
        <x:v>YER per USD</x:v>
      </x:c>
      <x:c r="I634" s="24" t="str">
        <x:v>Yemen / CBY market-rate series</x:v>
      </x:c>
      <x:c r="J634" s="24" t="str">
        <x:v>SOURCE_DEFINED</x:v>
      </x:c>
      <x:c r="K634" s="24" t="str">
        <x:v>Monthly average market exchange rate</x:v>
      </x:c>
      <x:c r="L634" s="24"/>
      <x:c r="M634" s="24" t="str">
        <x:v>https://english.cby-ye.com/files/6a5a2e6bcc3cd.pdf</x:v>
      </x:c>
    </x:row>
    <x:row r="635">
      <x:c r="A635" s="24" t="str">
        <x:v>OBS-CBY-00631</x:v>
      </x:c>
      <x:c r="B635" s="24" t="str">
        <x:v>SRC-CBY-001</x:v>
      </x:c>
      <x:c r="C635" s="24" t="str">
        <x:v>T6_Market_Exchange_Rates</x:v>
      </x:c>
      <x:c r="D635" s="24" t="str">
        <x:v>YER_USD_MARKET_RATE</x:v>
      </x:c>
      <x:c r="E635" s="24" t="str">
        <x:v>Average Market Exchange Rate</x:v>
      </x:c>
      <x:c r="F635" s="24" t="str">
        <x:v>2021-10</x:v>
      </x:c>
      <x:c r="G635" s="24" t="n">
        <x:v>1269.26</x:v>
      </x:c>
      <x:c r="H635" s="24" t="str">
        <x:v>YER per USD</x:v>
      </x:c>
      <x:c r="I635" s="24" t="str">
        <x:v>Yemen / CBY market-rate series</x:v>
      </x:c>
      <x:c r="J635" s="24" t="str">
        <x:v>SOURCE_DEFINED</x:v>
      </x:c>
      <x:c r="K635" s="24" t="str">
        <x:v>Monthly average market exchange rate</x:v>
      </x:c>
      <x:c r="L635" s="24"/>
      <x:c r="M635" s="24" t="str">
        <x:v>https://english.cby-ye.com/files/6a5a2e6bcc3cd.pdf</x:v>
      </x:c>
    </x:row>
    <x:row r="636">
      <x:c r="A636" s="24" t="str">
        <x:v>OBS-CBY-00632</x:v>
      </x:c>
      <x:c r="B636" s="24" t="str">
        <x:v>SRC-CBY-001</x:v>
      </x:c>
      <x:c r="C636" s="24" t="str">
        <x:v>T6_Market_Exchange_Rates</x:v>
      </x:c>
      <x:c r="D636" s="24" t="str">
        <x:v>YER_USD_MARKET_RATE</x:v>
      </x:c>
      <x:c r="E636" s="24" t="str">
        <x:v>Average Market Exchange Rate</x:v>
      </x:c>
      <x:c r="F636" s="24" t="str">
        <x:v>2021-11</x:v>
      </x:c>
      <x:c r="G636" s="24" t="n">
        <x:v>1500.6</x:v>
      </x:c>
      <x:c r="H636" s="24" t="str">
        <x:v>YER per USD</x:v>
      </x:c>
      <x:c r="I636" s="24" t="str">
        <x:v>Yemen / CBY market-rate series</x:v>
      </x:c>
      <x:c r="J636" s="24" t="str">
        <x:v>SOURCE_DEFINED</x:v>
      </x:c>
      <x:c r="K636" s="24" t="str">
        <x:v>Monthly average market exchange rate</x:v>
      </x:c>
      <x:c r="L636" s="24"/>
      <x:c r="M636" s="24" t="str">
        <x:v>https://english.cby-ye.com/files/6a5a2e6bcc3cd.pdf</x:v>
      </x:c>
    </x:row>
    <x:row r="637">
      <x:c r="A637" s="24" t="str">
        <x:v>OBS-CBY-00633</x:v>
      </x:c>
      <x:c r="B637" s="24" t="str">
        <x:v>SRC-CBY-001</x:v>
      </x:c>
      <x:c r="C637" s="24" t="str">
        <x:v>T6_Market_Exchange_Rates</x:v>
      </x:c>
      <x:c r="D637" s="24" t="str">
        <x:v>YER_USD_MARKET_RATE</x:v>
      </x:c>
      <x:c r="E637" s="24" t="str">
        <x:v>Average Market Exchange Rate</x:v>
      </x:c>
      <x:c r="F637" s="24" t="str">
        <x:v>2021-12</x:v>
      </x:c>
      <x:c r="G637" s="24" t="n">
        <x:v>1255.26</x:v>
      </x:c>
      <x:c r="H637" s="24" t="str">
        <x:v>YER per USD</x:v>
      </x:c>
      <x:c r="I637" s="24" t="str">
        <x:v>Yemen / CBY market-rate series</x:v>
      </x:c>
      <x:c r="J637" s="24" t="str">
        <x:v>SOURCE_DEFINED</x:v>
      </x:c>
      <x:c r="K637" s="24" t="str">
        <x:v>Monthly average market exchange rate</x:v>
      </x:c>
      <x:c r="L637" s="24"/>
      <x:c r="M637" s="24" t="str">
        <x:v>https://english.cby-ye.com/files/6a5a2e6bcc3cd.pdf</x:v>
      </x:c>
    </x:row>
    <x:row r="638">
      <x:c r="A638" s="24" t="str">
        <x:v>OBS-CBY-00634</x:v>
      </x:c>
      <x:c r="B638" s="24" t="str">
        <x:v>SRC-CBY-001</x:v>
      </x:c>
      <x:c r="C638" s="24" t="str">
        <x:v>T6_Market_Exchange_Rates</x:v>
      </x:c>
      <x:c r="D638" s="24" t="str">
        <x:v>YER_USD_MARKET_RATE</x:v>
      </x:c>
      <x:c r="E638" s="24" t="str">
        <x:v>Average Market Exchange Rate</x:v>
      </x:c>
      <x:c r="F638" s="24" t="str">
        <x:v>2022-01</x:v>
      </x:c>
      <x:c r="G638" s="24" t="n">
        <x:v>1102.69</x:v>
      </x:c>
      <x:c r="H638" s="24" t="str">
        <x:v>YER per USD</x:v>
      </x:c>
      <x:c r="I638" s="24" t="str">
        <x:v>Yemen / CBY market-rate series</x:v>
      </x:c>
      <x:c r="J638" s="24" t="str">
        <x:v>SOURCE_DEFINED</x:v>
      </x:c>
      <x:c r="K638" s="24" t="str">
        <x:v>Monthly average market exchange rate</x:v>
      </x:c>
      <x:c r="L638" s="24"/>
      <x:c r="M638" s="24" t="str">
        <x:v>https://english.cby-ye.com/files/6a5a2e6bcc3cd.pdf</x:v>
      </x:c>
    </x:row>
    <x:row r="639">
      <x:c r="A639" s="24" t="str">
        <x:v>OBS-CBY-00635</x:v>
      </x:c>
      <x:c r="B639" s="24" t="str">
        <x:v>SRC-CBY-001</x:v>
      </x:c>
      <x:c r="C639" s="24" t="str">
        <x:v>T6_Market_Exchange_Rates</x:v>
      </x:c>
      <x:c r="D639" s="24" t="str">
        <x:v>YER_USD_MARKET_RATE</x:v>
      </x:c>
      <x:c r="E639" s="24" t="str">
        <x:v>Average Market Exchange Rate</x:v>
      </x:c>
      <x:c r="F639" s="24" t="str">
        <x:v>2022-02</x:v>
      </x:c>
      <x:c r="G639" s="24" t="n">
        <x:v>1125.11</x:v>
      </x:c>
      <x:c r="H639" s="24" t="str">
        <x:v>YER per USD</x:v>
      </x:c>
      <x:c r="I639" s="24" t="str">
        <x:v>Yemen / CBY market-rate series</x:v>
      </x:c>
      <x:c r="J639" s="24" t="str">
        <x:v>SOURCE_DEFINED</x:v>
      </x:c>
      <x:c r="K639" s="24" t="str">
        <x:v>Monthly average market exchange rate</x:v>
      </x:c>
      <x:c r="L639" s="24"/>
      <x:c r="M639" s="24" t="str">
        <x:v>https://english.cby-ye.com/files/6a5a2e6bcc3cd.pdf</x:v>
      </x:c>
    </x:row>
    <x:row r="640">
      <x:c r="A640" s="24" t="str">
        <x:v>OBS-CBY-00636</x:v>
      </x:c>
      <x:c r="B640" s="24" t="str">
        <x:v>SRC-CBY-001</x:v>
      </x:c>
      <x:c r="C640" s="24" t="str">
        <x:v>T6_Market_Exchange_Rates</x:v>
      </x:c>
      <x:c r="D640" s="24" t="str">
        <x:v>YER_USD_MARKET_RATE</x:v>
      </x:c>
      <x:c r="E640" s="24" t="str">
        <x:v>Average Market Exchange Rate</x:v>
      </x:c>
      <x:c r="F640" s="24" t="str">
        <x:v>2022-03</x:v>
      </x:c>
      <x:c r="G640" s="24" t="n">
        <x:v>1246.52</x:v>
      </x:c>
      <x:c r="H640" s="24" t="str">
        <x:v>YER per USD</x:v>
      </x:c>
      <x:c r="I640" s="24" t="str">
        <x:v>Yemen / CBY market-rate series</x:v>
      </x:c>
      <x:c r="J640" s="24" t="str">
        <x:v>SOURCE_DEFINED</x:v>
      </x:c>
      <x:c r="K640" s="24" t="str">
        <x:v>Monthly average market exchange rate</x:v>
      </x:c>
      <x:c r="L640" s="24"/>
      <x:c r="M640" s="24" t="str">
        <x:v>https://english.cby-ye.com/files/6a5a2e6bcc3cd.pdf</x:v>
      </x:c>
    </x:row>
    <x:row r="641">
      <x:c r="A641" s="24" t="str">
        <x:v>OBS-CBY-00637</x:v>
      </x:c>
      <x:c r="B641" s="24" t="str">
        <x:v>SRC-CBY-001</x:v>
      </x:c>
      <x:c r="C641" s="24" t="str">
        <x:v>T6_Market_Exchange_Rates</x:v>
      </x:c>
      <x:c r="D641" s="24" t="str">
        <x:v>YER_USD_MARKET_RATE</x:v>
      </x:c>
      <x:c r="E641" s="24" t="str">
        <x:v>Average Market Exchange Rate</x:v>
      </x:c>
      <x:c r="F641" s="24" t="str">
        <x:v>2022-04</x:v>
      </x:c>
      <x:c r="G641" s="24" t="n">
        <x:v>963.65</x:v>
      </x:c>
      <x:c r="H641" s="24" t="str">
        <x:v>YER per USD</x:v>
      </x:c>
      <x:c r="I641" s="24" t="str">
        <x:v>Yemen / CBY market-rate series</x:v>
      </x:c>
      <x:c r="J641" s="24" t="str">
        <x:v>SOURCE_DEFINED</x:v>
      </x:c>
      <x:c r="K641" s="24" t="str">
        <x:v>Monthly average market exchange rate</x:v>
      </x:c>
      <x:c r="L641" s="24"/>
      <x:c r="M641" s="24" t="str">
        <x:v>https://english.cby-ye.com/files/6a5a2e6bcc3cd.pdf</x:v>
      </x:c>
    </x:row>
    <x:row r="642">
      <x:c r="A642" s="24" t="str">
        <x:v>OBS-CBY-00638</x:v>
      </x:c>
      <x:c r="B642" s="24" t="str">
        <x:v>SRC-CBY-001</x:v>
      </x:c>
      <x:c r="C642" s="24" t="str">
        <x:v>T6_Market_Exchange_Rates</x:v>
      </x:c>
      <x:c r="D642" s="24" t="str">
        <x:v>YER_USD_MARKET_RATE</x:v>
      </x:c>
      <x:c r="E642" s="24" t="str">
        <x:v>Average Market Exchange Rate</x:v>
      </x:c>
      <x:c r="F642" s="24" t="str">
        <x:v>2022-05</x:v>
      </x:c>
      <x:c r="G642" s="24" t="n">
        <x:v>999.99</x:v>
      </x:c>
      <x:c r="H642" s="24" t="str">
        <x:v>YER per USD</x:v>
      </x:c>
      <x:c r="I642" s="24" t="str">
        <x:v>Yemen / CBY market-rate series</x:v>
      </x:c>
      <x:c r="J642" s="24" t="str">
        <x:v>SOURCE_DEFINED</x:v>
      </x:c>
      <x:c r="K642" s="24" t="str">
        <x:v>Monthly average market exchange rate</x:v>
      </x:c>
      <x:c r="L642" s="24"/>
      <x:c r="M642" s="24" t="str">
        <x:v>https://english.cby-ye.com/files/6a5a2e6bcc3cd.pdf</x:v>
      </x:c>
    </x:row>
    <x:row r="643">
      <x:c r="A643" s="24" t="str">
        <x:v>OBS-CBY-00639</x:v>
      </x:c>
      <x:c r="B643" s="24" t="str">
        <x:v>SRC-CBY-001</x:v>
      </x:c>
      <x:c r="C643" s="24" t="str">
        <x:v>T6_Market_Exchange_Rates</x:v>
      </x:c>
      <x:c r="D643" s="24" t="str">
        <x:v>YER_USD_MARKET_RATE</x:v>
      </x:c>
      <x:c r="E643" s="24" t="str">
        <x:v>Average Market Exchange Rate</x:v>
      </x:c>
      <x:c r="F643" s="24" t="str">
        <x:v>2022-06</x:v>
      </x:c>
      <x:c r="G643" s="24" t="n">
        <x:v>1094.85</x:v>
      </x:c>
      <x:c r="H643" s="24" t="str">
        <x:v>YER per USD</x:v>
      </x:c>
      <x:c r="I643" s="24" t="str">
        <x:v>Yemen / CBY market-rate series</x:v>
      </x:c>
      <x:c r="J643" s="24" t="str">
        <x:v>SOURCE_DEFINED</x:v>
      </x:c>
      <x:c r="K643" s="24" t="str">
        <x:v>Monthly average market exchange rate</x:v>
      </x:c>
      <x:c r="L643" s="24"/>
      <x:c r="M643" s="24" t="str">
        <x:v>https://english.cby-ye.com/files/6a5a2e6bcc3cd.pdf</x:v>
      </x:c>
    </x:row>
    <x:row r="644">
      <x:c r="A644" s="24" t="str">
        <x:v>OBS-CBY-00640</x:v>
      </x:c>
      <x:c r="B644" s="24" t="str">
        <x:v>SRC-CBY-001</x:v>
      </x:c>
      <x:c r="C644" s="24" t="str">
        <x:v>T6_Market_Exchange_Rates</x:v>
      </x:c>
      <x:c r="D644" s="24" t="str">
        <x:v>YER_USD_MARKET_RATE</x:v>
      </x:c>
      <x:c r="E644" s="24" t="str">
        <x:v>Average Market Exchange Rate</x:v>
      </x:c>
      <x:c r="F644" s="24" t="str">
        <x:v>2022-07</x:v>
      </x:c>
      <x:c r="G644" s="24" t="n">
        <x:v>1137.07</x:v>
      </x:c>
      <x:c r="H644" s="24" t="str">
        <x:v>YER per USD</x:v>
      </x:c>
      <x:c r="I644" s="24" t="str">
        <x:v>Yemen / CBY market-rate series</x:v>
      </x:c>
      <x:c r="J644" s="24" t="str">
        <x:v>SOURCE_DEFINED</x:v>
      </x:c>
      <x:c r="K644" s="24" t="str">
        <x:v>Monthly average market exchange rate</x:v>
      </x:c>
      <x:c r="L644" s="24"/>
      <x:c r="M644" s="24" t="str">
        <x:v>https://english.cby-ye.com/files/6a5a2e6bcc3cd.pdf</x:v>
      </x:c>
    </x:row>
    <x:row r="645">
      <x:c r="A645" s="24" t="str">
        <x:v>OBS-CBY-00641</x:v>
      </x:c>
      <x:c r="B645" s="24" t="str">
        <x:v>SRC-CBY-001</x:v>
      </x:c>
      <x:c r="C645" s="24" t="str">
        <x:v>T6_Market_Exchange_Rates</x:v>
      </x:c>
      <x:c r="D645" s="24" t="str">
        <x:v>YER_USD_MARKET_RATE</x:v>
      </x:c>
      <x:c r="E645" s="24" t="str">
        <x:v>Average Market Exchange Rate</x:v>
      </x:c>
      <x:c r="F645" s="24" t="str">
        <x:v>2022-08</x:v>
      </x:c>
      <x:c r="G645" s="24" t="n">
        <x:v>1154.47</x:v>
      </x:c>
      <x:c r="H645" s="24" t="str">
        <x:v>YER per USD</x:v>
      </x:c>
      <x:c r="I645" s="24" t="str">
        <x:v>Yemen / CBY market-rate series</x:v>
      </x:c>
      <x:c r="J645" s="24" t="str">
        <x:v>SOURCE_DEFINED</x:v>
      </x:c>
      <x:c r="K645" s="24" t="str">
        <x:v>Monthly average market exchange rate</x:v>
      </x:c>
      <x:c r="L645" s="24"/>
      <x:c r="M645" s="24" t="str">
        <x:v>https://english.cby-ye.com/files/6a5a2e6bcc3cd.pdf</x:v>
      </x:c>
    </x:row>
    <x:row r="646">
      <x:c r="A646" s="24" t="str">
        <x:v>OBS-CBY-00642</x:v>
      </x:c>
      <x:c r="B646" s="24" t="str">
        <x:v>SRC-CBY-001</x:v>
      </x:c>
      <x:c r="C646" s="24" t="str">
        <x:v>T6_Market_Exchange_Rates</x:v>
      </x:c>
      <x:c r="D646" s="24" t="str">
        <x:v>YER_USD_MARKET_RATE</x:v>
      </x:c>
      <x:c r="E646" s="24" t="str">
        <x:v>Average Market Exchange Rate</x:v>
      </x:c>
      <x:c r="F646" s="24" t="str">
        <x:v>2022-09</x:v>
      </x:c>
      <x:c r="G646" s="24" t="n">
        <x:v>1134.89</x:v>
      </x:c>
      <x:c r="H646" s="24" t="str">
        <x:v>YER per USD</x:v>
      </x:c>
      <x:c r="I646" s="24" t="str">
        <x:v>Yemen / CBY market-rate series</x:v>
      </x:c>
      <x:c r="J646" s="24" t="str">
        <x:v>SOURCE_DEFINED</x:v>
      </x:c>
      <x:c r="K646" s="24" t="str">
        <x:v>Monthly average market exchange rate</x:v>
      </x:c>
      <x:c r="L646" s="24"/>
      <x:c r="M646" s="24" t="str">
        <x:v>https://english.cby-ye.com/files/6a5a2e6bcc3cd.pdf</x:v>
      </x:c>
    </x:row>
    <x:row r="647">
      <x:c r="A647" s="24" t="str">
        <x:v>OBS-CBY-00643</x:v>
      </x:c>
      <x:c r="B647" s="24" t="str">
        <x:v>SRC-CBY-001</x:v>
      </x:c>
      <x:c r="C647" s="24" t="str">
        <x:v>T6_Market_Exchange_Rates</x:v>
      </x:c>
      <x:c r="D647" s="24" t="str">
        <x:v>YER_USD_MARKET_RATE</x:v>
      </x:c>
      <x:c r="E647" s="24" t="str">
        <x:v>Average Market Exchange Rate</x:v>
      </x:c>
      <x:c r="F647" s="24" t="str">
        <x:v>2022-10</x:v>
      </x:c>
      <x:c r="G647" s="24" t="n">
        <x:v>1146.87</x:v>
      </x:c>
      <x:c r="H647" s="24" t="str">
        <x:v>YER per USD</x:v>
      </x:c>
      <x:c r="I647" s="24" t="str">
        <x:v>Yemen / CBY market-rate series</x:v>
      </x:c>
      <x:c r="J647" s="24" t="str">
        <x:v>SOURCE_DEFINED</x:v>
      </x:c>
      <x:c r="K647" s="24" t="str">
        <x:v>Monthly average market exchange rate</x:v>
      </x:c>
      <x:c r="L647" s="24"/>
      <x:c r="M647" s="24" t="str">
        <x:v>https://english.cby-ye.com/files/6a5a2e6bcc3cd.pdf</x:v>
      </x:c>
    </x:row>
    <x:row r="648">
      <x:c r="A648" s="24" t="str">
        <x:v>OBS-CBY-00644</x:v>
      </x:c>
      <x:c r="B648" s="24" t="str">
        <x:v>SRC-CBY-001</x:v>
      </x:c>
      <x:c r="C648" s="24" t="str">
        <x:v>T6_Market_Exchange_Rates</x:v>
      </x:c>
      <x:c r="D648" s="24" t="str">
        <x:v>YER_USD_MARKET_RATE</x:v>
      </x:c>
      <x:c r="E648" s="24" t="str">
        <x:v>Average Market Exchange Rate</x:v>
      </x:c>
      <x:c r="F648" s="24" t="str">
        <x:v>2022-11</x:v>
      </x:c>
      <x:c r="G648" s="24" t="n">
        <x:v>1151.03</x:v>
      </x:c>
      <x:c r="H648" s="24" t="str">
        <x:v>YER per USD</x:v>
      </x:c>
      <x:c r="I648" s="24" t="str">
        <x:v>Yemen / CBY market-rate series</x:v>
      </x:c>
      <x:c r="J648" s="24" t="str">
        <x:v>SOURCE_DEFINED</x:v>
      </x:c>
      <x:c r="K648" s="24" t="str">
        <x:v>Monthly average market exchange rate</x:v>
      </x:c>
      <x:c r="L648" s="24"/>
      <x:c r="M648" s="24" t="str">
        <x:v>https://english.cby-ye.com/files/6a5a2e6bcc3cd.pdf</x:v>
      </x:c>
    </x:row>
    <x:row r="649">
      <x:c r="A649" s="24" t="str">
        <x:v>OBS-CBY-00645</x:v>
      </x:c>
      <x:c r="B649" s="24" t="str">
        <x:v>SRC-CBY-001</x:v>
      </x:c>
      <x:c r="C649" s="24" t="str">
        <x:v>T6_Market_Exchange_Rates</x:v>
      </x:c>
      <x:c r="D649" s="24" t="str">
        <x:v>YER_USD_MARKET_RATE</x:v>
      </x:c>
      <x:c r="E649" s="24" t="str">
        <x:v>Average Market Exchange Rate</x:v>
      </x:c>
      <x:c r="F649" s="24" t="str">
        <x:v>2022-12</x:v>
      </x:c>
      <x:c r="G649" s="24" t="n">
        <x:v>1172.48</x:v>
      </x:c>
      <x:c r="H649" s="24" t="str">
        <x:v>YER per USD</x:v>
      </x:c>
      <x:c r="I649" s="24" t="str">
        <x:v>Yemen / CBY market-rate series</x:v>
      </x:c>
      <x:c r="J649" s="24" t="str">
        <x:v>SOURCE_DEFINED</x:v>
      </x:c>
      <x:c r="K649" s="24" t="str">
        <x:v>Monthly average market exchange rate</x:v>
      </x:c>
      <x:c r="L649" s="24"/>
      <x:c r="M649" s="24" t="str">
        <x:v>https://english.cby-ye.com/files/6a5a2e6bcc3cd.pdf</x:v>
      </x:c>
    </x:row>
    <x:row r="650">
      <x:c r="A650" s="24" t="str">
        <x:v>OBS-CBY-00646</x:v>
      </x:c>
      <x:c r="B650" s="24" t="str">
        <x:v>SRC-CBY-001</x:v>
      </x:c>
      <x:c r="C650" s="24" t="str">
        <x:v>T6_Market_Exchange_Rates</x:v>
      </x:c>
      <x:c r="D650" s="24" t="str">
        <x:v>YER_USD_MARKET_RATE</x:v>
      </x:c>
      <x:c r="E650" s="24" t="str">
        <x:v>Average Market Exchange Rate</x:v>
      </x:c>
      <x:c r="F650" s="24" t="str">
        <x:v>2023-01</x:v>
      </x:c>
      <x:c r="G650" s="24" t="n">
        <x:v>1239.03</x:v>
      </x:c>
      <x:c r="H650" s="24" t="str">
        <x:v>YER per USD</x:v>
      </x:c>
      <x:c r="I650" s="24" t="str">
        <x:v>Yemen / CBY market-rate series</x:v>
      </x:c>
      <x:c r="J650" s="24" t="str">
        <x:v>SOURCE_DEFINED</x:v>
      </x:c>
      <x:c r="K650" s="24" t="str">
        <x:v>Monthly average market exchange rate</x:v>
      </x:c>
      <x:c r="L650" s="24"/>
      <x:c r="M650" s="24" t="str">
        <x:v>https://english.cby-ye.com/files/6a5a2e6bcc3cd.pdf</x:v>
      </x:c>
    </x:row>
    <x:row r="651">
      <x:c r="A651" s="24" t="str">
        <x:v>OBS-CBY-00647</x:v>
      </x:c>
      <x:c r="B651" s="24" t="str">
        <x:v>SRC-CBY-001</x:v>
      </x:c>
      <x:c r="C651" s="24" t="str">
        <x:v>T6_Market_Exchange_Rates</x:v>
      </x:c>
      <x:c r="D651" s="24" t="str">
        <x:v>YER_USD_MARKET_RATE</x:v>
      </x:c>
      <x:c r="E651" s="24" t="str">
        <x:v>Average Market Exchange Rate</x:v>
      </x:c>
      <x:c r="F651" s="24" t="str">
        <x:v>2023-02</x:v>
      </x:c>
      <x:c r="G651" s="24" t="n">
        <x:v>1243.95</x:v>
      </x:c>
      <x:c r="H651" s="24" t="str">
        <x:v>YER per USD</x:v>
      </x:c>
      <x:c r="I651" s="24" t="str">
        <x:v>Yemen / CBY market-rate series</x:v>
      </x:c>
      <x:c r="J651" s="24" t="str">
        <x:v>SOURCE_DEFINED</x:v>
      </x:c>
      <x:c r="K651" s="24" t="str">
        <x:v>Monthly average market exchange rate</x:v>
      </x:c>
      <x:c r="L651" s="24"/>
      <x:c r="M651" s="24" t="str">
        <x:v>https://english.cby-ye.com/files/6a5a2e6bcc3cd.pdf</x:v>
      </x:c>
    </x:row>
    <x:row r="652">
      <x:c r="A652" s="24" t="str">
        <x:v>OBS-CBY-00648</x:v>
      </x:c>
      <x:c r="B652" s="24" t="str">
        <x:v>SRC-CBY-001</x:v>
      </x:c>
      <x:c r="C652" s="24" t="str">
        <x:v>T6_Market_Exchange_Rates</x:v>
      </x:c>
      <x:c r="D652" s="24" t="str">
        <x:v>YER_USD_MARKET_RATE</x:v>
      </x:c>
      <x:c r="E652" s="24" t="str">
        <x:v>Average Market Exchange Rate</x:v>
      </x:c>
      <x:c r="F652" s="24" t="str">
        <x:v>2023-03</x:v>
      </x:c>
      <x:c r="G652" s="24" t="n">
        <x:v>1248.05</x:v>
      </x:c>
      <x:c r="H652" s="24" t="str">
        <x:v>YER per USD</x:v>
      </x:c>
      <x:c r="I652" s="24" t="str">
        <x:v>Yemen / CBY market-rate series</x:v>
      </x:c>
      <x:c r="J652" s="24" t="str">
        <x:v>SOURCE_DEFINED</x:v>
      </x:c>
      <x:c r="K652" s="24" t="str">
        <x:v>Monthly average market exchange rate</x:v>
      </x:c>
      <x:c r="L652" s="24"/>
      <x:c r="M652" s="24" t="str">
        <x:v>https://english.cby-ye.com/files/6a5a2e6bcc3cd.pdf</x:v>
      </x:c>
    </x:row>
    <x:row r="653">
      <x:c r="A653" s="24" t="str">
        <x:v>OBS-CBY-00649</x:v>
      </x:c>
      <x:c r="B653" s="24" t="str">
        <x:v>SRC-CBY-001</x:v>
      </x:c>
      <x:c r="C653" s="24" t="str">
        <x:v>T6_Market_Exchange_Rates</x:v>
      </x:c>
      <x:c r="D653" s="24" t="str">
        <x:v>YER_USD_MARKET_RATE</x:v>
      </x:c>
      <x:c r="E653" s="24" t="str">
        <x:v>Average Market Exchange Rate</x:v>
      </x:c>
      <x:c r="F653" s="24" t="str">
        <x:v>2023-04</x:v>
      </x:c>
      <x:c r="G653" s="24" t="n">
        <x:v>1225.5</x:v>
      </x:c>
      <x:c r="H653" s="24" t="str">
        <x:v>YER per USD</x:v>
      </x:c>
      <x:c r="I653" s="24" t="str">
        <x:v>Yemen / CBY market-rate series</x:v>
      </x:c>
      <x:c r="J653" s="24" t="str">
        <x:v>SOURCE_DEFINED</x:v>
      </x:c>
      <x:c r="K653" s="24" t="str">
        <x:v>Monthly average market exchange rate</x:v>
      </x:c>
      <x:c r="L653" s="24"/>
      <x:c r="M653" s="24" t="str">
        <x:v>https://english.cby-ye.com/files/6a5a2e6bcc3cd.pdf</x:v>
      </x:c>
    </x:row>
    <x:row r="654">
      <x:c r="A654" s="24" t="str">
        <x:v>OBS-CBY-00650</x:v>
      </x:c>
      <x:c r="B654" s="24" t="str">
        <x:v>SRC-CBY-001</x:v>
      </x:c>
      <x:c r="C654" s="24" t="str">
        <x:v>T6_Market_Exchange_Rates</x:v>
      </x:c>
      <x:c r="D654" s="24" t="str">
        <x:v>YER_USD_MARKET_RATE</x:v>
      </x:c>
      <x:c r="E654" s="24" t="str">
        <x:v>Average Market Exchange Rate</x:v>
      </x:c>
      <x:c r="F654" s="24" t="str">
        <x:v>2023-05</x:v>
      </x:c>
      <x:c r="G654" s="24" t="n">
        <x:v>1316.3</x:v>
      </x:c>
      <x:c r="H654" s="24" t="str">
        <x:v>YER per USD</x:v>
      </x:c>
      <x:c r="I654" s="24" t="str">
        <x:v>Yemen / CBY market-rate series</x:v>
      </x:c>
      <x:c r="J654" s="24" t="str">
        <x:v>SOURCE_DEFINED</x:v>
      </x:c>
      <x:c r="K654" s="24" t="str">
        <x:v>Monthly average market exchange rate</x:v>
      </x:c>
      <x:c r="L654" s="24"/>
      <x:c r="M654" s="24" t="str">
        <x:v>https://english.cby-ye.com/files/6a5a2e6bcc3cd.pdf</x:v>
      </x:c>
    </x:row>
    <x:row r="655">
      <x:c r="A655" s="24" t="str">
        <x:v>OBS-CBY-00651</x:v>
      </x:c>
      <x:c r="B655" s="24" t="str">
        <x:v>SRC-CBY-001</x:v>
      </x:c>
      <x:c r="C655" s="24" t="str">
        <x:v>T6_Market_Exchange_Rates</x:v>
      </x:c>
      <x:c r="D655" s="24" t="str">
        <x:v>YER_USD_MARKET_RATE</x:v>
      </x:c>
      <x:c r="E655" s="24" t="str">
        <x:v>Average Market Exchange Rate</x:v>
      </x:c>
      <x:c r="F655" s="24" t="str">
        <x:v>2023-06</x:v>
      </x:c>
      <x:c r="G655" s="24" t="n">
        <x:v>1379.3</x:v>
      </x:c>
      <x:c r="H655" s="24" t="str">
        <x:v>YER per USD</x:v>
      </x:c>
      <x:c r="I655" s="24" t="str">
        <x:v>Yemen / CBY market-rate series</x:v>
      </x:c>
      <x:c r="J655" s="24" t="str">
        <x:v>SOURCE_DEFINED</x:v>
      </x:c>
      <x:c r="K655" s="24" t="str">
        <x:v>Monthly average market exchange rate</x:v>
      </x:c>
      <x:c r="L655" s="24"/>
      <x:c r="M655" s="24" t="str">
        <x:v>https://english.cby-ye.com/files/6a5a2e6bcc3cd.pdf</x:v>
      </x:c>
    </x:row>
    <x:row r="656">
      <x:c r="A656" s="24" t="str">
        <x:v>OBS-CBY-00652</x:v>
      </x:c>
      <x:c r="B656" s="24" t="str">
        <x:v>SRC-CBY-001</x:v>
      </x:c>
      <x:c r="C656" s="24" t="str">
        <x:v>T6_Market_Exchange_Rates</x:v>
      </x:c>
      <x:c r="D656" s="24" t="str">
        <x:v>YER_USD_MARKET_RATE</x:v>
      </x:c>
      <x:c r="E656" s="24" t="str">
        <x:v>Average Market Exchange Rate</x:v>
      </x:c>
      <x:c r="F656" s="24" t="str">
        <x:v>2023-07</x:v>
      </x:c>
      <x:c r="G656" s="24" t="n">
        <x:v>1431.25</x:v>
      </x:c>
      <x:c r="H656" s="24" t="str">
        <x:v>YER per USD</x:v>
      </x:c>
      <x:c r="I656" s="24" t="str">
        <x:v>Yemen / CBY market-rate series</x:v>
      </x:c>
      <x:c r="J656" s="24" t="str">
        <x:v>SOURCE_DEFINED</x:v>
      </x:c>
      <x:c r="K656" s="24" t="str">
        <x:v>Monthly average market exchange rate</x:v>
      </x:c>
      <x:c r="L656" s="24"/>
      <x:c r="M656" s="24" t="str">
        <x:v>https://english.cby-ye.com/files/6a5a2e6bcc3cd.pdf</x:v>
      </x:c>
    </x:row>
    <x:row r="657">
      <x:c r="A657" s="24" t="str">
        <x:v>OBS-CBY-00653</x:v>
      </x:c>
      <x:c r="B657" s="24" t="str">
        <x:v>SRC-CBY-001</x:v>
      </x:c>
      <x:c r="C657" s="24" t="str">
        <x:v>T6_Market_Exchange_Rates</x:v>
      </x:c>
      <x:c r="D657" s="24" t="str">
        <x:v>YER_USD_MARKET_RATE</x:v>
      </x:c>
      <x:c r="E657" s="24" t="str">
        <x:v>Average Market Exchange Rate</x:v>
      </x:c>
      <x:c r="F657" s="24" t="str">
        <x:v>2023-08</x:v>
      </x:c>
      <x:c r="G657" s="24" t="n">
        <x:v>1453.85</x:v>
      </x:c>
      <x:c r="H657" s="24" t="str">
        <x:v>YER per USD</x:v>
      </x:c>
      <x:c r="I657" s="24" t="str">
        <x:v>Yemen / CBY market-rate series</x:v>
      </x:c>
      <x:c r="J657" s="24" t="str">
        <x:v>SOURCE_DEFINED</x:v>
      </x:c>
      <x:c r="K657" s="24" t="str">
        <x:v>Monthly average market exchange rate</x:v>
      </x:c>
      <x:c r="L657" s="24"/>
      <x:c r="M657" s="24" t="str">
        <x:v>https://english.cby-ye.com/files/6a5a2e6bcc3cd.pdf</x:v>
      </x:c>
    </x:row>
    <x:row r="658">
      <x:c r="A658" s="24" t="str">
        <x:v>OBS-CBY-00654</x:v>
      </x:c>
      <x:c r="B658" s="24" t="str">
        <x:v>SRC-CBY-001</x:v>
      </x:c>
      <x:c r="C658" s="24" t="str">
        <x:v>T6_Market_Exchange_Rates</x:v>
      </x:c>
      <x:c r="D658" s="24" t="str">
        <x:v>YER_USD_MARKET_RATE</x:v>
      </x:c>
      <x:c r="E658" s="24" t="str">
        <x:v>Average Market Exchange Rate</x:v>
      </x:c>
      <x:c r="F658" s="24" t="str">
        <x:v>2023-09</x:v>
      </x:c>
      <x:c r="G658" s="24" t="n">
        <x:v>1440.05</x:v>
      </x:c>
      <x:c r="H658" s="24" t="str">
        <x:v>YER per USD</x:v>
      </x:c>
      <x:c r="I658" s="24" t="str">
        <x:v>Yemen / CBY market-rate series</x:v>
      </x:c>
      <x:c r="J658" s="24" t="str">
        <x:v>SOURCE_DEFINED</x:v>
      </x:c>
      <x:c r="K658" s="24" t="str">
        <x:v>Monthly average market exchange rate</x:v>
      </x:c>
      <x:c r="L658" s="24"/>
      <x:c r="M658" s="24" t="str">
        <x:v>https://english.cby-ye.com/files/6a5a2e6bcc3cd.pdf</x:v>
      </x:c>
    </x:row>
    <x:row r="659">
      <x:c r="A659" s="24" t="str">
        <x:v>OBS-CBY-00655</x:v>
      </x:c>
      <x:c r="B659" s="24" t="str">
        <x:v>SRC-CBY-001</x:v>
      </x:c>
      <x:c r="C659" s="24" t="str">
        <x:v>T6_Market_Exchange_Rates</x:v>
      </x:c>
      <x:c r="D659" s="24" t="str">
        <x:v>YER_USD_MARKET_RATE</x:v>
      </x:c>
      <x:c r="E659" s="24" t="str">
        <x:v>Average Market Exchange Rate</x:v>
      </x:c>
      <x:c r="F659" s="24" t="str">
        <x:v>2023-10</x:v>
      </x:c>
      <x:c r="G659" s="24" t="n">
        <x:v>1513.25</x:v>
      </x:c>
      <x:c r="H659" s="24" t="str">
        <x:v>YER per USD</x:v>
      </x:c>
      <x:c r="I659" s="24" t="str">
        <x:v>Yemen / CBY market-rate series</x:v>
      </x:c>
      <x:c r="J659" s="24" t="str">
        <x:v>SOURCE_DEFINED</x:v>
      </x:c>
      <x:c r="K659" s="24" t="str">
        <x:v>Monthly average market exchange rate</x:v>
      </x:c>
      <x:c r="L659" s="24"/>
      <x:c r="M659" s="24" t="str">
        <x:v>https://english.cby-ye.com/files/6a5a2e6bcc3cd.pdf</x:v>
      </x:c>
    </x:row>
    <x:row r="660">
      <x:c r="A660" s="24" t="str">
        <x:v>OBS-CBY-00656</x:v>
      </x:c>
      <x:c r="B660" s="24" t="str">
        <x:v>SRC-CBY-001</x:v>
      </x:c>
      <x:c r="C660" s="24" t="str">
        <x:v>T6_Market_Exchange_Rates</x:v>
      </x:c>
      <x:c r="D660" s="24" t="str">
        <x:v>YER_USD_MARKET_RATE</x:v>
      </x:c>
      <x:c r="E660" s="24" t="str">
        <x:v>Average Market Exchange Rate</x:v>
      </x:c>
      <x:c r="F660" s="24" t="str">
        <x:v>2023-11</x:v>
      </x:c>
      <x:c r="G660" s="24" t="n">
        <x:v>1518.3</x:v>
      </x:c>
      <x:c r="H660" s="24" t="str">
        <x:v>YER per USD</x:v>
      </x:c>
      <x:c r="I660" s="24" t="str">
        <x:v>Yemen / CBY market-rate series</x:v>
      </x:c>
      <x:c r="J660" s="24" t="str">
        <x:v>SOURCE_DEFINED</x:v>
      </x:c>
      <x:c r="K660" s="24" t="str">
        <x:v>Monthly average market exchange rate</x:v>
      </x:c>
      <x:c r="L660" s="24"/>
      <x:c r="M660" s="24" t="str">
        <x:v>https://english.cby-ye.com/files/6a5a2e6bcc3cd.pdf</x:v>
      </x:c>
    </x:row>
    <x:row r="661">
      <x:c r="A661" s="24" t="str">
        <x:v>OBS-CBY-00657</x:v>
      </x:c>
      <x:c r="B661" s="24" t="str">
        <x:v>SRC-CBY-001</x:v>
      </x:c>
      <x:c r="C661" s="24" t="str">
        <x:v>T6_Market_Exchange_Rates</x:v>
      </x:c>
      <x:c r="D661" s="24" t="str">
        <x:v>YER_USD_MARKET_RATE</x:v>
      </x:c>
      <x:c r="E661" s="24" t="str">
        <x:v>Average Market Exchange Rate</x:v>
      </x:c>
      <x:c r="F661" s="24" t="str">
        <x:v>2023-12</x:v>
      </x:c>
      <x:c r="G661" s="24" t="n">
        <x:v>1529.4</x:v>
      </x:c>
      <x:c r="H661" s="24" t="str">
        <x:v>YER per USD</x:v>
      </x:c>
      <x:c r="I661" s="24" t="str">
        <x:v>Yemen / CBY market-rate series</x:v>
      </x:c>
      <x:c r="J661" s="24" t="str">
        <x:v>SOURCE_DEFINED</x:v>
      </x:c>
      <x:c r="K661" s="24" t="str">
        <x:v>Monthly average market exchange rate</x:v>
      </x:c>
      <x:c r="L661" s="24"/>
      <x:c r="M661" s="24" t="str">
        <x:v>https://english.cby-ye.com/files/6a5a2e6bcc3cd.pdf</x:v>
      </x:c>
    </x:row>
    <x:row r="662">
      <x:c r="A662" s="24" t="str">
        <x:v>OBS-CBY-00658</x:v>
      </x:c>
      <x:c r="B662" s="24" t="str">
        <x:v>SRC-CBY-001</x:v>
      </x:c>
      <x:c r="C662" s="24" t="str">
        <x:v>T6_Market_Exchange_Rates</x:v>
      </x:c>
      <x:c r="D662" s="24" t="str">
        <x:v>YER_USD_MARKET_RATE</x:v>
      </x:c>
      <x:c r="E662" s="24" t="str">
        <x:v>Average Market Exchange Rate</x:v>
      </x:c>
      <x:c r="F662" s="24" t="str">
        <x:v>2024-01</x:v>
      </x:c>
      <x:c r="G662" s="24" t="n">
        <x:v>1621.1</x:v>
      </x:c>
      <x:c r="H662" s="24" t="str">
        <x:v>YER per USD</x:v>
      </x:c>
      <x:c r="I662" s="24" t="str">
        <x:v>Yemen / CBY market-rate series</x:v>
      </x:c>
      <x:c r="J662" s="24" t="str">
        <x:v>SOURCE_DEFINED</x:v>
      </x:c>
      <x:c r="K662" s="24" t="str">
        <x:v>Monthly average market exchange rate</x:v>
      </x:c>
      <x:c r="L662" s="24"/>
      <x:c r="M662" s="24" t="str">
        <x:v>https://english.cby-ye.com/files/6a5a2e6bcc3cd.pdf</x:v>
      </x:c>
    </x:row>
    <x:row r="663">
      <x:c r="A663" s="24" t="str">
        <x:v>OBS-CBY-00659</x:v>
      </x:c>
      <x:c r="B663" s="24" t="str">
        <x:v>SRC-CBY-001</x:v>
      </x:c>
      <x:c r="C663" s="24" t="str">
        <x:v>T6_Market_Exchange_Rates</x:v>
      </x:c>
      <x:c r="D663" s="24" t="str">
        <x:v>YER_USD_MARKET_RATE</x:v>
      </x:c>
      <x:c r="E663" s="24" t="str">
        <x:v>Average Market Exchange Rate</x:v>
      </x:c>
      <x:c r="F663" s="24" t="str">
        <x:v>2024-02</x:v>
      </x:c>
      <x:c r="G663" s="24" t="n">
        <x:v>1667.75</x:v>
      </x:c>
      <x:c r="H663" s="24" t="str">
        <x:v>YER per USD</x:v>
      </x:c>
      <x:c r="I663" s="24" t="str">
        <x:v>Yemen / CBY market-rate series</x:v>
      </x:c>
      <x:c r="J663" s="24" t="str">
        <x:v>SOURCE_DEFINED</x:v>
      </x:c>
      <x:c r="K663" s="24" t="str">
        <x:v>Monthly average market exchange rate</x:v>
      </x:c>
      <x:c r="L663" s="24"/>
      <x:c r="M663" s="24" t="str">
        <x:v>https://english.cby-ye.com/files/6a5a2e6bcc3cd.pdf</x:v>
      </x:c>
    </x:row>
    <x:row r="664">
      <x:c r="A664" s="24" t="str">
        <x:v>OBS-CBY-00660</x:v>
      </x:c>
      <x:c r="B664" s="24" t="str">
        <x:v>SRC-CBY-001</x:v>
      </x:c>
      <x:c r="C664" s="24" t="str">
        <x:v>T6_Market_Exchange_Rates</x:v>
      </x:c>
      <x:c r="D664" s="24" t="str">
        <x:v>YER_USD_MARKET_RATE</x:v>
      </x:c>
      <x:c r="E664" s="24" t="str">
        <x:v>Average Market Exchange Rate</x:v>
      </x:c>
      <x:c r="F664" s="24" t="str">
        <x:v>2024-03</x:v>
      </x:c>
      <x:c r="G664" s="24" t="n">
        <x:v>1662.5</x:v>
      </x:c>
      <x:c r="H664" s="24" t="str">
        <x:v>YER per USD</x:v>
      </x:c>
      <x:c r="I664" s="24" t="str">
        <x:v>Yemen / CBY market-rate series</x:v>
      </x:c>
      <x:c r="J664" s="24" t="str">
        <x:v>SOURCE_DEFINED</x:v>
      </x:c>
      <x:c r="K664" s="24" t="str">
        <x:v>Monthly average market exchange rate</x:v>
      </x:c>
      <x:c r="L664" s="24"/>
      <x:c r="M664" s="24" t="str">
        <x:v>https://english.cby-ye.com/files/6a5a2e6bcc3cd.pdf</x:v>
      </x:c>
    </x:row>
    <x:row r="665">
      <x:c r="A665" s="24" t="str">
        <x:v>OBS-CBY-00661</x:v>
      </x:c>
      <x:c r="B665" s="24" t="str">
        <x:v>SRC-CBY-001</x:v>
      </x:c>
      <x:c r="C665" s="24" t="str">
        <x:v>T6_Market_Exchange_Rates</x:v>
      </x:c>
      <x:c r="D665" s="24" t="str">
        <x:v>YER_USD_MARKET_RATE</x:v>
      </x:c>
      <x:c r="E665" s="24" t="str">
        <x:v>Average Market Exchange Rate</x:v>
      </x:c>
      <x:c r="F665" s="24" t="str">
        <x:v>2024-04</x:v>
      </x:c>
      <x:c r="G665" s="24" t="n">
        <x:v>1686.3</x:v>
      </x:c>
      <x:c r="H665" s="24" t="str">
        <x:v>YER per USD</x:v>
      </x:c>
      <x:c r="I665" s="24" t="str">
        <x:v>Yemen / CBY market-rate series</x:v>
      </x:c>
      <x:c r="J665" s="24" t="str">
        <x:v>SOURCE_DEFINED</x:v>
      </x:c>
      <x:c r="K665" s="24" t="str">
        <x:v>Monthly average market exchange rate</x:v>
      </x:c>
      <x:c r="L665" s="24"/>
      <x:c r="M665" s="24" t="str">
        <x:v>https://english.cby-ye.com/files/6a5a2e6bcc3cd.pdf</x:v>
      </x:c>
    </x:row>
    <x:row r="666">
      <x:c r="A666" s="24" t="str">
        <x:v>OBS-CBY-00662</x:v>
      </x:c>
      <x:c r="B666" s="24" t="str">
        <x:v>SRC-CBY-001</x:v>
      </x:c>
      <x:c r="C666" s="24" t="str">
        <x:v>T6_Market_Exchange_Rates</x:v>
      </x:c>
      <x:c r="D666" s="24" t="str">
        <x:v>YER_USD_MARKET_RATE</x:v>
      </x:c>
      <x:c r="E666" s="24" t="str">
        <x:v>Average Market Exchange Rate</x:v>
      </x:c>
      <x:c r="F666" s="24" t="str">
        <x:v>2024-05</x:v>
      </x:c>
      <x:c r="G666" s="24" t="n">
        <x:v>1755.54</x:v>
      </x:c>
      <x:c r="H666" s="24" t="str">
        <x:v>YER per USD</x:v>
      </x:c>
      <x:c r="I666" s="24" t="str">
        <x:v>Yemen / CBY market-rate series</x:v>
      </x:c>
      <x:c r="J666" s="24" t="str">
        <x:v>SOURCE_DEFINED</x:v>
      </x:c>
      <x:c r="K666" s="24" t="str">
        <x:v>Monthly average market exchange rate</x:v>
      </x:c>
      <x:c r="L666" s="24"/>
      <x:c r="M666" s="24" t="str">
        <x:v>https://english.cby-ye.com/files/6a5a2e6bcc3cd.pdf</x:v>
      </x:c>
    </x:row>
    <x:row r="667">
      <x:c r="A667" s="24" t="str">
        <x:v>OBS-CBY-00663</x:v>
      </x:c>
      <x:c r="B667" s="24" t="str">
        <x:v>SRC-CBY-001</x:v>
      </x:c>
      <x:c r="C667" s="24" t="str">
        <x:v>T6_Market_Exchange_Rates</x:v>
      </x:c>
      <x:c r="D667" s="24" t="str">
        <x:v>YER_USD_MARKET_RATE</x:v>
      </x:c>
      <x:c r="E667" s="24" t="str">
        <x:v>Average Market Exchange Rate</x:v>
      </x:c>
      <x:c r="F667" s="24" t="str">
        <x:v>2024-06</x:v>
      </x:c>
      <x:c r="G667" s="24" t="n">
        <x:v>1824.15</x:v>
      </x:c>
      <x:c r="H667" s="24" t="str">
        <x:v>YER per USD</x:v>
      </x:c>
      <x:c r="I667" s="24" t="str">
        <x:v>Yemen / CBY market-rate series</x:v>
      </x:c>
      <x:c r="J667" s="24" t="str">
        <x:v>SOURCE_DEFINED</x:v>
      </x:c>
      <x:c r="K667" s="24" t="str">
        <x:v>Monthly average market exchange rate</x:v>
      </x:c>
      <x:c r="L667" s="24"/>
      <x:c r="M667" s="24" t="str">
        <x:v>https://english.cby-ye.com/files/6a5a2e6bcc3cd.pdf</x:v>
      </x:c>
    </x:row>
    <x:row r="668">
      <x:c r="A668" s="24" t="str">
        <x:v>OBS-CBY-00664</x:v>
      </x:c>
      <x:c r="B668" s="24" t="str">
        <x:v>SRC-CBY-001</x:v>
      </x:c>
      <x:c r="C668" s="24" t="str">
        <x:v>T6_Market_Exchange_Rates</x:v>
      </x:c>
      <x:c r="D668" s="24" t="str">
        <x:v>YER_USD_MARKET_RATE</x:v>
      </x:c>
      <x:c r="E668" s="24" t="str">
        <x:v>Average Market Exchange Rate</x:v>
      </x:c>
      <x:c r="F668" s="24" t="str">
        <x:v>2024-07</x:v>
      </x:c>
      <x:c r="G668" s="24" t="n">
        <x:v>1895.4</x:v>
      </x:c>
      <x:c r="H668" s="24" t="str">
        <x:v>YER per USD</x:v>
      </x:c>
      <x:c r="I668" s="24" t="str">
        <x:v>Yemen / CBY market-rate series</x:v>
      </x:c>
      <x:c r="J668" s="24" t="str">
        <x:v>SOURCE_DEFINED</x:v>
      </x:c>
      <x:c r="K668" s="24" t="str">
        <x:v>Monthly average market exchange rate</x:v>
      </x:c>
      <x:c r="L668" s="24"/>
      <x:c r="M668" s="24" t="str">
        <x:v>https://english.cby-ye.com/files/6a5a2e6bcc3cd.pdf</x:v>
      </x:c>
    </x:row>
    <x:row r="669">
      <x:c r="A669" s="24" t="str">
        <x:v>OBS-CBY-00665</x:v>
      </x:c>
      <x:c r="B669" s="24" t="str">
        <x:v>SRC-CBY-001</x:v>
      </x:c>
      <x:c r="C669" s="24" t="str">
        <x:v>T6_Market_Exchange_Rates</x:v>
      </x:c>
      <x:c r="D669" s="24" t="str">
        <x:v>YER_USD_MARKET_RATE</x:v>
      </x:c>
      <x:c r="E669" s="24" t="str">
        <x:v>Average Market Exchange Rate</x:v>
      </x:c>
      <x:c r="F669" s="24" t="str">
        <x:v>2024-08</x:v>
      </x:c>
      <x:c r="G669" s="24" t="n">
        <x:v>1914.45</x:v>
      </x:c>
      <x:c r="H669" s="24" t="str">
        <x:v>YER per USD</x:v>
      </x:c>
      <x:c r="I669" s="24" t="str">
        <x:v>Yemen / CBY market-rate series</x:v>
      </x:c>
      <x:c r="J669" s="24" t="str">
        <x:v>SOURCE_DEFINED</x:v>
      </x:c>
      <x:c r="K669" s="24" t="str">
        <x:v>Monthly average market exchange rate</x:v>
      </x:c>
      <x:c r="L669" s="24"/>
      <x:c r="M669" s="24" t="str">
        <x:v>https://english.cby-ye.com/files/6a5a2e6bcc3cd.pdf</x:v>
      </x:c>
    </x:row>
    <x:row r="670">
      <x:c r="A670" s="24" t="str">
        <x:v>OBS-CBY-00666</x:v>
      </x:c>
      <x:c r="B670" s="24" t="str">
        <x:v>SRC-CBY-001</x:v>
      </x:c>
      <x:c r="C670" s="24" t="str">
        <x:v>T6_Market_Exchange_Rates</x:v>
      </x:c>
      <x:c r="D670" s="24" t="str">
        <x:v>YER_USD_MARKET_RATE</x:v>
      </x:c>
      <x:c r="E670" s="24" t="str">
        <x:v>Average Market Exchange Rate</x:v>
      </x:c>
      <x:c r="F670" s="24" t="str">
        <x:v>2024-09</x:v>
      </x:c>
      <x:c r="G670" s="24" t="n">
        <x:v>1905.4</x:v>
      </x:c>
      <x:c r="H670" s="24" t="str">
        <x:v>YER per USD</x:v>
      </x:c>
      <x:c r="I670" s="24" t="str">
        <x:v>Yemen / CBY market-rate series</x:v>
      </x:c>
      <x:c r="J670" s="24" t="str">
        <x:v>SOURCE_DEFINED</x:v>
      </x:c>
      <x:c r="K670" s="24" t="str">
        <x:v>Monthly average market exchange rate</x:v>
      </x:c>
      <x:c r="L670" s="24"/>
      <x:c r="M670" s="24" t="str">
        <x:v>https://english.cby-ye.com/files/6a5a2e6bcc3cd.pdf</x:v>
      </x:c>
    </x:row>
    <x:row r="671">
      <x:c r="A671" s="24" t="str">
        <x:v>OBS-CBY-00667</x:v>
      </x:c>
      <x:c r="B671" s="24" t="str">
        <x:v>SRC-CBY-001</x:v>
      </x:c>
      <x:c r="C671" s="24" t="str">
        <x:v>T6_Market_Exchange_Rates</x:v>
      </x:c>
      <x:c r="D671" s="24" t="str">
        <x:v>YER_USD_MARKET_RATE</x:v>
      </x:c>
      <x:c r="E671" s="24" t="str">
        <x:v>Average Market Exchange Rate</x:v>
      </x:c>
      <x:c r="F671" s="24" t="str">
        <x:v>2024-10</x:v>
      </x:c>
      <x:c r="G671" s="24" t="n">
        <x:v>2048.65</x:v>
      </x:c>
      <x:c r="H671" s="24" t="str">
        <x:v>YER per USD</x:v>
      </x:c>
      <x:c r="I671" s="24" t="str">
        <x:v>Yemen / CBY market-rate series</x:v>
      </x:c>
      <x:c r="J671" s="24" t="str">
        <x:v>SOURCE_DEFINED</x:v>
      </x:c>
      <x:c r="K671" s="24" t="str">
        <x:v>Monthly average market exchange rate</x:v>
      </x:c>
      <x:c r="L671" s="24"/>
      <x:c r="M671" s="24" t="str">
        <x:v>https://english.cby-ye.com/files/6a5a2e6bcc3cd.pdf</x:v>
      </x:c>
    </x:row>
    <x:row r="672">
      <x:c r="A672" s="24" t="str">
        <x:v>OBS-CBY-00668</x:v>
      </x:c>
      <x:c r="B672" s="24" t="str">
        <x:v>SRC-CBY-001</x:v>
      </x:c>
      <x:c r="C672" s="24" t="str">
        <x:v>T6_Market_Exchange_Rates</x:v>
      </x:c>
      <x:c r="D672" s="24" t="str">
        <x:v>YER_USD_MARKET_RATE</x:v>
      </x:c>
      <x:c r="E672" s="24" t="str">
        <x:v>Average Market Exchange Rate</x:v>
      </x:c>
      <x:c r="F672" s="24" t="str">
        <x:v>2024-11</x:v>
      </x:c>
      <x:c r="G672" s="24" t="n">
        <x:v>2058.75</x:v>
      </x:c>
      <x:c r="H672" s="24" t="str">
        <x:v>YER per USD</x:v>
      </x:c>
      <x:c r="I672" s="24" t="str">
        <x:v>Yemen / CBY market-rate series</x:v>
      </x:c>
      <x:c r="J672" s="24" t="str">
        <x:v>SOURCE_DEFINED</x:v>
      </x:c>
      <x:c r="K672" s="24" t="str">
        <x:v>Monthly average market exchange rate</x:v>
      </x:c>
      <x:c r="L672" s="24"/>
      <x:c r="M672" s="24" t="str">
        <x:v>https://english.cby-ye.com/files/6a5a2e6bcc3cd.pdf</x:v>
      </x:c>
    </x:row>
    <x:row r="673">
      <x:c r="A673" s="24" t="str">
        <x:v>OBS-CBY-00669</x:v>
      </x:c>
      <x:c r="B673" s="24" t="str">
        <x:v>SRC-CBY-001</x:v>
      </x:c>
      <x:c r="C673" s="24" t="str">
        <x:v>T6_Market_Exchange_Rates</x:v>
      </x:c>
      <x:c r="D673" s="24" t="str">
        <x:v>YER_USD_MARKET_RATE</x:v>
      </x:c>
      <x:c r="E673" s="24" t="str">
        <x:v>Average Market Exchange Rate</x:v>
      </x:c>
      <x:c r="F673" s="24" t="str">
        <x:v>2024-12</x:v>
      </x:c>
      <x:c r="G673" s="24" t="n">
        <x:v>2059.2</x:v>
      </x:c>
      <x:c r="H673" s="24" t="str">
        <x:v>YER per USD</x:v>
      </x:c>
      <x:c r="I673" s="24" t="str">
        <x:v>Yemen / CBY market-rate series</x:v>
      </x:c>
      <x:c r="J673" s="24" t="str">
        <x:v>SOURCE_DEFINED</x:v>
      </x:c>
      <x:c r="K673" s="24" t="str">
        <x:v>Monthly average market exchange rate</x:v>
      </x:c>
      <x:c r="L673" s="24"/>
      <x:c r="M673" s="24" t="str">
        <x:v>https://english.cby-ye.com/files/6a5a2e6bcc3cd.pdf</x:v>
      </x:c>
    </x:row>
    <x:row r="674">
      <x:c r="A674" s="24" t="str">
        <x:v>OBS-CBY-00670</x:v>
      </x:c>
      <x:c r="B674" s="24" t="str">
        <x:v>SRC-CBY-001</x:v>
      </x:c>
      <x:c r="C674" s="24" t="str">
        <x:v>T6_Market_Exchange_Rates</x:v>
      </x:c>
      <x:c r="D674" s="24" t="str">
        <x:v>YER_USD_MARKET_RATE</x:v>
      </x:c>
      <x:c r="E674" s="24" t="str">
        <x:v>Average Market Exchange Rate</x:v>
      </x:c>
      <x:c r="F674" s="24" t="str">
        <x:v>2025-01</x:v>
      </x:c>
      <x:c r="G674" s="24" t="n">
        <x:v>2195.1</x:v>
      </x:c>
      <x:c r="H674" s="24" t="str">
        <x:v>YER per USD</x:v>
      </x:c>
      <x:c r="I674" s="24" t="str">
        <x:v>Yemen / CBY market-rate series</x:v>
      </x:c>
      <x:c r="J674" s="24" t="str">
        <x:v>SOURCE_DEFINED</x:v>
      </x:c>
      <x:c r="K674" s="24" t="str">
        <x:v>Monthly average market exchange rate</x:v>
      </x:c>
      <x:c r="L674" s="24"/>
      <x:c r="M674" s="24" t="str">
        <x:v>https://english.cby-ye.com/files/6a5a2e6bcc3cd.pdf</x:v>
      </x:c>
    </x:row>
    <x:row r="675">
      <x:c r="A675" s="24" t="str">
        <x:v>OBS-CBY-00671</x:v>
      </x:c>
      <x:c r="B675" s="24" t="str">
        <x:v>SRC-CBY-001</x:v>
      </x:c>
      <x:c r="C675" s="24" t="str">
        <x:v>T6_Market_Exchange_Rates</x:v>
      </x:c>
      <x:c r="D675" s="24" t="str">
        <x:v>YER_USD_MARKET_RATE</x:v>
      </x:c>
      <x:c r="E675" s="24" t="str">
        <x:v>Average Market Exchange Rate</x:v>
      </x:c>
      <x:c r="F675" s="24" t="str">
        <x:v>2025-02</x:v>
      </x:c>
      <x:c r="G675" s="24" t="n">
        <x:v>2241.5</x:v>
      </x:c>
      <x:c r="H675" s="24" t="str">
        <x:v>YER per USD</x:v>
      </x:c>
      <x:c r="I675" s="24" t="str">
        <x:v>Yemen / CBY market-rate series</x:v>
      </x:c>
      <x:c r="J675" s="24" t="str">
        <x:v>SOURCE_DEFINED</x:v>
      </x:c>
      <x:c r="K675" s="24" t="str">
        <x:v>Monthly average market exchange rate</x:v>
      </x:c>
      <x:c r="L675" s="24"/>
      <x:c r="M675" s="24" t="str">
        <x:v>https://english.cby-ye.com/files/6a5a2e6bcc3cd.pdf</x:v>
      </x:c>
    </x:row>
    <x:row r="676">
      <x:c r="A676" s="24" t="str">
        <x:v>OBS-CBY-00672</x:v>
      </x:c>
      <x:c r="B676" s="24" t="str">
        <x:v>SRC-CBY-001</x:v>
      </x:c>
      <x:c r="C676" s="24" t="str">
        <x:v>T6_Market_Exchange_Rates</x:v>
      </x:c>
      <x:c r="D676" s="24" t="str">
        <x:v>YER_USD_MARKET_RATE</x:v>
      </x:c>
      <x:c r="E676" s="24" t="str">
        <x:v>Average Market Exchange Rate</x:v>
      </x:c>
      <x:c r="F676" s="24" t="str">
        <x:v>2025-03</x:v>
      </x:c>
      <x:c r="G676" s="24" t="n">
        <x:v>2326</x:v>
      </x:c>
      <x:c r="H676" s="24" t="str">
        <x:v>YER per USD</x:v>
      </x:c>
      <x:c r="I676" s="24" t="str">
        <x:v>Yemen / CBY market-rate series</x:v>
      </x:c>
      <x:c r="J676" s="24" t="str">
        <x:v>SOURCE_DEFINED</x:v>
      </x:c>
      <x:c r="K676" s="24" t="str">
        <x:v>Monthly average market exchange rate</x:v>
      </x:c>
      <x:c r="L676" s="24"/>
      <x:c r="M676" s="24" t="str">
        <x:v>https://english.cby-ye.com/files/6a5a2e6bcc3cd.pdf</x:v>
      </x:c>
    </x:row>
    <x:row r="677">
      <x:c r="A677" s="24" t="str">
        <x:v>OBS-CBY-00673</x:v>
      </x:c>
      <x:c r="B677" s="24" t="str">
        <x:v>SRC-CBY-001</x:v>
      </x:c>
      <x:c r="C677" s="24" t="str">
        <x:v>T6_Market_Exchange_Rates</x:v>
      </x:c>
      <x:c r="D677" s="24" t="str">
        <x:v>YER_USD_MARKET_RATE</x:v>
      </x:c>
      <x:c r="E677" s="24" t="str">
        <x:v>Average Market Exchange Rate</x:v>
      </x:c>
      <x:c r="F677" s="24" t="str">
        <x:v>2025-04</x:v>
      </x:c>
      <x:c r="G677" s="24" t="n">
        <x:v>2575</x:v>
      </x:c>
      <x:c r="H677" s="24" t="str">
        <x:v>YER per USD</x:v>
      </x:c>
      <x:c r="I677" s="24" t="str">
        <x:v>Yemen / CBY market-rate series</x:v>
      </x:c>
      <x:c r="J677" s="24" t="str">
        <x:v>SOURCE_DEFINED</x:v>
      </x:c>
      <x:c r="K677" s="24" t="str">
        <x:v>Monthly average market exchange rate</x:v>
      </x:c>
      <x:c r="L677" s="24"/>
      <x:c r="M677" s="24" t="str">
        <x:v>https://english.cby-ye.com/files/6a5a2e6bcc3cd.pdf</x:v>
      </x:c>
    </x:row>
    <x:row r="678">
      <x:c r="A678" s="24" t="str">
        <x:v>OBS-CBY-00674</x:v>
      </x:c>
      <x:c r="B678" s="24" t="str">
        <x:v>SRC-CBY-001</x:v>
      </x:c>
      <x:c r="C678" s="24" t="str">
        <x:v>T6_Market_Exchange_Rates</x:v>
      </x:c>
      <x:c r="D678" s="24" t="str">
        <x:v>YER_USD_MARKET_RATE</x:v>
      </x:c>
      <x:c r="E678" s="24" t="str">
        <x:v>Average Market Exchange Rate</x:v>
      </x:c>
      <x:c r="F678" s="24" t="str">
        <x:v>2025-05</x:v>
      </x:c>
      <x:c r="G678" s="24" t="n">
        <x:v>2533.5</x:v>
      </x:c>
      <x:c r="H678" s="24" t="str">
        <x:v>YER per USD</x:v>
      </x:c>
      <x:c r="I678" s="24" t="str">
        <x:v>Yemen / CBY market-rate series</x:v>
      </x:c>
      <x:c r="J678" s="24" t="str">
        <x:v>SOURCE_DEFINED</x:v>
      </x:c>
      <x:c r="K678" s="24" t="str">
        <x:v>Monthly average market exchange rate</x:v>
      </x:c>
      <x:c r="L678" s="24"/>
      <x:c r="M678" s="24" t="str">
        <x:v>https://english.cby-ye.com/files/6a5a2e6bcc3cd.pdf</x:v>
      </x:c>
    </x:row>
    <x:row r="679">
      <x:c r="A679" s="24" t="str">
        <x:v>OBS-CBY-00675</x:v>
      </x:c>
      <x:c r="B679" s="24" t="str">
        <x:v>SRC-CBY-001</x:v>
      </x:c>
      <x:c r="C679" s="24" t="str">
        <x:v>T6_Market_Exchange_Rates</x:v>
      </x:c>
      <x:c r="D679" s="24" t="str">
        <x:v>YER_USD_MARKET_RATE</x:v>
      </x:c>
      <x:c r="E679" s="24" t="str">
        <x:v>Average Market Exchange Rate</x:v>
      </x:c>
      <x:c r="F679" s="24" t="str">
        <x:v>2025-06</x:v>
      </x:c>
      <x:c r="G679" s="24" t="n">
        <x:v>2733.85</x:v>
      </x:c>
      <x:c r="H679" s="24" t="str">
        <x:v>YER per USD</x:v>
      </x:c>
      <x:c r="I679" s="24" t="str">
        <x:v>Yemen / CBY market-rate series</x:v>
      </x:c>
      <x:c r="J679" s="24" t="str">
        <x:v>SOURCE_DEFINED</x:v>
      </x:c>
      <x:c r="K679" s="24" t="str">
        <x:v>Monthly average market exchange rate</x:v>
      </x:c>
      <x:c r="L679" s="24"/>
      <x:c r="M679" s="24" t="str">
        <x:v>https://english.cby-ye.com/files/6a5a2e6bcc3cd.pdf</x:v>
      </x:c>
    </x:row>
    <x:row r="680">
      <x:c r="A680" s="24" t="str">
        <x:v>OBS-CBY-00676</x:v>
      </x:c>
      <x:c r="B680" s="24" t="str">
        <x:v>SRC-CBY-001</x:v>
      </x:c>
      <x:c r="C680" s="24" t="str">
        <x:v>T6_Market_Exchange_Rates</x:v>
      </x:c>
      <x:c r="D680" s="24" t="str">
        <x:v>YER_USD_MARKET_RATE</x:v>
      </x:c>
      <x:c r="E680" s="24" t="str">
        <x:v>Average Market Exchange Rate</x:v>
      </x:c>
      <x:c r="F680" s="24" t="str">
        <x:v>2025-07</x:v>
      </x:c>
      <x:c r="G680" s="24" t="n">
        <x:v>2212.7</x:v>
      </x:c>
      <x:c r="H680" s="24" t="str">
        <x:v>YER per USD</x:v>
      </x:c>
      <x:c r="I680" s="24" t="str">
        <x:v>Yemen / CBY market-rate series</x:v>
      </x:c>
      <x:c r="J680" s="24" t="str">
        <x:v>SOURCE_DEFINED</x:v>
      </x:c>
      <x:c r="K680" s="24" t="str">
        <x:v>Monthly average market exchange rate</x:v>
      </x:c>
      <x:c r="L680" s="24"/>
      <x:c r="M680" s="24" t="str">
        <x:v>https://english.cby-ye.com/files/6a5a2e6bcc3cd.pdf</x:v>
      </x:c>
    </x:row>
    <x:row r="681">
      <x:c r="A681" s="24" t="str">
        <x:v>OBS-CBY-00677</x:v>
      </x:c>
      <x:c r="B681" s="24" t="str">
        <x:v>SRC-CBY-001</x:v>
      </x:c>
      <x:c r="C681" s="24" t="str">
        <x:v>T6_Market_Exchange_Rates</x:v>
      </x:c>
      <x:c r="D681" s="24" t="str">
        <x:v>YER_USD_MARKET_RATE</x:v>
      </x:c>
      <x:c r="E681" s="24" t="str">
        <x:v>Average Market Exchange Rate</x:v>
      </x:c>
      <x:c r="F681" s="24" t="str">
        <x:v>2025-08</x:v>
      </x:c>
      <x:c r="G681" s="24" t="n">
        <x:v>1624.5</x:v>
      </x:c>
      <x:c r="H681" s="24" t="str">
        <x:v>YER per USD</x:v>
      </x:c>
      <x:c r="I681" s="24" t="str">
        <x:v>Yemen / CBY market-rate series</x:v>
      </x:c>
      <x:c r="J681" s="24" t="str">
        <x:v>SOURCE_DEFINED</x:v>
      </x:c>
      <x:c r="K681" s="24" t="str">
        <x:v>Monthly average market exchange rate</x:v>
      </x:c>
      <x:c r="L681" s="24"/>
      <x:c r="M681" s="24" t="str">
        <x:v>https://english.cby-ye.com/files/6a5a2e6bcc3cd.pdf</x:v>
      </x:c>
    </x:row>
    <x:row r="682">
      <x:c r="A682" s="24" t="str">
        <x:v>OBS-CBY-00678</x:v>
      </x:c>
      <x:c r="B682" s="24" t="str">
        <x:v>SRC-CBY-001</x:v>
      </x:c>
      <x:c r="C682" s="24" t="str">
        <x:v>T6_Market_Exchange_Rates</x:v>
      </x:c>
      <x:c r="D682" s="24" t="str">
        <x:v>YER_USD_MARKET_RATE</x:v>
      </x:c>
      <x:c r="E682" s="24" t="str">
        <x:v>Average Market Exchange Rate</x:v>
      </x:c>
      <x:c r="F682" s="24" t="str">
        <x:v>2025-09</x:v>
      </x:c>
      <x:c r="G682" s="24" t="n">
        <x:v>1623.99</x:v>
      </x:c>
      <x:c r="H682" s="24" t="str">
        <x:v>YER per USD</x:v>
      </x:c>
      <x:c r="I682" s="24" t="str">
        <x:v>Yemen / CBY market-rate series</x:v>
      </x:c>
      <x:c r="J682" s="24" t="str">
        <x:v>SOURCE_DEFINED</x:v>
      </x:c>
      <x:c r="K682" s="24" t="str">
        <x:v>Monthly average market exchange rate</x:v>
      </x:c>
      <x:c r="L682" s="24"/>
      <x:c r="M682" s="24" t="str">
        <x:v>https://english.cby-ye.com/files/6a5a2e6bcc3cd.pdf</x:v>
      </x:c>
    </x:row>
    <x:row r="683">
      <x:c r="A683" s="24" t="str">
        <x:v>OBS-CBY-00679</x:v>
      </x:c>
      <x:c r="B683" s="24" t="str">
        <x:v>SRC-CBY-001</x:v>
      </x:c>
      <x:c r="C683" s="24" t="str">
        <x:v>T6_Market_Exchange_Rates</x:v>
      </x:c>
      <x:c r="D683" s="24" t="str">
        <x:v>YER_USD_MARKET_RATE</x:v>
      </x:c>
      <x:c r="E683" s="24" t="str">
        <x:v>Average Market Exchange Rate</x:v>
      </x:c>
      <x:c r="F683" s="24" t="str">
        <x:v>2025-10</x:v>
      </x:c>
      <x:c r="G683" s="24" t="n">
        <x:v>1624.44</x:v>
      </x:c>
      <x:c r="H683" s="24" t="str">
        <x:v>YER per USD</x:v>
      </x:c>
      <x:c r="I683" s="24" t="str">
        <x:v>Yemen / CBY market-rate series</x:v>
      </x:c>
      <x:c r="J683" s="24" t="str">
        <x:v>SOURCE_DEFINED</x:v>
      </x:c>
      <x:c r="K683" s="24" t="str">
        <x:v>Monthly average market exchange rate</x:v>
      </x:c>
      <x:c r="L683" s="24"/>
      <x:c r="M683" s="24" t="str">
        <x:v>https://english.cby-ye.com/files/6a5a2e6bcc3cd.pdf</x:v>
      </x:c>
    </x:row>
    <x:row r="684">
      <x:c r="A684" s="24" t="str">
        <x:v>OBS-CBY-00680</x:v>
      </x:c>
      <x:c r="B684" s="24" t="str">
        <x:v>SRC-CBY-001</x:v>
      </x:c>
      <x:c r="C684" s="24" t="str">
        <x:v>T6_Market_Exchange_Rates</x:v>
      </x:c>
      <x:c r="D684" s="24" t="str">
        <x:v>YER_USD_MARKET_RATE</x:v>
      </x:c>
      <x:c r="E684" s="24" t="str">
        <x:v>Average Market Exchange Rate</x:v>
      </x:c>
      <x:c r="F684" s="24" t="str">
        <x:v>2025-11</x:v>
      </x:c>
      <x:c r="G684" s="24" t="n">
        <x:v>1624.54</x:v>
      </x:c>
      <x:c r="H684" s="24" t="str">
        <x:v>YER per USD</x:v>
      </x:c>
      <x:c r="I684" s="24" t="str">
        <x:v>Yemen / CBY market-rate series</x:v>
      </x:c>
      <x:c r="J684" s="24" t="str">
        <x:v>SOURCE_DEFINED</x:v>
      </x:c>
      <x:c r="K684" s="24" t="str">
        <x:v>Monthly average market exchange rate</x:v>
      </x:c>
      <x:c r="L684" s="24"/>
      <x:c r="M684" s="24" t="str">
        <x:v>https://english.cby-ye.com/files/6a5a2e6bcc3cd.pdf</x:v>
      </x:c>
    </x:row>
    <x:row r="685">
      <x:c r="A685" s="24" t="str">
        <x:v>OBS-CBY-00681</x:v>
      </x:c>
      <x:c r="B685" s="24" t="str">
        <x:v>SRC-CBY-001</x:v>
      </x:c>
      <x:c r="C685" s="24" t="str">
        <x:v>T6_Market_Exchange_Rates</x:v>
      </x:c>
      <x:c r="D685" s="24" t="str">
        <x:v>YER_USD_MARKET_RATE</x:v>
      </x:c>
      <x:c r="E685" s="24" t="str">
        <x:v>Average Market Exchange Rate</x:v>
      </x:c>
      <x:c r="F685" s="24" t="str">
        <x:v>2025-12</x:v>
      </x:c>
      <x:c r="G685" s="24" t="n">
        <x:v>1624.45</x:v>
      </x:c>
      <x:c r="H685" s="24" t="str">
        <x:v>YER per USD</x:v>
      </x:c>
      <x:c r="I685" s="24" t="str">
        <x:v>Yemen / CBY market-rate series</x:v>
      </x:c>
      <x:c r="J685" s="24" t="str">
        <x:v>SOURCE_DEFINED</x:v>
      </x:c>
      <x:c r="K685" s="24" t="str">
        <x:v>Monthly average market exchange rate</x:v>
      </x:c>
      <x:c r="L685" s="24"/>
      <x:c r="M685" s="24" t="str">
        <x:v>https://english.cby-ye.com/files/6a5a2e6bcc3cd.pdf</x:v>
      </x:c>
    </x:row>
    <x:row r="686">
      <x:c r="A686" s="24" t="str">
        <x:v>OBS-CBY-00682</x:v>
      </x:c>
      <x:c r="B686" s="24" t="str">
        <x:v>SRC-CBY-001</x:v>
      </x:c>
      <x:c r="C686" s="24" t="str">
        <x:v>T6_Market_Exchange_Rates</x:v>
      </x:c>
      <x:c r="D686" s="24" t="str">
        <x:v>YER_USD_MARKET_RATE</x:v>
      </x:c>
      <x:c r="E686" s="24" t="str">
        <x:v>Average Market Exchange Rate</x:v>
      </x:c>
      <x:c r="F686" s="24" t="str">
        <x:v>2026-01</x:v>
      </x:c>
      <x:c r="G686" s="24" t="n">
        <x:v>1624.69</x:v>
      </x:c>
      <x:c r="H686" s="24" t="str">
        <x:v>YER per USD</x:v>
      </x:c>
      <x:c r="I686" s="24" t="str">
        <x:v>Yemen / CBY market-rate series</x:v>
      </x:c>
      <x:c r="J686" s="24" t="str">
        <x:v>SOURCE_DEFINED</x:v>
      </x:c>
      <x:c r="K686" s="24" t="str">
        <x:v>Monthly average market exchange rate</x:v>
      </x:c>
      <x:c r="L686" s="24"/>
      <x:c r="M686" s="24" t="str">
        <x:v>https://english.cby-ye.com/files/6a5a2e6bcc3cd.pdf</x:v>
      </x:c>
    </x:row>
    <x:row r="687">
      <x:c r="A687" s="24" t="str">
        <x:v>OBS-CBY-00683</x:v>
      </x:c>
      <x:c r="B687" s="24" t="str">
        <x:v>SRC-CBY-001</x:v>
      </x:c>
      <x:c r="C687" s="24" t="str">
        <x:v>T6_Market_Exchange_Rates</x:v>
      </x:c>
      <x:c r="D687" s="24" t="str">
        <x:v>YER_USD_MARKET_RATE</x:v>
      </x:c>
      <x:c r="E687" s="24" t="str">
        <x:v>Average Market Exchange Rate</x:v>
      </x:c>
      <x:c r="F687" s="24" t="str">
        <x:v>2026-02</x:v>
      </x:c>
      <x:c r="G687" s="24" t="n">
        <x:v>1566.62</x:v>
      </x:c>
      <x:c r="H687" s="24" t="str">
        <x:v>YER per USD</x:v>
      </x:c>
      <x:c r="I687" s="24" t="str">
        <x:v>Yemen / CBY market-rate series</x:v>
      </x:c>
      <x:c r="J687" s="24" t="str">
        <x:v>SOURCE_DEFINED</x:v>
      </x:c>
      <x:c r="K687" s="24" t="str">
        <x:v>Monthly average market exchange rate</x:v>
      </x:c>
      <x:c r="L687" s="24"/>
      <x:c r="M687" s="24" t="str">
        <x:v>https://english.cby-ye.com/files/6a5a2e6bcc3cd.pdf</x:v>
      </x:c>
    </x:row>
    <x:row r="688">
      <x:c r="A688" s="24" t="str">
        <x:v>OBS-CBY-00684</x:v>
      </x:c>
      <x:c r="B688" s="24" t="str">
        <x:v>SRC-CBY-001</x:v>
      </x:c>
      <x:c r="C688" s="24" t="str">
        <x:v>T6_Market_Exchange_Rates</x:v>
      </x:c>
      <x:c r="D688" s="24" t="str">
        <x:v>YER_USD_MARKET_RATE</x:v>
      </x:c>
      <x:c r="E688" s="24" t="str">
        <x:v>Average Market Exchange Rate</x:v>
      </x:c>
      <x:c r="F688" s="24" t="str">
        <x:v>2026-03</x:v>
      </x:c>
      <x:c r="G688" s="24" t="n">
        <x:v>1564.17</x:v>
      </x:c>
      <x:c r="H688" s="24" t="str">
        <x:v>YER per USD</x:v>
      </x:c>
      <x:c r="I688" s="24" t="str">
        <x:v>Yemen / CBY market-rate series</x:v>
      </x:c>
      <x:c r="J688" s="24" t="str">
        <x:v>SOURCE_DEFINED</x:v>
      </x:c>
      <x:c r="K688" s="24" t="str">
        <x:v>Monthly average market exchange rate</x:v>
      </x:c>
      <x:c r="L688" s="24"/>
      <x:c r="M688" s="24" t="str">
        <x:v>https://english.cby-ye.com/files/6a5a2e6bcc3cd.pdf</x:v>
      </x:c>
    </x:row>
    <x:row r="689">
      <x:c r="A689" s="24" t="str">
        <x:v>OBS-CBY-00685</x:v>
      </x:c>
      <x:c r="B689" s="24" t="str">
        <x:v>SRC-CBY-001</x:v>
      </x:c>
      <x:c r="C689" s="24" t="str">
        <x:v>T6_Market_Exchange_Rates</x:v>
      </x:c>
      <x:c r="D689" s="24" t="str">
        <x:v>YER_USD_MARKET_RATE</x:v>
      </x:c>
      <x:c r="E689" s="24" t="str">
        <x:v>Average Market Exchange Rate</x:v>
      </x:c>
      <x:c r="F689" s="24" t="str">
        <x:v>2026-04</x:v>
      </x:c>
      <x:c r="G689" s="24" t="n">
        <x:v>1562.93</x:v>
      </x:c>
      <x:c r="H689" s="24" t="str">
        <x:v>YER per USD</x:v>
      </x:c>
      <x:c r="I689" s="24" t="str">
        <x:v>Yemen / CBY market-rate series</x:v>
      </x:c>
      <x:c r="J689" s="24" t="str">
        <x:v>SOURCE_DEFINED</x:v>
      </x:c>
      <x:c r="K689" s="24" t="str">
        <x:v>Monthly average market exchange rate</x:v>
      </x:c>
      <x:c r="L689" s="24"/>
      <x:c r="M689" s="24" t="str">
        <x:v>https://english.cby-ye.com/files/6a5a2e6bcc3cd.pdf</x:v>
      </x:c>
    </x:row>
    <x:row r="690">
      <x:c r="A690" s="24" t="str">
        <x:v>OBS-CBY-00686</x:v>
      </x:c>
      <x:c r="B690" s="24" t="str">
        <x:v>SRC-CBY-001</x:v>
      </x:c>
      <x:c r="C690" s="24" t="str">
        <x:v>T6_Market_Exchange_Rates</x:v>
      </x:c>
      <x:c r="D690" s="24" t="str">
        <x:v>YER_USD_MARKET_RATE</x:v>
      </x:c>
      <x:c r="E690" s="24" t="str">
        <x:v>Average Market Exchange Rate</x:v>
      </x:c>
      <x:c r="F690" s="24" t="str">
        <x:v>2026-05</x:v>
      </x:c>
      <x:c r="G690" s="24" t="n">
        <x:v>1562.49</x:v>
      </x:c>
      <x:c r="H690" s="24" t="str">
        <x:v>YER per USD</x:v>
      </x:c>
      <x:c r="I690" s="24" t="str">
        <x:v>Yemen / CBY market-rate series</x:v>
      </x:c>
      <x:c r="J690" s="24" t="str">
        <x:v>SOURCE_DEFINED</x:v>
      </x:c>
      <x:c r="K690" s="24" t="str">
        <x:v>Monthly average market exchange rate</x:v>
      </x:c>
      <x:c r="L690" s="24"/>
      <x:c r="M690" s="24" t="str">
        <x:v>https://english.cby-ye.com/files/6a5a2e6bcc3cd.pdf</x:v>
      </x:c>
    </x:row>
    <x:row r="691">
      <x:c r="A691" s="24" t="str">
        <x:v>OBS-CBY-00687</x:v>
      </x:c>
      <x:c r="B691" s="24" t="str">
        <x:v>SRC-CBY-001</x:v>
      </x:c>
      <x:c r="C691" s="24" t="str">
        <x:v>T1_Monetary_Survey</x:v>
      </x:c>
      <x:c r="D691" s="24" t="str">
        <x:v>M2_BN_YER</x:v>
      </x:c>
      <x:c r="E691" s="24" t="str">
        <x:v>Broad Money Supply (M2)</x:v>
      </x:c>
      <x:c r="F691" s="24" t="str">
        <x:v>2026-06</x:v>
      </x:c>
      <x:c r="G691" s="24" t="n">
        <x:v>11925.0</x:v>
      </x:c>
      <x:c r="H691" s="24" t="str">
        <x:v>YER billion</x:v>
      </x:c>
      <x:c r="I691" s="24" t="str">
        <x:v>Yemen / CBY statistical framework</x:v>
      </x:c>
      <x:c r="J691" s="24" t="str">
        <x:v>SOURCE_DEFINED</x:v>
      </x:c>
      <x:c r="L691" s="24" t="str">
        <x:v>Read in the original on 10 October 2026 (close-out U4): Issue No. 55 (June 2026), Table 1 'Monetary Survey', printed p.10 (PDF p.11), column June 2026. Only the series the close-out objects use are entered for June 2026.</x:v>
      </x:c>
      <x:c r="M691" s="24" t="str">
        <x:v>https://english.cby-ye.com/files/6ab393186466e.pdf</x:v>
      </x:c>
    </x:row>
    <x:row r="692">
      <x:c r="A692" s="24" t="str">
        <x:v>OBS-CBY-00688</x:v>
      </x:c>
      <x:c r="B692" s="24" t="str">
        <x:v>SRC-CBY-001</x:v>
      </x:c>
      <x:c r="C692" s="24" t="str">
        <x:v>T1_Monetary_Survey</x:v>
      </x:c>
      <x:c r="D692" s="24" t="str">
        <x:v>CURRENCY_CIRCULATION_BN_YER</x:v>
      </x:c>
      <x:c r="E692" s="24" t="str">
        <x:v>Currency in Circulation</x:v>
      </x:c>
      <x:c r="F692" s="24" t="str">
        <x:v>2026-06</x:v>
      </x:c>
      <x:c r="G692" s="24" t="n">
        <x:v>3384.3</x:v>
      </x:c>
      <x:c r="H692" s="24" t="str">
        <x:v>YER billion</x:v>
      </x:c>
      <x:c r="I692" s="24" t="str">
        <x:v>Yemen / CBY statistical framework</x:v>
      </x:c>
      <x:c r="J692" s="24" t="str">
        <x:v>SOURCE_DEFINED</x:v>
      </x:c>
      <x:c r="L692" s="24" t="str">
        <x:v>Read in the original on 10 October 2026 (close-out U4): Issue No. 55 (June 2026), Table 1 'Monetary Survey', printed p.10 (PDF p.11), column June 2026. Only the series the close-out objects use are entered for June 2026.</x:v>
      </x:c>
      <x:c r="M692" s="24" t="str">
        <x:v>https://english.cby-ye.com/files/6ab393186466e.pdf</x:v>
      </x:c>
    </x:row>
    <x:row r="693">
      <x:c r="A693" s="24" t="str">
        <x:v>OBS-CBY-00689</x:v>
      </x:c>
      <x:c r="B693" s="24" t="str">
        <x:v>SRC-CBY-001</x:v>
      </x:c>
      <x:c r="C693" s="24" t="str">
        <x:v>T1_Monetary_Survey</x:v>
      </x:c>
      <x:c r="D693" s="24" t="str">
        <x:v>CURRENCY_CIRCULATION_SHARE_M2_PCT</x:v>
      </x:c>
      <x:c r="E693" s="24" t="str">
        <x:v>Currency in Circulation / Broad Money</x:v>
      </x:c>
      <x:c r="F693" s="24" t="str">
        <x:v>2026-06</x:v>
      </x:c>
      <x:c r="G693" s="24" t="n">
        <x:v>28.4</x:v>
      </x:c>
      <x:c r="H693" s="24" t="str">
        <x:v>percent</x:v>
      </x:c>
      <x:c r="I693" s="24" t="str">
        <x:v>Yemen / CBY statistical framework</x:v>
      </x:c>
      <x:c r="J693" s="24" t="str">
        <x:v>SOURCE_DEFINED</x:v>
      </x:c>
      <x:c r="L693" s="24" t="str">
        <x:v>Read in the original on 10 October 2026 (close-out U4): Issue No. 55 (June 2026), Table 1 'Monetary Survey', printed p.10 (PDF p.11), column June 2026. Only the series the close-out objects use are entered for June 2026.</x:v>
      </x:c>
      <x:c r="M693" s="24" t="str">
        <x:v>https://english.cby-ye.com/files/6ab393186466e.pdf</x:v>
      </x:c>
    </x:row>
    <x:row r="694">
      <x:c r="A694" s="24" t="str">
        <x:v>OBS-CBY-00690</x:v>
      </x:c>
      <x:c r="B694" s="24" t="str">
        <x:v>SRC-CBY-001</x:v>
      </x:c>
      <x:c r="C694" s="24" t="str">
        <x:v>T1_Monetary_Survey</x:v>
      </x:c>
      <x:c r="D694" s="24" t="str">
        <x:v>FX_DEPOSITS_BN_YER</x:v>
      </x:c>
      <x:c r="E694" s="24" t="str">
        <x:v>Foreign Currency Deposits</x:v>
      </x:c>
      <x:c r="F694" s="24" t="str">
        <x:v>2026-06</x:v>
      </x:c>
      <x:c r="G694" s="24" t="n">
        <x:v>5807.6</x:v>
      </x:c>
      <x:c r="H694" s="24" t="str">
        <x:v>YER billion</x:v>
      </x:c>
      <x:c r="I694" s="24" t="str">
        <x:v>Yemen / CBY statistical framework</x:v>
      </x:c>
      <x:c r="J694" s="24" t="str">
        <x:v>SOURCE_DEFINED</x:v>
      </x:c>
      <x:c r="L694" s="24" t="str">
        <x:v>Read in the original on 10 October 2026 (close-out U4): Issue No. 55 (June 2026), Table 1 'Monetary Survey', printed p.10 (PDF p.11), column June 2026. Only the series the close-out objects use are entered for June 2026.</x:v>
      </x:c>
      <x:c r="M694" s="24" t="str">
        <x:v>https://english.cby-ye.com/files/6ab393186466e.pdf</x:v>
      </x:c>
    </x:row>
    <x:row r="695">
      <x:c r="A695" s="24" t="str">
        <x:v>OBS-CBY-00691</x:v>
      </x:c>
      <x:c r="B695" s="24" t="str">
        <x:v>SRC-CBY-001</x:v>
      </x:c>
      <x:c r="C695" s="24" t="str">
        <x:v>T1_Monetary_Survey</x:v>
      </x:c>
      <x:c r="D695" s="24" t="str">
        <x:v>FX_DEPOSITS_SHARE_TOTAL_DEPOSITS_PCT</x:v>
      </x:c>
      <x:c r="E695" s="24" t="str">
        <x:v>Foreign Currency Deposits / Total Deposits</x:v>
      </x:c>
      <x:c r="F695" s="24" t="str">
        <x:v>2026-06</x:v>
      </x:c>
      <x:c r="G695" s="24" t="n">
        <x:v>68.0</x:v>
      </x:c>
      <x:c r="H695" s="24" t="str">
        <x:v>percent</x:v>
      </x:c>
      <x:c r="I695" s="24" t="str">
        <x:v>Yemen / CBY statistical framework</x:v>
      </x:c>
      <x:c r="J695" s="24" t="str">
        <x:v>SOURCE_DEFINED</x:v>
      </x:c>
      <x:c r="L695" s="24" t="str">
        <x:v>Read in the original on 10 October 2026 (close-out U4): Issue No. 55 (June 2026), Table 1 'Monetary Survey', printed p.10 (PDF p.11), column June 2026. Only the series the close-out objects use are entered for June 2026.</x:v>
      </x:c>
      <x:c r="M695" s="24" t="str">
        <x:v>https://english.cby-ye.com/files/6ab393186466e.pdf</x:v>
      </x:c>
    </x:row>
    <x:row r="696">
      <x:c r="A696" s="24" t="str">
        <x:v>OBS-CBY-00692</x:v>
      </x:c>
      <x:c r="B696" s="24" t="str">
        <x:v>SRC-CBY-001</x:v>
      </x:c>
      <x:c r="C696" s="24" t="str">
        <x:v>T4_Bank_Assets</x:v>
      </x:c>
      <x:c r="D696" s="24" t="str">
        <x:v>BANK_TOTAL_ASSETS_BN_YER</x:v>
      </x:c>
      <x:c r="E696" s="24" t="str">
        <x:v>Commercial &amp; Islamic Banks Total Assets</x:v>
      </x:c>
      <x:c r="F696" s="24" t="str">
        <x:v>2026-06</x:v>
      </x:c>
      <x:c r="G696" s="24" t="n">
        <x:v>13761.2</x:v>
      </x:c>
      <x:c r="H696" s="24" t="str">
        <x:v>YER billion</x:v>
      </x:c>
      <x:c r="I696" s="24" t="str">
        <x:v>Yemen / CBY statistical framework</x:v>
      </x:c>
      <x:c r="J696" s="24" t="str">
        <x:v>SOURCE_DEFINED</x:v>
      </x:c>
      <x:c r="L696" s="24" t="str">
        <x:v>Read in the original on 10 October 2026 (close-out U4): Issue No. 55 (June 2026), Table 4 'Consolidated Balance Sheet of Commercial &amp; Islamic Banks - Assets', printed p.15 (PDF p.16), column June 2026. Only the series the close-out objects use are entered for June 2026.</x:v>
      </x:c>
      <x:c r="M696" s="24" t="str">
        <x:v>https://english.cby-ye.com/files/6ab393186466e.pdf</x:v>
      </x:c>
    </x:row>
    <x:row r="697">
      <x:c r="A697" s="24" t="str">
        <x:v>OBS-CBY-00693</x:v>
      </x:c>
      <x:c r="B697" s="24" t="str">
        <x:v>SRC-CBY-001</x:v>
      </x:c>
      <x:c r="C697" s="24" t="str">
        <x:v>T4_Bank_Assets</x:v>
      </x:c>
      <x:c r="D697" s="24" t="str">
        <x:v>BANK_FOREIGN_ASSETS_BN_YER</x:v>
      </x:c>
      <x:c r="E697" s="24" t="str">
        <x:v>Commercial &amp; Islamic Banks Foreign Assets</x:v>
      </x:c>
      <x:c r="F697" s="24" t="str">
        <x:v>2026-06</x:v>
      </x:c>
      <x:c r="G697" s="24" t="n">
        <x:v>4650.0</x:v>
      </x:c>
      <x:c r="H697" s="24" t="str">
        <x:v>YER billion</x:v>
      </x:c>
      <x:c r="I697" s="24" t="str">
        <x:v>Yemen / CBY statistical framework</x:v>
      </x:c>
      <x:c r="J697" s="24" t="str">
        <x:v>SOURCE_DEFINED</x:v>
      </x:c>
      <x:c r="L697" s="24" t="str">
        <x:v>Read in the original on 10 October 2026 (close-out U4): Issue No. 55 (June 2026), Table 4 'Consolidated Balance Sheet of Commercial &amp; Islamic Banks - Assets', printed p.15 (PDF p.16), column June 2026. Only the series the close-out objects use are entered for June 2026.</x:v>
      </x:c>
      <x:c r="M697" s="24" t="str">
        <x:v>https://english.cby-ye.com/files/6ab393186466e.pdf</x:v>
      </x:c>
    </x:row>
    <x:row r="698">
      <x:c r="A698" s="24" t="str">
        <x:v>OBS-CBY-00694</x:v>
      </x:c>
      <x:c r="B698" s="24" t="str">
        <x:v>SRC-CBY-001</x:v>
      </x:c>
      <x:c r="C698" s="24" t="str">
        <x:v>T4_Bank_Assets</x:v>
      </x:c>
      <x:c r="D698" s="24" t="str">
        <x:v>BANK_CLAIMS_GOV_BN_YER</x:v>
      </x:c>
      <x:c r="E698" s="24" t="str">
        <x:v>Banks Loans &amp; Advances - Government</x:v>
      </x:c>
      <x:c r="F698" s="24" t="str">
        <x:v>2026-06</x:v>
      </x:c>
      <x:c r="G698" s="24" t="n">
        <x:v>1966.8</x:v>
      </x:c>
      <x:c r="H698" s="24" t="str">
        <x:v>YER billion</x:v>
      </x:c>
      <x:c r="I698" s="24" t="str">
        <x:v>Yemen / CBY statistical framework</x:v>
      </x:c>
      <x:c r="J698" s="24" t="str">
        <x:v>SOURCE_DEFINED</x:v>
      </x:c>
      <x:c r="L698" s="24" t="str">
        <x:v>Read in the original on 10 October 2026 (close-out U4): Issue No. 55 (June 2026), Table 4 'Consolidated Balance Sheet of Commercial &amp; Islamic Banks - Assets', printed p.15 (PDF p.16), column June 2026. Only the series the close-out objects use are entered for June 2026.</x:v>
      </x:c>
      <x:c r="M698" s="24" t="str">
        <x:v>https://english.cby-ye.com/files/6ab393186466e.pdf</x:v>
      </x:c>
    </x:row>
    <x:row r="699">
      <x:c r="A699" s="24" t="str">
        <x:v>OBS-CBY-00695</x:v>
      </x:c>
      <x:c r="B699" s="24" t="str">
        <x:v>SRC-CBY-001</x:v>
      </x:c>
      <x:c r="C699" s="24" t="str">
        <x:v>T4_Bank_Assets</x:v>
      </x:c>
      <x:c r="D699" s="24" t="str">
        <x:v>BANK_CREDIT_PRIVATE_SECTOR_BN_YER</x:v>
      </x:c>
      <x:c r="E699" s="24" t="str">
        <x:v>Banks Credit to Private Sector</x:v>
      </x:c>
      <x:c r="F699" s="24" t="str">
        <x:v>2026-06</x:v>
      </x:c>
      <x:c r="G699" s="24" t="n">
        <x:v>1362.9</x:v>
      </x:c>
      <x:c r="H699" s="24" t="str">
        <x:v>YER billion</x:v>
      </x:c>
      <x:c r="I699" s="24" t="str">
        <x:v>Yemen / CBY statistical framework</x:v>
      </x:c>
      <x:c r="J699" s="24" t="str">
        <x:v>SOURCE_DEFINED</x:v>
      </x:c>
      <x:c r="L699" s="24" t="str">
        <x:v>Read in the original on 10 October 2026 (close-out U4): Issue No. 55 (June 2026), Table 4 'Consolidated Balance Sheet of Commercial &amp; Islamic Banks - Assets', printed p.15 (PDF p.16), column June 2026. Only the series the close-out objects use are entered for June 2026.</x:v>
      </x:c>
      <x:c r="M699" s="24" t="str">
        <x:v>https://english.cby-ye.com/files/6ab393186466e.pdf</x:v>
      </x:c>
    </x:row>
    <x:row r="700">
      <x:c r="A700" s="24" t="str">
        <x:v>OBS-CBY-00696</x:v>
      </x:c>
      <x:c r="B700" s="24" t="str">
        <x:v>SRC-CBY-001</x:v>
      </x:c>
      <x:c r="C700" s="24" t="str">
        <x:v>T6_Market_Exchange_Rates</x:v>
      </x:c>
      <x:c r="D700" s="24" t="str">
        <x:v>YER_USD_MARKET_RATE</x:v>
      </x:c>
      <x:c r="E700" s="24" t="str">
        <x:v>Average Market Exchange Rate</x:v>
      </x:c>
      <x:c r="F700" s="24" t="str">
        <x:v>2026-06</x:v>
      </x:c>
      <x:c r="G700" s="24" t="n">
        <x:v>1560.95</x:v>
      </x:c>
      <x:c r="H700" s="24" t="str">
        <x:v>YER per USD</x:v>
      </x:c>
      <x:c r="I700" s="24" t="str">
        <x:v>Yemen / CBY market-rate series</x:v>
      </x:c>
      <x:c r="J700" s="24" t="str">
        <x:v>SOURCE_DEFINED</x:v>
      </x:c>
      <x:c r="K700" s="24" t="str">
        <x:v>Monthly average market exchange rate</x:v>
      </x:c>
      <x:c r="L700" s="24" t="str">
        <x:v>Read in the original on 10 October 2026 (close-out U4): Issue No. 55 (June 2026), Table 6 'Average Market Exchange Rates', printed p.17 (PDF p.18), row June, column 2026. Only the series the close-out objects use are entered for June 2026.</x:v>
      </x:c>
      <x:c r="M700" s="24" t="str">
        <x:v>https://english.cby-ye.com/files/6ab393186466e.pdf</x:v>
      </x:c>
    </x:row>
  </x:sheetData>
  <x:mergeCells>
    <x:mergeCell ref="A1:M1"/>
    <x:mergeCell ref="A2:M2"/>
  </x:mergeCells>
  <x:pageMargins left="0.7" right="0.7" top="0.75" bottom="0.75" header="0.3" footer="0.3"/>
</x:worksheet>
</file>

<file path=xl/worksheets/sheet1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8" hidden="0" customWidth="1"/>
    <x:col min="7" max="7" width="18" hidden="0" customWidth="1"/>
    <x:col min="8" max="8" width="42"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s>
  <x:sheetData>
    <x:row r="1">
      <x:c r="A1" s="45" t="str">
        <x:v>Payments observations / بيانات المدفوعات</x:v>
      </x:c>
      <x:c r="B1" s="45"/>
      <x:c r="C1" s="45"/>
      <x:c r="D1" s="45"/>
      <x:c r="E1" s="45"/>
      <x:c r="F1" s="45"/>
      <x:c r="G1" s="45"/>
      <x:c r="H1" s="45"/>
      <x:c r="I1" s="45"/>
      <x:c r="J1" s="45"/>
      <x:c r="K1" s="45"/>
      <x:c r="L1" s="45"/>
      <x:c r="M1" s="45"/>
      <x:c r="N1" s="45"/>
      <x:c r="O1" s="45"/>
    </x:row>
    <x:row r="2">
      <x:c r="A2" s="48" t="str">
        <x:v>Single master table for direct analysis and implementation.</x:v>
      </x:c>
      <x:c r="B2" s="48"/>
      <x:c r="C2" s="48"/>
      <x:c r="D2" s="48"/>
      <x:c r="E2" s="48"/>
      <x:c r="F2" s="48"/>
      <x:c r="G2" s="48"/>
      <x:c r="H2" s="48"/>
      <x:c r="I2" s="48"/>
      <x:c r="J2" s="48"/>
      <x:c r="K2" s="48"/>
      <x:c r="L2" s="48"/>
      <x:c r="M2" s="48"/>
      <x:c r="N2" s="48"/>
      <x:c r="O2" s="48"/>
    </x:row>
    <x:row r="4">
      <x:c r="A4" s="51" t="str">
        <x:v>observation_id</x:v>
      </x:c>
      <x:c r="B4" s="51" t="str">
        <x:v>indicator_id</x:v>
      </x:c>
      <x:c r="C4" s="51" t="str">
        <x:v>value</x:v>
      </x:c>
      <x:c r="D4" s="51" t="str">
        <x:v>unit</x:v>
      </x:c>
      <x:c r="E4" s="51" t="str">
        <x:v>currency</x:v>
      </x:c>
      <x:c r="F4" s="51" t="str">
        <x:v>period_label</x:v>
      </x:c>
      <x:c r="G4" s="51" t="str">
        <x:v>geography_id</x:v>
      </x:c>
      <x:c r="H4" s="51" t="str">
        <x:v>territorial_scope_note</x:v>
      </x:c>
      <x:c r="I4" s="51" t="str">
        <x:v>universe</x:v>
      </x:c>
      <x:c r="J4" s="51" t="str">
        <x:v>source_id</x:v>
      </x:c>
      <x:c r="K4" s="51" t="str">
        <x:v>source_locator</x:v>
      </x:c>
      <x:c r="L4" s="51" t="str">
        <x:v>source_value_as_reported</x:v>
      </x:c>
      <x:c r="M4" s="51" t="str">
        <x:v>normalized_value</x:v>
      </x:c>
      <x:c r="N4" s="51" t="str">
        <x:v>comparability_state</x:v>
      </x:c>
      <x:c r="O4" s="51" t="str">
        <x:v>caveats</x:v>
      </x:c>
    </x:row>
    <x:row r="5">
      <x:c r="A5" s="24" t="str">
        <x:v>OBS-00001</x:v>
      </x:c>
      <x:c r="B5" s="24" t="str">
        <x:v>IND-0001</x:v>
      </x:c>
      <x:c r="C5" s="24" t="n">
        <x:v>59789</x:v>
      </x:c>
      <x:c r="D5" s="24" t="str">
        <x:v>count</x:v>
      </x:c>
      <x:c r="E5" s="24"/>
      <x:c r="F5" s="24" t="str">
        <x:v>2024 Q1</x:v>
      </x:c>
      <x:c r="G5" s="24" t="str">
        <x:v>GEO-YEM-NAT</x:v>
      </x:c>
      <x:c r="H5" s="24" t="str">
        <x:v>CBY payment-system reporting scope; not automatically equivalent to full-population or person-level coverage.</x:v>
      </x:c>
      <x:c r="I5" s="24" t="str">
        <x:v>CBY payment-system reporting scope</x:v>
      </x:c>
      <x:c r="J5" s="24" t="str">
        <x:v>SRC-CBY-PAYREPORT-Q3-2024</x:v>
      </x:c>
      <x:c r="K5" s="24" t="str">
        <x:v>PDF p.4 (printed p.1) of the third-quarter 2024 bulletin; page corrected 10 October 2026 (close-out U6), previously recorded as 'page 3; lines 51-61'</x:v>
      </x:c>
      <x:c r="L5" s="24" t="str">
        <x:v>59789</x:v>
      </x:c>
      <x:c r="M5" s="24" t="n">
        <x:v>59789</x:v>
      </x:c>
      <x:c r="N5" s="24" t="str">
        <x:v>COMPARABLE_WITH_QUALIFICATION</x:v>
      </x:c>
      <x:c r="O5" s="24" t="str">
        <x:v>The Q3 2024 bulletin discusses quarter-to-quarter card counts. Do not connect to H1 2025 total cards until reporting-universe/definition break is resolved. Held (close-out U6, 10 October 2026): the bulletin says the set of banks covered changed between quarters (some stopped operating, others joined), so the quarterly card counts are not one series; the close-out publishes the bulletin's ATM, cheque, local SWIFT and POS values.</x:v>
      </x:c>
    </x:row>
    <x:row r="6">
      <x:c r="A6" s="24" t="str">
        <x:v>OBS-00002</x:v>
      </x:c>
      <x:c r="B6" s="24" t="str">
        <x:v>IND-0001</x:v>
      </x:c>
      <x:c r="C6" s="24" t="n">
        <x:v>43230</x:v>
      </x:c>
      <x:c r="D6" s="24" t="str">
        <x:v>count</x:v>
      </x:c>
      <x:c r="E6" s="24"/>
      <x:c r="F6" s="24" t="str">
        <x:v>2024 Q2</x:v>
      </x:c>
      <x:c r="G6" s="24" t="str">
        <x:v>GEO-YEM-NAT</x:v>
      </x:c>
      <x:c r="H6" s="24" t="str">
        <x:v>CBY payment-system reporting scope; not automatically equivalent to full-population or person-level coverage.</x:v>
      </x:c>
      <x:c r="I6" s="24" t="str">
        <x:v>CBY payment-system reporting scope</x:v>
      </x:c>
      <x:c r="J6" s="24" t="str">
        <x:v>SRC-CBY-PAYREPORT-Q3-2024</x:v>
      </x:c>
      <x:c r="K6" s="24" t="str">
        <x:v>PDF p.4 (printed p.1) of the third-quarter 2024 bulletin; page corrected 10 October 2026 (close-out U6), previously recorded as 'page 3; lines 51-61'</x:v>
      </x:c>
      <x:c r="L6" s="24" t="str">
        <x:v>43230</x:v>
      </x:c>
      <x:c r="M6" s="24" t="n">
        <x:v>43230</x:v>
      </x:c>
      <x:c r="N6" s="24" t="str">
        <x:v>COMPARABLE_WITH_QUALIFICATION</x:v>
      </x:c>
      <x:c r="O6" s="24" t="str">
        <x:v>The Q3 2024 bulletin discusses quarter-to-quarter card counts. Do not connect to H1 2025 total cards until reporting-universe/definition break is resolved. Held (close-out U6, 10 October 2026): the bulletin says the set of banks covered changed between quarters (some stopped operating, others joined), so the quarterly card counts are not one series; the close-out publishes the bulletin's ATM, cheque, local SWIFT and POS values.</x:v>
      </x:c>
    </x:row>
    <x:row r="7">
      <x:c r="A7" s="24" t="str">
        <x:v>OBS-00003</x:v>
      </x:c>
      <x:c r="B7" s="24" t="str">
        <x:v>IND-0001</x:v>
      </x:c>
      <x:c r="C7" s="24" t="n">
        <x:v>51973</x:v>
      </x:c>
      <x:c r="D7" s="24" t="str">
        <x:v>count</x:v>
      </x:c>
      <x:c r="E7" s="24"/>
      <x:c r="F7" s="24" t="str">
        <x:v>2024 Q3</x:v>
      </x:c>
      <x:c r="G7" s="24" t="str">
        <x:v>GEO-YEM-NAT</x:v>
      </x:c>
      <x:c r="H7" s="24" t="str">
        <x:v>CBY payment-system reporting scope; not automatically equivalent to full-population or person-level coverage.</x:v>
      </x:c>
      <x:c r="I7" s="24" t="str">
        <x:v>CBY payment-system reporting scope</x:v>
      </x:c>
      <x:c r="J7" s="24" t="str">
        <x:v>SRC-CBY-PAYREPORT-Q3-2024</x:v>
      </x:c>
      <x:c r="K7" s="24" t="str">
        <x:v>PDF p.4 (printed p.1) of the third-quarter 2024 bulletin; page corrected 10 October 2026 (close-out U6), previously recorded as 'page 3; lines 51-61'</x:v>
      </x:c>
      <x:c r="L7" s="24" t="str">
        <x:v>51973</x:v>
      </x:c>
      <x:c r="M7" s="24" t="n">
        <x:v>51973</x:v>
      </x:c>
      <x:c r="N7" s="24" t="str">
        <x:v>COMPARABLE_WITH_QUALIFICATION</x:v>
      </x:c>
      <x:c r="O7" s="24" t="str">
        <x:v>The Q3 2024 bulletin discusses quarter-to-quarter card counts. Do not connect to H1 2025 total cards until reporting-universe/definition break is resolved. Held (close-out U6, 10 October 2026): the bulletin says the set of banks covered changed between quarters (some stopped operating, others joined), so the quarterly card counts are not one series; the close-out publishes the bulletin's ATM, cheque, local SWIFT and POS values.</x:v>
      </x:c>
    </x:row>
    <x:row r="8">
      <x:c r="A8" s="24" t="str">
        <x:v>OBS-00004</x:v>
      </x:c>
      <x:c r="B8" s="24" t="str">
        <x:v>IND-0003</x:v>
      </x:c>
      <x:c r="C8" s="24" t="n">
        <x:v>17718</x:v>
      </x:c>
      <x:c r="D8" s="24" t="str">
        <x:v>count</x:v>
      </x:c>
      <x:c r="E8" s="24"/>
      <x:c r="F8" s="24" t="str">
        <x:v>2024 Q1</x:v>
      </x:c>
      <x:c r="G8" s="24" t="str">
        <x:v>GEO-YEM-NAT</x:v>
      </x:c>
      <x:c r="H8" s="24" t="str">
        <x:v>CBY payment-system reporting scope; not automatically equivalent to full-population or person-level coverage.</x:v>
      </x:c>
      <x:c r="I8" s="24" t="str">
        <x:v>CBY payment-system reporting scope</x:v>
      </x:c>
      <x:c r="J8" s="24" t="str">
        <x:v>SRC-CBY-PAYREPORT-Q3-2024</x:v>
      </x:c>
      <x:c r="K8" s="24" t="str">
        <x:v>PDF p.4 (printed p.1) of the third-quarter 2024 bulletin; page corrected 10 October 2026 (close-out U6), previously recorded as 'page 3; lines 62-66'</x:v>
      </x:c>
      <x:c r="L8" s="24" t="str">
        <x:v>17,718</x:v>
      </x:c>
      <x:c r="M8" s="24" t="n">
        <x:v>17718</x:v>
      </x:c>
      <x:c r="N8" s="24" t="str">
        <x:v>DIRECTLY_COMPARABLE</x:v>
      </x:c>
      <x:c r="O8" s="24" t="str">
        <x:v>Held (close-out U6, 10 October 2026): the third-quarter 2024 panel shows the bulletin's latest quarter only; earlier quarters are not drawn as a series.</x:v>
      </x:c>
    </x:row>
    <x:row r="9">
      <x:c r="A9" s="24" t="str">
        <x:v>OBS-00005</x:v>
      </x:c>
      <x:c r="B9" s="24" t="str">
        <x:v>IND-0003</x:v>
      </x:c>
      <x:c r="C9" s="24" t="n">
        <x:v>31890</x:v>
      </x:c>
      <x:c r="D9" s="24" t="str">
        <x:v>count</x:v>
      </x:c>
      <x:c r="E9" s="24"/>
      <x:c r="F9" s="24" t="str">
        <x:v>2024 Q3</x:v>
      </x:c>
      <x:c r="G9" s="24" t="str">
        <x:v>GEO-YEM-NAT</x:v>
      </x:c>
      <x:c r="H9" s="24" t="str">
        <x:v>CBY payment-system reporting scope; not automatically equivalent to full-population or person-level coverage.</x:v>
      </x:c>
      <x:c r="I9" s="24" t="str">
        <x:v>CBY payment-system reporting scope</x:v>
      </x:c>
      <x:c r="J9" s="24" t="str">
        <x:v>SRC-CBY-PAYREPORT-Q3-2024</x:v>
      </x:c>
      <x:c r="K9" s="24" t="str">
        <x:v>PDF p.4 (printed p.1) of the third-quarter 2024 bulletin; page corrected 10 October 2026 (close-out U6), previously recorded as 'page 3; lines 31-35'</x:v>
      </x:c>
      <x:c r="L9" s="24" t="str">
        <x:v>31,890</x:v>
      </x:c>
      <x:c r="M9" s="24" t="n">
        <x:v>31890</x:v>
      </x:c>
      <x:c r="N9" s="24" t="str">
        <x:v>DIRECTLY_COMPARABLE</x:v>
      </x:c>
      <x:c r="O9" s="24" t="str">
        <x:v>POS transactions in the quarter (a flow). Shown in the third-quarter 2024 panel of VIS-PAYMENT-ANATOMY (close-out U6, 10 October 2026), apart from the first-half 2025 counts and not compared with them; values are not people.</x:v>
      </x:c>
    </x:row>
    <x:row r="10">
      <x:c r="A10" s="24" t="str">
        <x:v>OBS-00006</x:v>
      </x:c>
      <x:c r="B10" s="24" t="str">
        <x:v>IND-0004</x:v>
      </x:c>
      <x:c r="C10" s="24" t="n">
        <x:v>31</x:v>
      </x:c>
      <x:c r="D10" s="24" t="str">
        <x:v>YER_million</x:v>
      </x:c>
      <x:c r="E10" s="24" t="str">
        <x:v>YER</x:v>
      </x:c>
      <x:c r="F10" s="24" t="str">
        <x:v>2024 Q1</x:v>
      </x:c>
      <x:c r="G10" s="24" t="str">
        <x:v>GEO-YEM-NAT</x:v>
      </x:c>
      <x:c r="H10" s="24" t="str">
        <x:v>CBY payment-system reporting scope; not automatically equivalent to full-population or person-level coverage.</x:v>
      </x:c>
      <x:c r="I10" s="24" t="str">
        <x:v>CBY payment-system reporting scope</x:v>
      </x:c>
      <x:c r="J10" s="24" t="str">
        <x:v>SRC-CBY-PAYREPORT-Q3-2024</x:v>
      </x:c>
      <x:c r="K10" s="24" t="str">
        <x:v>PDF p.4 (printed p.1) of the third-quarter 2024 bulletin; page corrected 10 October 2026 (close-out U6), previously recorded as 'page 3; lines 67-71'</x:v>
      </x:c>
      <x:c r="L10" s="24" t="str">
        <x:v>31 million YER</x:v>
      </x:c>
      <x:c r="M10" s="24" t="n">
        <x:v>31</x:v>
      </x:c>
      <x:c r="N10" s="24" t="str">
        <x:v>DIRECTLY_COMPARABLE</x:v>
      </x:c>
      <x:c r="O10" s="24" t="str">
        <x:v>Held (close-out U6, 10 October 2026): the 2024 POS value series is not published, because the bulletin does not explain why the first-quarter value (YER 31 million) is so far below the second (YER 1,642 million).</x:v>
      </x:c>
    </x:row>
    <x:row r="11">
      <x:c r="A11" s="24" t="str">
        <x:v>OBS-00007</x:v>
      </x:c>
      <x:c r="B11" s="24" t="str">
        <x:v>IND-0004</x:v>
      </x:c>
      <x:c r="C11" s="24" t="n">
        <x:v>1642</x:v>
      </x:c>
      <x:c r="D11" s="24" t="str">
        <x:v>YER_million</x:v>
      </x:c>
      <x:c r="E11" s="24" t="str">
        <x:v>YER</x:v>
      </x:c>
      <x:c r="F11" s="24" t="str">
        <x:v>2024 Q2</x:v>
      </x:c>
      <x:c r="G11" s="24" t="str">
        <x:v>GEO-YEM-NAT</x:v>
      </x:c>
      <x:c r="H11" s="24" t="str">
        <x:v>CBY payment-system reporting scope; not automatically equivalent to full-population or person-level coverage.</x:v>
      </x:c>
      <x:c r="I11" s="24" t="str">
        <x:v>CBY payment-system reporting scope</x:v>
      </x:c>
      <x:c r="J11" s="24" t="str">
        <x:v>SRC-CBY-PAYREPORT-Q3-2024</x:v>
      </x:c>
      <x:c r="K11" s="24" t="str">
        <x:v>PDF p.4 (printed p.1) of the third-quarter 2024 bulletin; page corrected 10 October 2026 (close-out U6), previously recorded as 'page 3; lines 67-71'</x:v>
      </x:c>
      <x:c r="L11" s="24" t="str">
        <x:v>1.642 billion YER</x:v>
      </x:c>
      <x:c r="M11" s="24" t="n">
        <x:v>1642</x:v>
      </x:c>
      <x:c r="N11" s="24" t="str">
        <x:v>DIRECTLY_COMPARABLE</x:v>
      </x:c>
      <x:c r="O11" s="24" t="str">
        <x:v>Held (close-out U6, 10 October 2026): the 2024 POS value series is not published, because the bulletin does not explain why the first-quarter value (YER 31 million) is so far below the second (YER 1,642 million).</x:v>
      </x:c>
    </x:row>
    <x:row r="12">
      <x:c r="A12" s="24" t="str">
        <x:v>OBS-00008</x:v>
      </x:c>
      <x:c r="B12" s="24" t="str">
        <x:v>IND-0004</x:v>
      </x:c>
      <x:c r="C12" s="24" t="n">
        <x:v>1699</x:v>
      </x:c>
      <x:c r="D12" s="24" t="str">
        <x:v>YER_million</x:v>
      </x:c>
      <x:c r="E12" s="24" t="str">
        <x:v>YER</x:v>
      </x:c>
      <x:c r="F12" s="24" t="str">
        <x:v>2024 Q3</x:v>
      </x:c>
      <x:c r="G12" s="24" t="str">
        <x:v>GEO-YEM-NAT</x:v>
      </x:c>
      <x:c r="H12" s="24" t="str">
        <x:v>CBY payment-system reporting scope; not automatically equivalent to full-population or person-level coverage.</x:v>
      </x:c>
      <x:c r="I12" s="24" t="str">
        <x:v>CBY payment-system reporting scope</x:v>
      </x:c>
      <x:c r="J12" s="24" t="str">
        <x:v>SRC-CBY-PAYREPORT-Q3-2024</x:v>
      </x:c>
      <x:c r="K12" s="24" t="str">
        <x:v>PDF p.4 (printed p.1) of the third-quarter 2024 bulletin; page corrected 10 October 2026 (close-out U6), previously recorded as 'page 3; lines 67-71'</x:v>
      </x:c>
      <x:c r="L12" s="24" t="str">
        <x:v>1.699 billion YER</x:v>
      </x:c>
      <x:c r="M12" s="24" t="n">
        <x:v>1699</x:v>
      </x:c>
      <x:c r="N12" s="24" t="str">
        <x:v>DIRECTLY_COMPARABLE</x:v>
      </x:c>
      <x:c r="O12" s="24" t="str">
        <x:v>Held (close-out U6, 10 October 2026): the 2024 POS value series is not published, because the bulletin does not explain why the first-quarter value (YER 31 million) is so far below the second (YER 1,642 million).</x:v>
      </x:c>
    </x:row>
    <x:row r="13">
      <x:c r="A13" s="24" t="str">
        <x:v>OBS-00009</x:v>
      </x:c>
      <x:c r="B13" s="24" t="str">
        <x:v>IND-0002</x:v>
      </x:c>
      <x:c r="C13" s="24" t="n">
        <x:v>151</x:v>
      </x:c>
      <x:c r="D13" s="24" t="str">
        <x:v>count</x:v>
      </x:c>
      <x:c r="E13" s="24"/>
      <x:c r="F13" s="24" t="str">
        <x:v>2024 Q3</x:v>
      </x:c>
      <x:c r="G13" s="24" t="str">
        <x:v>GEO-YEM-NAT</x:v>
      </x:c>
      <x:c r="H13" s="24" t="str">
        <x:v>CBY payment-system reporting scope; not automatically equivalent to full-population or person-level coverage.</x:v>
      </x:c>
      <x:c r="I13" s="24" t="str">
        <x:v>CBY payment-system reporting scope</x:v>
      </x:c>
      <x:c r="J13" s="24" t="str">
        <x:v>SRC-CBY-PAYREPORT-Q3-2024</x:v>
      </x:c>
      <x:c r="K13" s="24" t="str">
        <x:v>PDF p.4 (printed p.1) of the third-quarter 2024 bulletin; page corrected 10 October 2026 (close-out U6), previously recorded as 'page 3; lines 24-50'</x:v>
      </x:c>
      <x:c r="L13" s="24" t="str">
        <x:v>151</x:v>
      </x:c>
      <x:c r="M13" s="24" t="n">
        <x:v>151</x:v>
      </x:c>
      <x:c r="N13" s="24" t="str">
        <x:v>COMPARABLE_WITH_QUALIFICATION</x:v>
      </x:c>
      <x:c r="O13" s="24" t="str">
        <x:v>Label and value checked against the page image on 10 October 2026 (close-out U6): PDF p.4 (printed p.1) prints 151 under «عدد أجهزة نقاط الدفع في الربع الثالث» (POS terminals in the third quarter). POS terminals reported in the quarter. Shown in the third-quarter 2024 panel of VIS-PAYMENT-ANATOMY (close-out U6, 10 October 2026), apart from the first-half 2025 counts and not compared with them; values are not people.</x:v>
      </x:c>
    </x:row>
    <x:row r="14">
      <x:c r="A14" s="24" t="str">
        <x:v>OBS-00010</x:v>
      </x:c>
      <x:c r="B14" s="24" t="str">
        <x:v>IND-0006</x:v>
      </x:c>
      <x:c r="C14" s="24" t="n">
        <x:v>1100</x:v>
      </x:c>
      <x:c r="D14" s="24" t="str">
        <x:v>count</x:v>
      </x:c>
      <x:c r="E14" s="24"/>
      <x:c r="F14" s="24" t="str">
        <x:v>2024 Q3</x:v>
      </x:c>
      <x:c r="G14" s="24" t="str">
        <x:v>GEO-YEM-NAT</x:v>
      </x:c>
      <x:c r="H14" s="24" t="str">
        <x:v>CBY payment-system reporting scope; not automatically equivalent to full-population or person-level coverage.</x:v>
      </x:c>
      <x:c r="I14" s="24" t="str">
        <x:v>CBY payment-system reporting scope</x:v>
      </x:c>
      <x:c r="J14" s="24" t="str">
        <x:v>SRC-CBY-PAYREPORT-Q3-2024</x:v>
      </x:c>
      <x:c r="K14" s="24" t="str">
        <x:v>PDF p.5 (printed p.2) of the third-quarter 2024 bulletin; page corrected 10 October 2026 (close-out U6), previously recorded as 'page 4; lines 87-129'</x:v>
      </x:c>
      <x:c r="L14" s="24" t="str">
        <x:v>1,100</x:v>
      </x:c>
      <x:c r="M14" s="24" t="n">
        <x:v>1100</x:v>
      </x:c>
      <x:c r="N14" s="24" t="str">
        <x:v>COMPARABLE_WITH_QUALIFICATION</x:v>
      </x:c>
      <x:c r="O14" s="24" t="str">
        <x:v>ATMs reported in the quarter. Shown in the third-quarter 2024 panel of VIS-PAYMENT-ANATOMY (close-out U6, 10 October 2026), apart from the first-half 2025 counts and not compared with them; values are not people.</x:v>
      </x:c>
    </x:row>
    <x:row r="15">
      <x:c r="A15" s="24" t="str">
        <x:v>OBS-00011</x:v>
      </x:c>
      <x:c r="B15" s="24" t="str">
        <x:v>IND-0007</x:v>
      </x:c>
      <x:c r="C15" s="24" t="n">
        <x:v>92.462</x:v>
      </x:c>
      <x:c r="D15" s="24" t="str">
        <x:v>YER_billion</x:v>
      </x:c>
      <x:c r="E15" s="24" t="str">
        <x:v>YER</x:v>
      </x:c>
      <x:c r="F15" s="24" t="str">
        <x:v>2024 Q3</x:v>
      </x:c>
      <x:c r="G15" s="24" t="str">
        <x:v>GEO-YEM-NAT</x:v>
      </x:c>
      <x:c r="H15" s="24" t="str">
        <x:v>CBY payment-system reporting scope; not automatically equivalent to full-population or person-level coverage.</x:v>
      </x:c>
      <x:c r="I15" s="24" t="str">
        <x:v>CBY payment-system reporting scope</x:v>
      </x:c>
      <x:c r="J15" s="24" t="str">
        <x:v>SRC-CBY-PAYREPORT-Q3-2024</x:v>
      </x:c>
      <x:c r="K15" s="24" t="str">
        <x:v>PDF p.5 (printed p.2) of the third-quarter 2024 bulletin; page corrected 10 October 2026 (close-out U6), previously recorded as 'page 4; lines 90-129'</x:v>
      </x:c>
      <x:c r="L15" s="24" t="str">
        <x:v>92.462 billion YER</x:v>
      </x:c>
      <x:c r="M15" s="24" t="n">
        <x:v>92.462</x:v>
      </x:c>
      <x:c r="N15" s="24" t="str">
        <x:v>DIRECTLY_COMPARABLE</x:v>
      </x:c>
      <x:c r="O15" s="24" t="str">
        <x:v>Amount withdrawn from ATMs in rials during the quarter: an amount, not a number of withdrawals. Shown in the third-quarter 2024 panel of VIS-PAYMENT-ANATOMY (close-out U6, 10 October 2026), apart from the first-half 2025 counts and not compared with them; values are not people.</x:v>
      </x:c>
    </x:row>
    <x:row r="16">
      <x:c r="A16" s="24" t="str">
        <x:v>OBS-00012</x:v>
      </x:c>
      <x:c r="B16" s="24" t="str">
        <x:v>IND-0008</x:v>
      </x:c>
      <x:c r="C16" s="24" t="n">
        <x:v>25.626</x:v>
      </x:c>
      <x:c r="D16" s="24" t="str">
        <x:v>USD_million</x:v>
      </x:c>
      <x:c r="E16" s="24" t="str">
        <x:v>USD</x:v>
      </x:c>
      <x:c r="F16" s="24" t="str">
        <x:v>2024 Q3</x:v>
      </x:c>
      <x:c r="G16" s="24" t="str">
        <x:v>GEO-YEM-NAT</x:v>
      </x:c>
      <x:c r="H16" s="24" t="str">
        <x:v>CBY payment-system reporting scope; not automatically equivalent to full-population or person-level coverage.</x:v>
      </x:c>
      <x:c r="I16" s="24" t="str">
        <x:v>CBY payment-system reporting scope</x:v>
      </x:c>
      <x:c r="J16" s="24" t="str">
        <x:v>SRC-CBY-PAYREPORT-Q3-2024</x:v>
      </x:c>
      <x:c r="K16" s="24" t="str">
        <x:v>PDF p.5 (printed p.2) of the third-quarter 2024 bulletin; page corrected 10 October 2026 (close-out U6), previously recorded as 'page 4; lines 93-129'</x:v>
      </x:c>
      <x:c r="L16" s="24" t="str">
        <x:v>25.626 million USD</x:v>
      </x:c>
      <x:c r="M16" s="24" t="n">
        <x:v>25.626</x:v>
      </x:c>
      <x:c r="N16" s="24" t="str">
        <x:v>DIRECTLY_COMPARABLE</x:v>
      </x:c>
      <x:c r="O16" s="24" t="str">
        <x:v>Amount withdrawn from ATMs in US dollars during the quarter: an amount, not a number of withdrawals. Shown in the third-quarter 2024 panel of VIS-PAYMENT-ANATOMY (close-out U6, 10 October 2026), apart from the first-half 2025 counts and not compared with them; values are not people.</x:v>
      </x:c>
    </x:row>
    <x:row r="17">
      <x:c r="A17" s="24" t="str">
        <x:v>OBS-00013</x:v>
      </x:c>
      <x:c r="B17" s="24" t="str">
        <x:v>IND-0009</x:v>
      </x:c>
      <x:c r="C17" s="24" t="n">
        <x:v>14.679</x:v>
      </x:c>
      <x:c r="D17" s="24" t="str">
        <x:v>SAR_million</x:v>
      </x:c>
      <x:c r="E17" s="24" t="str">
        <x:v>SAR</x:v>
      </x:c>
      <x:c r="F17" s="24" t="str">
        <x:v>2024 Q3</x:v>
      </x:c>
      <x:c r="G17" s="24" t="str">
        <x:v>GEO-YEM-NAT</x:v>
      </x:c>
      <x:c r="H17" s="24" t="str">
        <x:v>CBY payment-system reporting scope; not automatically equivalent to full-population or person-level coverage.</x:v>
      </x:c>
      <x:c r="I17" s="24" t="str">
        <x:v>CBY payment-system reporting scope</x:v>
      </x:c>
      <x:c r="J17" s="24" t="str">
        <x:v>SRC-CBY-PAYREPORT-Q3-2024</x:v>
      </x:c>
      <x:c r="K17" s="24" t="str">
        <x:v>PDF p.5 (printed p.2) of the third-quarter 2024 bulletin; page corrected 10 October 2026 (close-out U6), previously recorded as 'page 4; lines 96-138'</x:v>
      </x:c>
      <x:c r="L17" s="24" t="str">
        <x:v>14.679 million SAR</x:v>
      </x:c>
      <x:c r="M17" s="24" t="n">
        <x:v>14.679</x:v>
      </x:c>
      <x:c r="N17" s="24" t="str">
        <x:v>DIRECTLY_COMPARABLE</x:v>
      </x:c>
      <x:c r="O17" s="24" t="str">
        <x:v>Amount withdrawn from ATMs in Saudi riyals during the quarter: an amount, not a number of withdrawals. Shown in the third-quarter 2024 panel of VIS-PAYMENT-ANATOMY (close-out U6, 10 October 2026), apart from the first-half 2025 counts and not compared with them; values are not people.</x:v>
      </x:c>
    </x:row>
    <x:row r="18">
      <x:c r="A18" s="24" t="str">
        <x:v>OBS-00014</x:v>
      </x:c>
      <x:c r="B18" s="24" t="str">
        <x:v>IND-0011</x:v>
      </x:c>
      <x:c r="C18" s="24" t="n">
        <x:v>414631</x:v>
      </x:c>
      <x:c r="D18" s="24" t="str">
        <x:v>count</x:v>
      </x:c>
      <x:c r="E18" s="24"/>
      <x:c r="F18" s="24" t="str">
        <x:v>2024 Q1</x:v>
      </x:c>
      <x:c r="G18" s="24" t="str">
        <x:v>GEO-YEM-NAT</x:v>
      </x:c>
      <x:c r="H18" s="24" t="str">
        <x:v>CBY payment-system reporting scope; not automatically equivalent to full-population or person-level coverage.</x:v>
      </x:c>
      <x:c r="I18" s="24" t="str">
        <x:v>CBY payment-system reporting scope</x:v>
      </x:c>
      <x:c r="J18" s="24" t="str">
        <x:v>SRC-CBY-PAYREPORT-Q3-2024</x:v>
      </x:c>
      <x:c r="K18" s="24" t="str">
        <x:v>PDF p.6 (printed p.3) of the third-quarter 2024 bulletin; page corrected 10 October 2026 (close-out U6), previously recorded as 'page 5; lines 147-178'</x:v>
      </x:c>
      <x:c r="L18" s="24" t="str">
        <x:v>414631</x:v>
      </x:c>
      <x:c r="M18" s="24" t="n">
        <x:v>414631</x:v>
      </x:c>
      <x:c r="N18" s="24" t="str">
        <x:v>COMPARABLE_WITH_QUALIFICATION</x:v>
      </x:c>
      <x:c r="O18" s="24" t="str">
        <x:v>Subscriber definition/reporting universe requires reconciliation with H1 2025 before treating as one continuous series. Published as text in CLM-010 (close-out U6, 10 October 2026); not drawn, because the subscriber definitions of the 2024 bulletin and the 2025 report have not been reconciled.</x:v>
      </x:c>
    </x:row>
    <x:row r="19">
      <x:c r="A19" s="24" t="str">
        <x:v>OBS-00015</x:v>
      </x:c>
      <x:c r="B19" s="24" t="str">
        <x:v>IND-0011</x:v>
      </x:c>
      <x:c r="C19" s="24" t="n">
        <x:v>507585</x:v>
      </x:c>
      <x:c r="D19" s="24" t="str">
        <x:v>count</x:v>
      </x:c>
      <x:c r="E19" s="24"/>
      <x:c r="F19" s="24" t="str">
        <x:v>2024 Q2</x:v>
      </x:c>
      <x:c r="G19" s="24" t="str">
        <x:v>GEO-YEM-NAT</x:v>
      </x:c>
      <x:c r="H19" s="24" t="str">
        <x:v>CBY payment-system reporting scope; not automatically equivalent to full-population or person-level coverage.</x:v>
      </x:c>
      <x:c r="I19" s="24" t="str">
        <x:v>CBY payment-system reporting scope</x:v>
      </x:c>
      <x:c r="J19" s="24" t="str">
        <x:v>SRC-CBY-PAYREPORT-Q3-2024</x:v>
      </x:c>
      <x:c r="K19" s="24" t="str">
        <x:v>PDF p.6 (printed p.3) of the third-quarter 2024 bulletin; page corrected 10 October 2026 (close-out U6), previously recorded as 'page 5; lines 147-178'</x:v>
      </x:c>
      <x:c r="L19" s="24" t="str">
        <x:v>507585</x:v>
      </x:c>
      <x:c r="M19" s="24" t="n">
        <x:v>507585</x:v>
      </x:c>
      <x:c r="N19" s="24" t="str">
        <x:v>COMPARABLE_WITH_QUALIFICATION</x:v>
      </x:c>
      <x:c r="O19" s="24" t="str">
        <x:v>Subscriber definition/reporting universe requires reconciliation with H1 2025 before treating as one continuous series. Published as text in CLM-010 (close-out U6, 10 October 2026); not drawn, because the subscriber definitions of the 2024 bulletin and the 2025 report have not been reconciled.</x:v>
      </x:c>
    </x:row>
    <x:row r="20">
      <x:c r="A20" s="24" t="str">
        <x:v>OBS-00016</x:v>
      </x:c>
      <x:c r="B20" s="24" t="str">
        <x:v>IND-0011</x:v>
      </x:c>
      <x:c r="C20" s="24" t="n">
        <x:v>581075</x:v>
      </x:c>
      <x:c r="D20" s="24" t="str">
        <x:v>count</x:v>
      </x:c>
      <x:c r="E20" s="24"/>
      <x:c r="F20" s="24" t="str">
        <x:v>2024 Q3</x:v>
      </x:c>
      <x:c r="G20" s="24" t="str">
        <x:v>GEO-YEM-NAT</x:v>
      </x:c>
      <x:c r="H20" s="24" t="str">
        <x:v>CBY payment-system reporting scope; not automatically equivalent to full-population or person-level coverage.</x:v>
      </x:c>
      <x:c r="I20" s="24" t="str">
        <x:v>CBY payment-system reporting scope</x:v>
      </x:c>
      <x:c r="J20" s="24" t="str">
        <x:v>SRC-CBY-PAYREPORT-Q3-2024</x:v>
      </x:c>
      <x:c r="K20" s="24" t="str">
        <x:v>PDF p.6 (printed p.3) of the third-quarter 2024 bulletin; page corrected 10 October 2026 (close-out U6), previously recorded as 'page 5; lines 147-178'</x:v>
      </x:c>
      <x:c r="L20" s="24" t="str">
        <x:v>581075</x:v>
      </x:c>
      <x:c r="M20" s="24" t="n">
        <x:v>581075</x:v>
      </x:c>
      <x:c r="N20" s="24" t="str">
        <x:v>COMPARABLE_WITH_QUALIFICATION</x:v>
      </x:c>
      <x:c r="O20" s="24" t="str">
        <x:v>Subscriber definition/reporting universe requires reconciliation with H1 2025 before treating as one continuous series. Published as text in CLM-010 (close-out U6, 10 October 2026); not drawn, because the subscriber definitions of the 2024 bulletin and the 2025 report have not been reconciled.</x:v>
      </x:c>
    </x:row>
    <x:row r="21">
      <x:c r="A21" s="24" t="str">
        <x:v>OBS-00017</x:v>
      </x:c>
      <x:c r="B21" s="24" t="str">
        <x:v>IND-0012</x:v>
      </x:c>
      <x:c r="C21" s="24" t="n">
        <x:v>9.57</x:v>
      </x:c>
      <x:c r="D21" s="24" t="str">
        <x:v>YER_billion</x:v>
      </x:c>
      <x:c r="E21" s="24" t="str">
        <x:v>YER</x:v>
      </x:c>
      <x:c r="F21" s="24" t="str">
        <x:v>2024 Q1</x:v>
      </x:c>
      <x:c r="G21" s="24" t="str">
        <x:v>GEO-YEM-NAT</x:v>
      </x:c>
      <x:c r="H21" s="24" t="str">
        <x:v>CBY payment-system reporting scope; not automatically equivalent to full-population or person-level coverage.</x:v>
      </x:c>
      <x:c r="I21" s="24" t="str">
        <x:v>CBY payment-system reporting scope</x:v>
      </x:c>
      <x:c r="J21" s="24" t="str">
        <x:v>SRC-CBY-PAYREPORT-Q3-2024</x:v>
      </x:c>
      <x:c r="K21" s="24" t="str">
        <x:v>PDF p.6 (printed p.3) of the third-quarter 2024 bulletin; page corrected 10 October 2026 (close-out U6), previously recorded as 'page 5; lines 150-174'</x:v>
      </x:c>
      <x:c r="L21" s="24" t="str">
        <x:v>9.57 billion YER</x:v>
      </x:c>
      <x:c r="M21" s="24" t="n">
        <x:v>9.57</x:v>
      </x:c>
      <x:c r="N21" s="24" t="str">
        <x:v>DIRECTLY_COMPARABLE</x:v>
      </x:c>
      <x:c r="O21" s="24" t="str">
        <x:v>Held (close-out U6, 10 October 2026): the bulletin does not say whether e-money issued is a stock or a flow.</x:v>
      </x:c>
    </x:row>
    <x:row r="22">
      <x:c r="A22" s="24" t="str">
        <x:v>OBS-00018</x:v>
      </x:c>
      <x:c r="B22" s="24" t="str">
        <x:v>IND-0012</x:v>
      </x:c>
      <x:c r="C22" s="24" t="n">
        <x:v>7.38</x:v>
      </x:c>
      <x:c r="D22" s="24" t="str">
        <x:v>YER_billion</x:v>
      </x:c>
      <x:c r="E22" s="24" t="str">
        <x:v>YER</x:v>
      </x:c>
      <x:c r="F22" s="24" t="str">
        <x:v>2024 Q2</x:v>
      </x:c>
      <x:c r="G22" s="24" t="str">
        <x:v>GEO-YEM-NAT</x:v>
      </x:c>
      <x:c r="H22" s="24" t="str">
        <x:v>CBY payment-system reporting scope; not automatically equivalent to full-population or person-level coverage.</x:v>
      </x:c>
      <x:c r="I22" s="24" t="str">
        <x:v>CBY payment-system reporting scope</x:v>
      </x:c>
      <x:c r="J22" s="24" t="str">
        <x:v>SRC-CBY-PAYREPORT-Q3-2024</x:v>
      </x:c>
      <x:c r="K22" s="24" t="str">
        <x:v>PDF p.6 (printed p.3) of the third-quarter 2024 bulletin; page corrected 10 October 2026 (close-out U6), previously recorded as 'page 5; lines 150-174'</x:v>
      </x:c>
      <x:c r="L22" s="24" t="str">
        <x:v>7.38 billion YER</x:v>
      </x:c>
      <x:c r="M22" s="24" t="n">
        <x:v>7.38</x:v>
      </x:c>
      <x:c r="N22" s="24" t="str">
        <x:v>DIRECTLY_COMPARABLE</x:v>
      </x:c>
      <x:c r="O22" s="24" t="str">
        <x:v>Held (close-out U6, 10 October 2026): the bulletin does not say whether e-money issued is a stock or a flow.</x:v>
      </x:c>
    </x:row>
    <x:row r="23">
      <x:c r="A23" s="24" t="str">
        <x:v>OBS-00019</x:v>
      </x:c>
      <x:c r="B23" s="24" t="str">
        <x:v>IND-0012</x:v>
      </x:c>
      <x:c r="C23" s="24" t="n">
        <x:v>29.941</x:v>
      </x:c>
      <x:c r="D23" s="24" t="str">
        <x:v>YER_billion</x:v>
      </x:c>
      <x:c r="E23" s="24" t="str">
        <x:v>YER</x:v>
      </x:c>
      <x:c r="F23" s="24" t="str">
        <x:v>2024 Q3</x:v>
      </x:c>
      <x:c r="G23" s="24" t="str">
        <x:v>GEO-YEM-NAT</x:v>
      </x:c>
      <x:c r="H23" s="24" t="str">
        <x:v>CBY payment-system reporting scope; not automatically equivalent to full-population or person-level coverage.</x:v>
      </x:c>
      <x:c r="I23" s="24" t="str">
        <x:v>CBY payment-system reporting scope</x:v>
      </x:c>
      <x:c r="J23" s="24" t="str">
        <x:v>SRC-CBY-PAYREPORT-Q3-2024</x:v>
      </x:c>
      <x:c r="K23" s="24" t="str">
        <x:v>PDF p.6 (printed p.3) of the third-quarter 2024 bulletin; page corrected 10 October 2026 (close-out U6), previously recorded as 'page 5; lines 150-174'</x:v>
      </x:c>
      <x:c r="L23" s="24" t="str">
        <x:v>29.941 billion YER</x:v>
      </x:c>
      <x:c r="M23" s="24" t="n">
        <x:v>29.941</x:v>
      </x:c>
      <x:c r="N23" s="24" t="str">
        <x:v>DIRECTLY_COMPARABLE</x:v>
      </x:c>
      <x:c r="O23" s="24" t="str">
        <x:v>Held (close-out U6, 10 October 2026): the bulletin does not say whether e-money issued is a stock or a flow.</x:v>
      </x:c>
    </x:row>
    <x:row r="24">
      <x:c r="A24" s="24" t="str">
        <x:v>OBS-00020</x:v>
      </x:c>
      <x:c r="B24" s="24" t="str">
        <x:v>IND-0010</x:v>
      </x:c>
      <x:c r="C24" s="24" t="n">
        <x:v>7</x:v>
      </x:c>
      <x:c r="D24" s="24" t="str">
        <x:v>count</x:v>
      </x:c>
      <x:c r="E24" s="24"/>
      <x:c r="F24" s="24" t="str">
        <x:v>2024 Q3</x:v>
      </x:c>
      <x:c r="G24" s="24" t="str">
        <x:v>GEO-YEM-NAT</x:v>
      </x:c>
      <x:c r="H24" s="24" t="str">
        <x:v>CBY payment-system reporting scope; not automatically equivalent to full-population or person-level coverage.</x:v>
      </x:c>
      <x:c r="I24" s="24" t="str">
        <x:v>CBY payment-system reporting scope</x:v>
      </x:c>
      <x:c r="J24" s="24" t="str">
        <x:v>SRC-CBY-PAYREPORT-Q3-2024</x:v>
      </x:c>
      <x:c r="K24" s="24" t="str">
        <x:v>PDF p.6 (printed p.3) of the third-quarter 2024 bulletin; page corrected 10 October 2026 (close-out U6), previously recorded as 'page 5; lines 140-147'</x:v>
      </x:c>
      <x:c r="L24" s="24" t="str">
        <x:v>7 e-wallets</x:v>
      </x:c>
      <x:c r="M24" s="24" t="n">
        <x:v>7</x:v>
      </x:c>
      <x:c r="N24" s="24" t="str">
        <x:v>COMPARABLE_WITH_QUALIFICATION</x:v>
      </x:c>
      <x:c r="O24" s="24" t="str">
        <x:v>Published as text in CLM-010 (7 e-wallets in 2024 Q3); not drawn, because the wallet counts of different publications are not one series.</x:v>
      </x:c>
    </x:row>
    <x:row r="25">
      <x:c r="A25" s="24" t="str">
        <x:v>OBS-00021</x:v>
      </x:c>
      <x:c r="B25" s="24" t="str">
        <x:v>IND-0014</x:v>
      </x:c>
      <x:c r="C25" s="24" t="n">
        <x:v>38.003</x:v>
      </x:c>
      <x:c r="D25" s="24" t="str">
        <x:v>YER_billion</x:v>
      </x:c>
      <x:c r="E25" s="24" t="str">
        <x:v>YER</x:v>
      </x:c>
      <x:c r="F25" s="24" t="str">
        <x:v>2024 Q1</x:v>
      </x:c>
      <x:c r="G25" s="24" t="str">
        <x:v>GEO-YEM-NAT</x:v>
      </x:c>
      <x:c r="H25" s="24" t="str">
        <x:v>CBY payment-system reporting scope; not automatically equivalent to full-population or person-level coverage.</x:v>
      </x:c>
      <x:c r="I25" s="24" t="str">
        <x:v>CBY payment-system reporting scope</x:v>
      </x:c>
      <x:c r="J25" s="24" t="str">
        <x:v>SRC-CBY-PAYREPORT-Q3-2024</x:v>
      </x:c>
      <x:c r="K25" s="24" t="str">
        <x:v>PDF p.7 (printed p.4) of the third-quarter 2024 bulletin; page corrected 10 October 2026 (close-out U6), previously recorded as 'page 6; lines 200-229'</x:v>
      </x:c>
      <x:c r="L25" s="24" t="str">
        <x:v>38.003</x:v>
      </x:c>
      <x:c r="M25" s="24" t="n">
        <x:v>38.003</x:v>
      </x:c>
      <x:c r="N25" s="24" t="str">
        <x:v>DIRECTLY_COMPARABLE</x:v>
      </x:c>
      <x:c r="O25" s="24" t="str">
        <x:v>Held (close-out U6, 10 October 2026): the third-quarter 2024 panel shows the bulletin's latest quarter only; earlier quarters are not drawn as a series.</x:v>
      </x:c>
    </x:row>
    <x:row r="26">
      <x:c r="A26" s="24" t="str">
        <x:v>OBS-00022</x:v>
      </x:c>
      <x:c r="B26" s="24" t="str">
        <x:v>IND-0014</x:v>
      </x:c>
      <x:c r="C26" s="24" t="n">
        <x:v>39.34</x:v>
      </x:c>
      <x:c r="D26" s="24" t="str">
        <x:v>YER_billion</x:v>
      </x:c>
      <x:c r="E26" s="24" t="str">
        <x:v>YER</x:v>
      </x:c>
      <x:c r="F26" s="24" t="str">
        <x:v>2024 Q2</x:v>
      </x:c>
      <x:c r="G26" s="24" t="str">
        <x:v>GEO-YEM-NAT</x:v>
      </x:c>
      <x:c r="H26" s="24" t="str">
        <x:v>CBY payment-system reporting scope; not automatically equivalent to full-population or person-level coverage.</x:v>
      </x:c>
      <x:c r="I26" s="24" t="str">
        <x:v>CBY payment-system reporting scope</x:v>
      </x:c>
      <x:c r="J26" s="24" t="str">
        <x:v>SRC-CBY-PAYREPORT-Q3-2024</x:v>
      </x:c>
      <x:c r="K26" s="24" t="str">
        <x:v>PDF p.7 (printed p.4) of the third-quarter 2024 bulletin; page corrected 10 October 2026 (close-out U6), previously recorded as 'page 6; lines 200-229'</x:v>
      </x:c>
      <x:c r="L26" s="24" t="str">
        <x:v>39.34</x:v>
      </x:c>
      <x:c r="M26" s="24" t="n">
        <x:v>39.34</x:v>
      </x:c>
      <x:c r="N26" s="24" t="str">
        <x:v>DIRECTLY_COMPARABLE</x:v>
      </x:c>
      <x:c r="O26" s="24" t="str">
        <x:v>Held (close-out U6, 10 October 2026): the third-quarter 2024 panel shows the bulletin's latest quarter only; earlier quarters are not drawn as a series.</x:v>
      </x:c>
    </x:row>
    <x:row r="27">
      <x:c r="A27" s="24" t="str">
        <x:v>OBS-00023</x:v>
      </x:c>
      <x:c r="B27" s="24" t="str">
        <x:v>IND-0014</x:v>
      </x:c>
      <x:c r="C27" s="24" t="n">
        <x:v>53.539</x:v>
      </x:c>
      <x:c r="D27" s="24" t="str">
        <x:v>YER_billion</x:v>
      </x:c>
      <x:c r="E27" s="24" t="str">
        <x:v>YER</x:v>
      </x:c>
      <x:c r="F27" s="24" t="str">
        <x:v>2024 Q3</x:v>
      </x:c>
      <x:c r="G27" s="24" t="str">
        <x:v>GEO-YEM-NAT</x:v>
      </x:c>
      <x:c r="H27" s="24" t="str">
        <x:v>CBY payment-system reporting scope; not automatically equivalent to full-population or person-level coverage.</x:v>
      </x:c>
      <x:c r="I27" s="24" t="str">
        <x:v>CBY payment-system reporting scope</x:v>
      </x:c>
      <x:c r="J27" s="24" t="str">
        <x:v>SRC-CBY-PAYREPORT-Q3-2024</x:v>
      </x:c>
      <x:c r="K27" s="24" t="str">
        <x:v>PDF p.7 (printed p.4) of the third-quarter 2024 bulletin; page corrected 10 October 2026 (close-out U6), previously recorded as 'page 6; lines 200-229'</x:v>
      </x:c>
      <x:c r="L27" s="24" t="str">
        <x:v>53.539</x:v>
      </x:c>
      <x:c r="M27" s="24" t="n">
        <x:v>53.539</x:v>
      </x:c>
      <x:c r="N27" s="24" t="str">
        <x:v>DIRECTLY_COMPARABLE</x:v>
      </x:c>
      <x:c r="O27" s="24" t="str">
        <x:v>Value of cheques at the CBY main centre and its Mukalla, Seiyun and Taiz branches only (the bulletin's perimeter). Shown in the third-quarter 2024 panel of VIS-PAYMENT-ANATOMY (close-out U6, 10 October 2026), apart from the first-half 2025 counts and not compared with them; values are not people.</x:v>
      </x:c>
    </x:row>
    <x:row r="28">
      <x:c r="A28" s="24" t="str">
        <x:v>OBS-00024</x:v>
      </x:c>
      <x:c r="B28" s="24" t="str">
        <x:v>IND-0013</x:v>
      </x:c>
      <x:c r="C28" s="24" t="n">
        <x:v>3092</x:v>
      </x:c>
      <x:c r="D28" s="24" t="str">
        <x:v>count</x:v>
      </x:c>
      <x:c r="E28" s="24"/>
      <x:c r="F28" s="24" t="str">
        <x:v>2024 Q3</x:v>
      </x:c>
      <x:c r="G28" s="24" t="str">
        <x:v>GEO-YEM-NAT</x:v>
      </x:c>
      <x:c r="H28" s="24" t="str">
        <x:v>CBY payment-system reporting scope; not automatically equivalent to full-population or person-level coverage.</x:v>
      </x:c>
      <x:c r="I28" s="24" t="str">
        <x:v>Cheques at CBY and branches named in source (Mukalla, Seiyun, Taiz)</x:v>
      </x:c>
      <x:c r="J28" s="24" t="str">
        <x:v>SRC-CBY-PAYREPORT-Q3-2024</x:v>
      </x:c>
      <x:c r="K28" s="24" t="str">
        <x:v>PDF p.7 (printed p.4) of the third-quarter 2024 bulletin; page corrected 10 October 2026 (close-out U6), previously recorded as 'page 6; lines 196-228'</x:v>
      </x:c>
      <x:c r="L28" s="24" t="str">
        <x:v>3,092</x:v>
      </x:c>
      <x:c r="M28" s="24" t="n">
        <x:v>3092</x:v>
      </x:c>
      <x:c r="N28" s="24" t="str">
        <x:v>DIRECTLY_COMPARABLE</x:v>
      </x:c>
      <x:c r="O28" s="24" t="str">
        <x:v>Cheques at the CBY main centre and its Mukalla, Seiyun and Taiz branches only (the bulletin's perimeter). Shown in the third-quarter 2024 panel of VIS-PAYMENT-ANATOMY (close-out U6, 10 October 2026), apart from the first-half 2025 counts and not compared with them; values are not people.</x:v>
      </x:c>
    </x:row>
    <x:row r="29">
      <x:c r="A29" s="24" t="str">
        <x:v>OBS-00025</x:v>
      </x:c>
      <x:c r="B29" s="24" t="str">
        <x:v>IND-0015</x:v>
      </x:c>
      <x:c r="C29" s="24" t="n">
        <x:v>222</x:v>
      </x:c>
      <x:c r="D29" s="24" t="str">
        <x:v>count</x:v>
      </x:c>
      <x:c r="E29" s="24"/>
      <x:c r="F29" s="24" t="str">
        <x:v>2024 Q1</x:v>
      </x:c>
      <x:c r="G29" s="24" t="str">
        <x:v>GEO-YEM-NAT</x:v>
      </x:c>
      <x:c r="H29" s="24" t="str">
        <x:v>CBY payment-system reporting scope; not automatically equivalent to full-population or person-level coverage.</x:v>
      </x:c>
      <x:c r="I29" s="24" t="str">
        <x:v>Local SWIFT transfers between local banks and government institutions as described by CBY</x:v>
      </x:c>
      <x:c r="J29" s="24" t="str">
        <x:v>SRC-CBY-PAYREPORT-Q3-2024</x:v>
      </x:c>
      <x:c r="K29" s="24" t="str">
        <x:v>PDF p.8 (printed p.5) of the third-quarter 2024 bulletin; page corrected 10 October 2026 (close-out U6), previously recorded as 'page 7; lines 230-267'</x:v>
      </x:c>
      <x:c r="L29" s="24" t="str">
        <x:v>222</x:v>
      </x:c>
      <x:c r="M29" s="24" t="n">
        <x:v>222</x:v>
      </x:c>
      <x:c r="N29" s="24" t="str">
        <x:v>DIRECTLY_COMPARABLE</x:v>
      </x:c>
      <x:c r="O29" s="24" t="str">
        <x:v>Held (close-out U6, 10 October 2026): the third-quarter 2024 panel shows the bulletin's latest quarter only; earlier quarters are not drawn as a series.</x:v>
      </x:c>
    </x:row>
    <x:row r="30">
      <x:c r="A30" s="24" t="str">
        <x:v>OBS-00026</x:v>
      </x:c>
      <x:c r="B30" s="24" t="str">
        <x:v>IND-0016</x:v>
      </x:c>
      <x:c r="C30" s="24" t="n">
        <x:v>15.72</x:v>
      </x:c>
      <x:c r="D30" s="24" t="str">
        <x:v>YER_billion</x:v>
      </x:c>
      <x:c r="E30" s="24" t="str">
        <x:v>YER</x:v>
      </x:c>
      <x:c r="F30" s="24" t="str">
        <x:v>2024 Q1</x:v>
      </x:c>
      <x:c r="G30" s="24" t="str">
        <x:v>GEO-YEM-NAT</x:v>
      </x:c>
      <x:c r="H30" s="24" t="str">
        <x:v>CBY payment-system reporting scope; not automatically equivalent to full-population or person-level coverage.</x:v>
      </x:c>
      <x:c r="I30" s="24" t="str">
        <x:v>Local SWIFT transfers between local banks and government institutions as described by CBY</x:v>
      </x:c>
      <x:c r="J30" s="24" t="str">
        <x:v>SRC-CBY-PAYREPORT-Q3-2024</x:v>
      </x:c>
      <x:c r="K30" s="24" t="str">
        <x:v>PDF p.8 (printed p.5) of the third-quarter 2024 bulletin; page corrected 10 October 2026 (close-out U6), previously recorded as 'page 7; lines 230-267'</x:v>
      </x:c>
      <x:c r="L30" s="24" t="str">
        <x:v>15.72</x:v>
      </x:c>
      <x:c r="M30" s="24" t="n">
        <x:v>15.72</x:v>
      </x:c>
      <x:c r="N30" s="24" t="str">
        <x:v>DIRECTLY_COMPARABLE</x:v>
      </x:c>
      <x:c r="O30" s="24" t="str">
        <x:v>Held (close-out U6, 10 October 2026): the third-quarter 2024 panel shows the bulletin's latest quarter only; earlier quarters are not drawn as a series.</x:v>
      </x:c>
    </x:row>
    <x:row r="31">
      <x:c r="A31" s="24" t="str">
        <x:v>OBS-00027</x:v>
      </x:c>
      <x:c r="B31" s="24" t="str">
        <x:v>IND-0015</x:v>
      </x:c>
      <x:c r="C31" s="24" t="n">
        <x:v>251</x:v>
      </x:c>
      <x:c r="D31" s="24" t="str">
        <x:v>count</x:v>
      </x:c>
      <x:c r="E31" s="24"/>
      <x:c r="F31" s="24" t="str">
        <x:v>2024 Q2</x:v>
      </x:c>
      <x:c r="G31" s="24" t="str">
        <x:v>GEO-YEM-NAT</x:v>
      </x:c>
      <x:c r="H31" s="24" t="str">
        <x:v>CBY payment-system reporting scope; not automatically equivalent to full-population or person-level coverage.</x:v>
      </x:c>
      <x:c r="I31" s="24" t="str">
        <x:v>Local SWIFT transfers between local banks and government institutions as described by CBY</x:v>
      </x:c>
      <x:c r="J31" s="24" t="str">
        <x:v>SRC-CBY-PAYREPORT-Q3-2024</x:v>
      </x:c>
      <x:c r="K31" s="24" t="str">
        <x:v>PDF p.8 (printed p.5) of the third-quarter 2024 bulletin; page corrected 10 October 2026 (close-out U6), previously recorded as 'page 7; lines 230-267'</x:v>
      </x:c>
      <x:c r="L31" s="24" t="str">
        <x:v>251</x:v>
      </x:c>
      <x:c r="M31" s="24" t="n">
        <x:v>251</x:v>
      </x:c>
      <x:c r="N31" s="24" t="str">
        <x:v>DIRECTLY_COMPARABLE</x:v>
      </x:c>
      <x:c r="O31" s="24" t="str">
        <x:v>Held (close-out U6, 10 October 2026): the third-quarter 2024 panel shows the bulletin's latest quarter only; earlier quarters are not drawn as a series.</x:v>
      </x:c>
    </x:row>
    <x:row r="32">
      <x:c r="A32" s="24" t="str">
        <x:v>OBS-00028</x:v>
      </x:c>
      <x:c r="B32" s="24" t="str">
        <x:v>IND-0016</x:v>
      </x:c>
      <x:c r="C32" s="24" t="n">
        <x:v>19.08</x:v>
      </x:c>
      <x:c r="D32" s="24" t="str">
        <x:v>YER_billion</x:v>
      </x:c>
      <x:c r="E32" s="24" t="str">
        <x:v>YER</x:v>
      </x:c>
      <x:c r="F32" s="24" t="str">
        <x:v>2024 Q2</x:v>
      </x:c>
      <x:c r="G32" s="24" t="str">
        <x:v>GEO-YEM-NAT</x:v>
      </x:c>
      <x:c r="H32" s="24" t="str">
        <x:v>CBY payment-system reporting scope; not automatically equivalent to full-population or person-level coverage.</x:v>
      </x:c>
      <x:c r="I32" s="24" t="str">
        <x:v>Local SWIFT transfers between local banks and government institutions as described by CBY</x:v>
      </x:c>
      <x:c r="J32" s="24" t="str">
        <x:v>SRC-CBY-PAYREPORT-Q3-2024</x:v>
      </x:c>
      <x:c r="K32" s="24" t="str">
        <x:v>PDF p.8 (printed p.5) of the third-quarter 2024 bulletin; page corrected 10 October 2026 (close-out U6), previously recorded as 'page 7; lines 230-267'</x:v>
      </x:c>
      <x:c r="L32" s="24" t="str">
        <x:v>19.08</x:v>
      </x:c>
      <x:c r="M32" s="24" t="n">
        <x:v>19.08</x:v>
      </x:c>
      <x:c r="N32" s="24" t="str">
        <x:v>DIRECTLY_COMPARABLE</x:v>
      </x:c>
      <x:c r="O32" s="24" t="str">
        <x:v>Held (close-out U6, 10 October 2026): the third-quarter 2024 panel shows the bulletin's latest quarter only; earlier quarters are not drawn as a series.</x:v>
      </x:c>
    </x:row>
    <x:row r="33">
      <x:c r="A33" s="24" t="str">
        <x:v>OBS-00029</x:v>
      </x:c>
      <x:c r="B33" s="24" t="str">
        <x:v>IND-0015</x:v>
      </x:c>
      <x:c r="C33" s="24" t="n">
        <x:v>356</x:v>
      </x:c>
      <x:c r="D33" s="24" t="str">
        <x:v>count</x:v>
      </x:c>
      <x:c r="E33" s="24"/>
      <x:c r="F33" s="24" t="str">
        <x:v>2024 Q3</x:v>
      </x:c>
      <x:c r="G33" s="24" t="str">
        <x:v>GEO-YEM-NAT</x:v>
      </x:c>
      <x:c r="H33" s="24" t="str">
        <x:v>CBY payment-system reporting scope; not automatically equivalent to full-population or person-level coverage.</x:v>
      </x:c>
      <x:c r="I33" s="24" t="str">
        <x:v>Local SWIFT transfers between local banks and government institutions as described by CBY</x:v>
      </x:c>
      <x:c r="J33" s="24" t="str">
        <x:v>SRC-CBY-PAYREPORT-Q3-2024</x:v>
      </x:c>
      <x:c r="K33" s="24" t="str">
        <x:v>PDF p.8 (printed p.5) of the third-quarter 2024 bulletin; page corrected 10 October 2026 (close-out U6), previously recorded as 'page 7; lines 230-267'</x:v>
      </x:c>
      <x:c r="L33" s="24" t="str">
        <x:v>356</x:v>
      </x:c>
      <x:c r="M33" s="24" t="n">
        <x:v>356</x:v>
      </x:c>
      <x:c r="N33" s="24" t="str">
        <x:v>DIRECTLY_COMPARABLE</x:v>
      </x:c>
      <x:c r="O33" s="24" t="str">
        <x:v>Local transfers through SWIFT between local banks and government institutions, as the bulletin counts them. Shown in the third-quarter 2024 panel of VIS-PAYMENT-ANATOMY (close-out U6, 10 October 2026), apart from the first-half 2025 counts and not compared with them; values are not people.</x:v>
      </x:c>
    </x:row>
    <x:row r="34">
      <x:c r="A34" s="24" t="str">
        <x:v>OBS-00030</x:v>
      </x:c>
      <x:c r="B34" s="24" t="str">
        <x:v>IND-0016</x:v>
      </x:c>
      <x:c r="C34" s="24" t="n">
        <x:v>30.557</x:v>
      </x:c>
      <x:c r="D34" s="24" t="str">
        <x:v>YER_billion</x:v>
      </x:c>
      <x:c r="E34" s="24" t="str">
        <x:v>YER</x:v>
      </x:c>
      <x:c r="F34" s="24" t="str">
        <x:v>2024 Q3</x:v>
      </x:c>
      <x:c r="G34" s="24" t="str">
        <x:v>GEO-YEM-NAT</x:v>
      </x:c>
      <x:c r="H34" s="24" t="str">
        <x:v>CBY payment-system reporting scope; not automatically equivalent to full-population or person-level coverage.</x:v>
      </x:c>
      <x:c r="I34" s="24" t="str">
        <x:v>Local SWIFT transfers between local banks and government institutions as described by CBY</x:v>
      </x:c>
      <x:c r="J34" s="24" t="str">
        <x:v>SRC-CBY-PAYREPORT-Q3-2024</x:v>
      </x:c>
      <x:c r="K34" s="24" t="str">
        <x:v>PDF p.8 (printed p.5) of the third-quarter 2024 bulletin; page corrected 10 October 2026 (close-out U6), previously recorded as 'page 7; lines 230-267'</x:v>
      </x:c>
      <x:c r="L34" s="24" t="str">
        <x:v>30.557</x:v>
      </x:c>
      <x:c r="M34" s="24" t="n">
        <x:v>30.557</x:v>
      </x:c>
      <x:c r="N34" s="24" t="str">
        <x:v>DIRECTLY_COMPARABLE</x:v>
      </x:c>
      <x:c r="O34" s="24" t="str">
        <x:v>Value, in rials, of the local transfers through SWIFT between local banks and government institutions. Shown in the third-quarter 2024 panel of VIS-PAYMENT-ANATOMY (close-out U6, 10 October 2026), apart from the first-half 2025 counts and not compared with them; values are not people.</x:v>
      </x:c>
    </x:row>
    <x:row r="35">
      <x:c r="A35" s="24" t="str">
        <x:v>OBS-00031</x:v>
      </x:c>
      <x:c r="B35" s="24" t="str">
        <x:v>IND-0001</x:v>
      </x:c>
      <x:c r="C35" s="24" t="n">
        <x:v>2341752</x:v>
      </x:c>
      <x:c r="D35" s="24" t="str">
        <x:v>count</x:v>
      </x:c>
      <x:c r="E35" s="24"/>
      <x:c r="F35" s="24" t="str">
        <x:v>2025 H1</x:v>
      </x:c>
      <x:c r="G35" s="24" t="str">
        <x:v>GEO-YEM-NAT</x:v>
      </x:c>
      <x:c r="H35" s="24" t="str">
        <x:v>CBY payment-system reporting scope; not automatically equivalent to full-population or person-level coverage.</x:v>
      </x:c>
      <x:c r="I35" s="24" t="str">
        <x:v>CBY payment-system reporting scope</x:v>
      </x:c>
      <x:c r="J35" s="24" t="str">
        <x:v>SRC-CBY-PAYREPORT-H1-2025</x:v>
      </x:c>
      <x:c r="K35" s="24" t="str">
        <x:v>page 1; lines 2-86</x:v>
      </x:c>
      <x:c r="L35" s="24" t="str">
        <x:v>2,341,752</x:v>
      </x:c>
      <x:c r="M35" s="24" t="n">
        <x:v>2341752</x:v>
      </x:c>
      <x:c r="N35" s="24" t="str">
        <x:v>BREAK_IN_SERIES</x:v>
      </x:c>
      <x:c r="O35" s="24" t="str">
        <x:v>H1 2025 infographic; cross-publication reporting universe/definition must be reconciled before comparison with Q3 2024.</x:v>
      </x:c>
    </x:row>
    <x:row r="36">
      <x:c r="A36" s="24" t="str">
        <x:v>OBS-00032</x:v>
      </x:c>
      <x:c r="B36" s="24" t="str">
        <x:v>IND-0006</x:v>
      </x:c>
      <x:c r="C36" s="24" t="n">
        <x:v>914</x:v>
      </x:c>
      <x:c r="D36" s="24" t="str">
        <x:v>count</x:v>
      </x:c>
      <x:c r="E36" s="24"/>
      <x:c r="F36" s="24" t="str">
        <x:v>2025 H1</x:v>
      </x:c>
      <x:c r="G36" s="24" t="str">
        <x:v>GEO-YEM-NAT</x:v>
      </x:c>
      <x:c r="H36" s="24" t="str">
        <x:v>CBY payment-system reporting scope; not automatically equivalent to full-population or person-level coverage.</x:v>
      </x:c>
      <x:c r="I36" s="24" t="str">
        <x:v>CBY payment-system reporting scope</x:v>
      </x:c>
      <x:c r="J36" s="24" t="str">
        <x:v>SRC-CBY-PAYREPORT-H1-2025</x:v>
      </x:c>
      <x:c r="K36" s="24" t="str">
        <x:v>page 1; lines 2-86</x:v>
      </x:c>
      <x:c r="L36" s="24" t="str">
        <x:v>914</x:v>
      </x:c>
      <x:c r="M36" s="24" t="n">
        <x:v>914</x:v>
      </x:c>
      <x:c r="N36" s="24" t="str">
        <x:v>BREAK_IN_SERIES</x:v>
      </x:c>
      <x:c r="O36" s="24" t="str">
        <x:v>H1 2025 infographic; cross-publication reporting universe/definition must be reconciled before comparison with Q3 2024.</x:v>
      </x:c>
    </x:row>
    <x:row r="37">
      <x:c r="A37" s="24" t="str">
        <x:v>OBS-00033</x:v>
      </x:c>
      <x:c r="B37" s="24" t="str">
        <x:v>IND-0010</x:v>
      </x:c>
      <x:c r="C37" s="24" t="n">
        <x:v>9</x:v>
      </x:c>
      <x:c r="D37" s="24" t="str">
        <x:v>count</x:v>
      </x:c>
      <x:c r="E37" s="24"/>
      <x:c r="F37" s="24" t="str">
        <x:v>2025 H1</x:v>
      </x:c>
      <x:c r="G37" s="24" t="str">
        <x:v>GEO-YEM-NAT</x:v>
      </x:c>
      <x:c r="H37" s="24" t="str">
        <x:v>CBY payment-system reporting scope; not automatically equivalent to full-population or person-level coverage.</x:v>
      </x:c>
      <x:c r="I37" s="24" t="str">
        <x:v>CBY payment-system reporting scope</x:v>
      </x:c>
      <x:c r="J37" s="24" t="str">
        <x:v>SRC-CBY-PAYREPORT-H1-2025</x:v>
      </x:c>
      <x:c r="K37" s="24" t="str">
        <x:v>page 1; lines 2-86</x:v>
      </x:c>
      <x:c r="L37" s="24" t="str">
        <x:v>9</x:v>
      </x:c>
      <x:c r="M37" s="24" t="n">
        <x:v>9</x:v>
      </x:c>
      <x:c r="N37" s="24" t="str">
        <x:v>BREAK_IN_SERIES</x:v>
      </x:c>
      <x:c r="O37" s="24" t="str">
        <x:v>H1 2025 infographic; cross-publication reporting universe/definition must be reconciled before comparison with Q3 2024.</x:v>
      </x:c>
    </x:row>
    <x:row r="38">
      <x:c r="A38" s="24" t="str">
        <x:v>OBS-00034</x:v>
      </x:c>
      <x:c r="B38" s="24" t="str">
        <x:v>IND-0011</x:v>
      </x:c>
      <x:c r="C38" s="24" t="n">
        <x:v>2102484</x:v>
      </x:c>
      <x:c r="D38" s="24" t="str">
        <x:v>count</x:v>
      </x:c>
      <x:c r="E38" s="24"/>
      <x:c r="F38" s="24" t="str">
        <x:v>2025 H1</x:v>
      </x:c>
      <x:c r="G38" s="24" t="str">
        <x:v>GEO-YEM-NAT</x:v>
      </x:c>
      <x:c r="H38" s="24" t="str">
        <x:v>CBY payment-system reporting scope; not automatically equivalent to full-population or person-level coverage.</x:v>
      </x:c>
      <x:c r="I38" s="24" t="str">
        <x:v>CBY payment-system reporting scope</x:v>
      </x:c>
      <x:c r="J38" s="24" t="str">
        <x:v>SRC-CBY-PAYREPORT-H1-2025</x:v>
      </x:c>
      <x:c r="K38" s="24" t="str">
        <x:v>page 1; lines 2-86</x:v>
      </x:c>
      <x:c r="L38" s="24" t="str">
        <x:v>2,102,484</x:v>
      </x:c>
      <x:c r="M38" s="24" t="n">
        <x:v>2102484</x:v>
      </x:c>
      <x:c r="N38" s="24" t="str">
        <x:v>BREAK_IN_SERIES</x:v>
      </x:c>
      <x:c r="O38" s="24" t="str">
        <x:v>H1 2025 infographic; cross-publication reporting universe/definition must be reconciled before comparison with Q3 2024.</x:v>
      </x:c>
    </x:row>
    <x:row r="39">
      <x:c r="A39" s="24" t="str">
        <x:v>OBS-00035</x:v>
      </x:c>
      <x:c r="B39" s="24" t="str">
        <x:v>IND-0002</x:v>
      </x:c>
      <x:c r="C39" s="24" t="n">
        <x:v>791</x:v>
      </x:c>
      <x:c r="D39" s="24" t="str">
        <x:v>count</x:v>
      </x:c>
      <x:c r="E39" s="24"/>
      <x:c r="F39" s="24" t="str">
        <x:v>2025 H1</x:v>
      </x:c>
      <x:c r="G39" s="24" t="str">
        <x:v>GEO-YEM-NAT</x:v>
      </x:c>
      <x:c r="H39" s="24" t="str">
        <x:v>CBY payment-system reporting scope; not automatically equivalent to full-population or person-level coverage.</x:v>
      </x:c>
      <x:c r="I39" s="24" t="str">
        <x:v>CBY payment-system reporting scope</x:v>
      </x:c>
      <x:c r="J39" s="24" t="str">
        <x:v>SRC-CBY-PAYREPORT-H1-2025</x:v>
      </x:c>
      <x:c r="K39" s="24" t="str">
        <x:v>page 1; lines 2-86</x:v>
      </x:c>
      <x:c r="L39" s="24" t="str">
        <x:v>791</x:v>
      </x:c>
      <x:c r="M39" s="24" t="n">
        <x:v>791</x:v>
      </x:c>
      <x:c r="N39" s="24" t="str">
        <x:v>BREAK_IN_SERIES</x:v>
      </x:c>
      <x:c r="O39" s="24" t="str">
        <x:v>H1 2025 infographic; cross-publication reporting universe/definition must be reconciled before comparison with Q3 2024.</x:v>
      </x:c>
    </x:row>
    <x:row r="40">
      <x:c r="A40" s="24" t="str">
        <x:v>OBS-00036</x:v>
      </x:c>
      <x:c r="B40" s="24" t="str">
        <x:v>IND-0003</x:v>
      </x:c>
      <x:c r="C40" s="24" t="n">
        <x:v>58512</x:v>
      </x:c>
      <x:c r="D40" s="24" t="str">
        <x:v>count</x:v>
      </x:c>
      <x:c r="E40" s="24"/>
      <x:c r="F40" s="24" t="str">
        <x:v>2025 H1</x:v>
      </x:c>
      <x:c r="G40" s="24" t="str">
        <x:v>GEO-YEM-NAT</x:v>
      </x:c>
      <x:c r="H40" s="24" t="str">
        <x:v>CBY payment-system reporting scope; not automatically equivalent to full-population or person-level coverage.</x:v>
      </x:c>
      <x:c r="I40" s="24" t="str">
        <x:v>CBY payment-system reporting scope</x:v>
      </x:c>
      <x:c r="J40" s="24" t="str">
        <x:v>SRC-CBY-PAYREPORT-H1-2025</x:v>
      </x:c>
      <x:c r="K40" s="24" t="str">
        <x:v>page 1; lines 2-86</x:v>
      </x:c>
      <x:c r="L40" s="24" t="str">
        <x:v>58,512</x:v>
      </x:c>
      <x:c r="M40" s="24" t="n">
        <x:v>58512</x:v>
      </x:c>
      <x:c r="N40" s="24" t="str">
        <x:v>UNKNOWN</x:v>
      </x:c>
      <x:c r="O40" s="24" t="str">
        <x:v>Source aggregate; definition/period semantics require methodology note before public use. Kept held (close-out CR-06, 10 October 2026): no January or February 2025 monthly POS release exists (the first is March 2025), so 58,512 cannot be confirmed as a January–June total, and the report's first-half POS value tile does not equal the sum of the March–June monthly POS values.</x:v>
      </x:c>
    </x:row>
    <x:row r="41">
      <x:c r="A41" s="24" t="str">
        <x:v>OBS-00037</x:v>
      </x:c>
      <x:c r="B41" s="24" t="str">
        <x:v>IND-0017</x:v>
      </x:c>
      <x:c r="C41" s="24" t="n">
        <x:v>5202019</x:v>
      </x:c>
      <x:c r="D41" s="24" t="str">
        <x:v>count</x:v>
      </x:c>
      <x:c r="E41" s="24"/>
      <x:c r="F41" s="24" t="str">
        <x:v>2025 H1</x:v>
      </x:c>
      <x:c r="G41" s="24" t="str">
        <x:v>GEO-YEM-NAT</x:v>
      </x:c>
      <x:c r="H41" s="24" t="str">
        <x:v>CBY payment-system reporting scope; not automatically equivalent to full-population or person-level coverage.</x:v>
      </x:c>
      <x:c r="I41" s="24" t="str">
        <x:v>CBY payment-system reporting scope</x:v>
      </x:c>
      <x:c r="J41" s="24" t="str">
        <x:v>SRC-CBY-PAYREPORT-H1-2025</x:v>
      </x:c>
      <x:c r="K41" s="24" t="str">
        <x:v>page 1, «الحسابات» (Accounts) panel, bottom left: NO. of Accounts 5,202,019; re-read 10 October 2026 (close-out CR-06)</x:v>
      </x:c>
      <x:c r="L41" s="24" t="str">
        <x:v>5,202,019</x:v>
      </x:c>
      <x:c r="M41" s="24" t="n">
        <x:v>5202019</x:v>
      </x:c>
      <x:c r="N41" s="24" t="str">
        <x:v>UNKNOWN</x:v>
      </x:c>
      <x:c r="O41" s="24" t="str">
        <x:v>Accounts as published in the first-half 2025 infographic (Accounts panel, NO. of Accounts), under no published definition: a count of accounts within the reporting scope of the Central Bank of Yemen – Aden, not of people or of active accounts (the caveat CLM-010 carries). Shown in VIS-PAYMENT-ANATOMY from close-out CR-06, 10 October 2026.</x:v>
      </x:c>
    </x:row>
    <x:row r="42">
      <x:c r="A42" s="24" t="str">
        <x:v>OBS-00038</x:v>
      </x:c>
      <x:c r="B42" s="24" t="str">
        <x:v>IND-0018</x:v>
      </x:c>
      <x:c r="C42" s="24" t="n">
        <x:v>81</x:v>
      </x:c>
      <x:c r="D42" s="24" t="str">
        <x:v>percent</x:v>
      </x:c>
      <x:c r="E42" s="24"/>
      <x:c r="F42" s="24" t="str">
        <x:v>2025 H1</x:v>
      </x:c>
      <x:c r="G42" s="24" t="str">
        <x:v>GEO-YEM-NAT</x:v>
      </x:c>
      <x:c r="H42" s="24" t="str">
        <x:v>CBY payment-system reporting scope; not automatically equivalent to full-population or person-level coverage.</x:v>
      </x:c>
      <x:c r="I42" s="24" t="str">
        <x:v>CBY payment-system reporting scope</x:v>
      </x:c>
      <x:c r="J42" s="24" t="str">
        <x:v>SRC-CBY-PAYREPORT-H1-2025</x:v>
      </x:c>
      <x:c r="K42" s="24" t="str">
        <x:v>page 1, «الحسابات» (Accounts) panel, bottom left (NO. of Accounts 5,202,019): bars ذكر 81% / أنثى 18% / شركات 1%, caption «نسبة عدد المواطنين الذين يمتلكون حسابات بنكية وفق النوع»; re-read 10 October 2026 (close-out CR-13)</x:v>
      </x:c>
      <x:c r="L42" s="24" t="str">
        <x:v>81% male</x:v>
      </x:c>
      <x:c r="M42" s="24" t="n">
        <x:v>81</x:v>
      </x:c>
      <x:c r="N42" s="24" t="str">
        <x:v>UNKNOWN</x:v>
      </x:c>
      <x:c r="O42" s="24" t="str">
        <x:v>Composition share as displayed by source; do not interpret as a population financial-inclusion rate. Published as text in CLM-027 and the gender-gap Reading (close-out U6, 10 October 2026): shares as the infographic prints them (its accounts panel does not define their base), not shares of people, and never a gender-gap estimate.</x:v>
      </x:c>
    </x:row>
    <x:row r="43">
      <x:c r="A43" s="24" t="str">
        <x:v>OBS-00039</x:v>
      </x:c>
      <x:c r="B43" s="24" t="str">
        <x:v>IND-0019</x:v>
      </x:c>
      <x:c r="C43" s="24" t="n">
        <x:v>18</x:v>
      </x:c>
      <x:c r="D43" s="24" t="str">
        <x:v>percent</x:v>
      </x:c>
      <x:c r="E43" s="24"/>
      <x:c r="F43" s="24" t="str">
        <x:v>2025 H1</x:v>
      </x:c>
      <x:c r="G43" s="24" t="str">
        <x:v>GEO-YEM-NAT</x:v>
      </x:c>
      <x:c r="H43" s="24" t="str">
        <x:v>CBY payment-system reporting scope; not automatically equivalent to full-population or person-level coverage.</x:v>
      </x:c>
      <x:c r="I43" s="24" t="str">
        <x:v>CBY payment-system reporting scope</x:v>
      </x:c>
      <x:c r="J43" s="24" t="str">
        <x:v>SRC-CBY-PAYREPORT-H1-2025</x:v>
      </x:c>
      <x:c r="K43" s="24" t="str">
        <x:v>page 1, «الحسابات» (Accounts) panel, bottom left (NO. of Accounts 5,202,019): bars ذكر 81% / أنثى 18% / شركات 1%, caption «نسبة عدد المواطنين الذين يمتلكون حسابات بنكية وفق النوع»; re-read 10 October 2026 (close-out CR-13)</x:v>
      </x:c>
      <x:c r="L43" s="24" t="str">
        <x:v>18% female</x:v>
      </x:c>
      <x:c r="M43" s="24" t="n">
        <x:v>18</x:v>
      </x:c>
      <x:c r="N43" s="24" t="str">
        <x:v>UNKNOWN</x:v>
      </x:c>
      <x:c r="O43" s="24" t="str">
        <x:v>Composition share as displayed by source; do not interpret as a population financial-inclusion rate. Published as text in CLM-027 and the gender-gap Reading (close-out U6, 10 October 2026): shares as the infographic prints them (its accounts panel does not define their base), not shares of people, and never a gender-gap estimate.</x:v>
      </x:c>
    </x:row>
    <x:row r="44">
      <x:c r="A44" s="24" t="str">
        <x:v>OBS-00040</x:v>
      </x:c>
      <x:c r="B44" s="24" t="str">
        <x:v>IND-0020</x:v>
      </x:c>
      <x:c r="C44" s="24" t="n">
        <x:v>1</x:v>
      </x:c>
      <x:c r="D44" s="24" t="str">
        <x:v>percent</x:v>
      </x:c>
      <x:c r="E44" s="24"/>
      <x:c r="F44" s="24" t="str">
        <x:v>2025 H1</x:v>
      </x:c>
      <x:c r="G44" s="24" t="str">
        <x:v>GEO-YEM-NAT</x:v>
      </x:c>
      <x:c r="H44" s="24" t="str">
        <x:v>CBY payment-system reporting scope; not automatically equivalent to full-population or person-level coverage.</x:v>
      </x:c>
      <x:c r="I44" s="24" t="str">
        <x:v>CBY payment-system reporting scope</x:v>
      </x:c>
      <x:c r="J44" s="24" t="str">
        <x:v>SRC-CBY-PAYREPORT-H1-2025</x:v>
      </x:c>
      <x:c r="K44" s="24" t="str">
        <x:v>page 1, «الحسابات» (Accounts) panel, bottom left (NO. of Accounts 5,202,019): bars ذكر 81% / أنثى 18% / شركات 1%, caption «نسبة عدد المواطنين الذين يمتلكون حسابات بنكية وفق النوع»; re-read 10 October 2026 (close-out CR-13)</x:v>
      </x:c>
      <x:c r="L44" s="24" t="str">
        <x:v>1% companies</x:v>
      </x:c>
      <x:c r="M44" s="24" t="n">
        <x:v>1</x:v>
      </x:c>
      <x:c r="N44" s="24" t="str">
        <x:v>UNKNOWN</x:v>
      </x:c>
      <x:c r="O44" s="24" t="str">
        <x:v>Composition share as displayed by source; do not interpret as a population financial-inclusion rate. Published as text in CLM-027 and the gender-gap Reading (close-out U6, 10 October 2026): shares as the infographic prints them (its accounts panel does not define their base), not shares of people, and never a gender-gap estimate.</x:v>
      </x:c>
    </x:row>
    <x:row r="45">
      <x:c r="A45" s="24" t="str">
        <x:v>OBS-00041</x:v>
      </x:c>
      <x:c r="B45" s="24" t="str">
        <x:v>IND-0021</x:v>
      </x:c>
      <x:c r="C45" s="24" t="n">
        <x:v>84</x:v>
      </x:c>
      <x:c r="D45" s="24" t="str">
        <x:v>percent</x:v>
      </x:c>
      <x:c r="E45" s="24"/>
      <x:c r="F45" s="24" t="str">
        <x:v>2025 H1</x:v>
      </x:c>
      <x:c r="G45" s="24" t="str">
        <x:v>GEO-YEM-NAT</x:v>
      </x:c>
      <x:c r="H45" s="24" t="str">
        <x:v>CBY payment-system reporting scope; not automatically equivalent to full-population or person-level coverage.</x:v>
      </x:c>
      <x:c r="I45" s="24" t="str">
        <x:v>CBY payment-system reporting scope</x:v>
      </x:c>
      <x:c r="J45" s="24" t="str">
        <x:v>SRC-CBY-PAYREPORT-H1-2025</x:v>
      </x:c>
      <x:c r="K45" s="24" t="str">
        <x:v>page 1, «المحافظ الإلكترونية» (E-wallets) panel, bottom right (NO. of Subscribers 2,102,484): donut 84% male / 16% female, caption «نسبة عدد المشتركين وفق النوع»; re-read 10 October 2026 (close-out CR-13)</x:v>
      </x:c>
      <x:c r="L45" s="24" t="str">
        <x:v>84% male</x:v>
      </x:c>
      <x:c r="M45" s="24" t="n">
        <x:v>84</x:v>
      </x:c>
      <x:c r="N45" s="24" t="str">
        <x:v>UNKNOWN</x:v>
      </x:c>
      <x:c r="O45" s="24" t="str">
        <x:v>Composition share as displayed by source; do not interpret as a population financial-inclusion rate. Published as text in CLM-027 and the gender-gap Reading (close-out U6, 10 October 2026): shares as the infographic prints them (its accounts panel does not define their base), not shares of people, and never a gender-gap estimate.</x:v>
      </x:c>
    </x:row>
    <x:row r="46">
      <x:c r="A46" s="24" t="str">
        <x:v>OBS-00042</x:v>
      </x:c>
      <x:c r="B46" s="24" t="str">
        <x:v>IND-0022</x:v>
      </x:c>
      <x:c r="C46" s="24" t="n">
        <x:v>16</x:v>
      </x:c>
      <x:c r="D46" s="24" t="str">
        <x:v>percent</x:v>
      </x:c>
      <x:c r="E46" s="24"/>
      <x:c r="F46" s="24" t="str">
        <x:v>2025 H1</x:v>
      </x:c>
      <x:c r="G46" s="24" t="str">
        <x:v>GEO-YEM-NAT</x:v>
      </x:c>
      <x:c r="H46" s="24" t="str">
        <x:v>CBY payment-system reporting scope; not automatically equivalent to full-population or person-level coverage.</x:v>
      </x:c>
      <x:c r="I46" s="24" t="str">
        <x:v>CBY payment-system reporting scope</x:v>
      </x:c>
      <x:c r="J46" s="24" t="str">
        <x:v>SRC-CBY-PAYREPORT-H1-2025</x:v>
      </x:c>
      <x:c r="K46" s="24" t="str">
        <x:v>page 1, «المحافظ الإلكترونية» (E-wallets) panel, bottom right (NO. of Subscribers 2,102,484): donut 84% male / 16% female, caption «نسبة عدد المشتركين وفق النوع»; re-read 10 October 2026 (close-out CR-13)</x:v>
      </x:c>
      <x:c r="L46" s="24" t="str">
        <x:v>16% female</x:v>
      </x:c>
      <x:c r="M46" s="24" t="n">
        <x:v>16</x:v>
      </x:c>
      <x:c r="N46" s="24" t="str">
        <x:v>UNKNOWN</x:v>
      </x:c>
      <x:c r="O46" s="24" t="str">
        <x:v>Composition share as displayed by source; do not interpret as a population financial-inclusion rate. Published as text in CLM-027 and the gender-gap Reading (close-out U6, 10 October 2026): shares as the infographic prints them (its accounts panel does not define their base), not shares of people, and never a gender-gap estimate.</x:v>
      </x:c>
    </x:row>
    <x:row r="47">
      <x:c r="A47" s="24" t="str">
        <x:v>OBS-00043</x:v>
      </x:c>
      <x:c r="B47" s="24" t="str">
        <x:v>IND-0023</x:v>
      </x:c>
      <x:c r="C47" s="24" t="n">
        <x:v>98</x:v>
      </x:c>
      <x:c r="D47" s="24" t="str">
        <x:v>percent</x:v>
      </x:c>
      <x:c r="E47" s="24"/>
      <x:c r="F47" s="24" t="str">
        <x:v>2025 H1</x:v>
      </x:c>
      <x:c r="G47" s="24" t="str">
        <x:v>GEO-YEM-NAT</x:v>
      </x:c>
      <x:c r="H47" s="24" t="str">
        <x:v>CBY payment-system reporting scope; not automatically equivalent to full-population or person-level coverage.</x:v>
      </x:c>
      <x:c r="I47" s="24" t="str">
        <x:v>CBY payment-system reporting scope</x:v>
      </x:c>
      <x:c r="J47" s="24" t="str">
        <x:v>SRC-CBY-PAYREPORT-H1-2025</x:v>
      </x:c>
      <x:c r="K47" s="24" t="str">
        <x:v>page 1; lines 32-83</x:v>
      </x:c>
      <x:c r="L47" s="24" t="str">
        <x:v>98% debit</x:v>
      </x:c>
      <x:c r="M47" s="24" t="n">
        <x:v>98</x:v>
      </x:c>
      <x:c r="N47" s="24" t="str">
        <x:v>UNKNOWN</x:v>
      </x:c>
      <x:c r="O47" s="24" t="str">
        <x:v>Composition share as displayed by source; do not interpret as a population financial-inclusion rate. Held (close-out U6, 10 October 2026): the infographic defines neither the card types nor the base of the shares.</x:v>
      </x:c>
    </x:row>
    <x:row r="48">
      <x:c r="A48" s="24" t="str">
        <x:v>OBS-00044</x:v>
      </x:c>
      <x:c r="B48" s="24" t="str">
        <x:v>IND-0024</x:v>
      </x:c>
      <x:c r="C48" s="24" t="n">
        <x:v>1</x:v>
      </x:c>
      <x:c r="D48" s="24" t="str">
        <x:v>percent</x:v>
      </x:c>
      <x:c r="E48" s="24"/>
      <x:c r="F48" s="24" t="str">
        <x:v>2025 H1</x:v>
      </x:c>
      <x:c r="G48" s="24" t="str">
        <x:v>GEO-YEM-NAT</x:v>
      </x:c>
      <x:c r="H48" s="24" t="str">
        <x:v>CBY payment-system reporting scope; not automatically equivalent to full-population or person-level coverage.</x:v>
      </x:c>
      <x:c r="I48" s="24" t="str">
        <x:v>CBY payment-system reporting scope</x:v>
      </x:c>
      <x:c r="J48" s="24" t="str">
        <x:v>SRC-CBY-PAYREPORT-H1-2025</x:v>
      </x:c>
      <x:c r="K48" s="24" t="str">
        <x:v>page 1; lines 32-83</x:v>
      </x:c>
      <x:c r="L48" s="24" t="str">
        <x:v>1% credit</x:v>
      </x:c>
      <x:c r="M48" s="24" t="n">
        <x:v>1</x:v>
      </x:c>
      <x:c r="N48" s="24" t="str">
        <x:v>UNKNOWN</x:v>
      </x:c>
      <x:c r="O48" s="24" t="str">
        <x:v>Composition share as displayed by source; do not interpret as a population financial-inclusion rate. Held (close-out U6, 10 October 2026): the infographic defines neither the card types nor the base of the shares.</x:v>
      </x:c>
    </x:row>
    <x:row r="49">
      <x:c r="A49" s="24" t="str">
        <x:v>OBS-00045</x:v>
      </x:c>
      <x:c r="B49" s="24" t="str">
        <x:v>IND-0025</x:v>
      </x:c>
      <x:c r="C49" s="24" t="n">
        <x:v>1</x:v>
      </x:c>
      <x:c r="D49" s="24" t="str">
        <x:v>percent</x:v>
      </x:c>
      <x:c r="E49" s="24"/>
      <x:c r="F49" s="24" t="str">
        <x:v>2025 H1</x:v>
      </x:c>
      <x:c r="G49" s="24" t="str">
        <x:v>GEO-YEM-NAT</x:v>
      </x:c>
      <x:c r="H49" s="24" t="str">
        <x:v>CBY payment-system reporting scope; not automatically equivalent to full-population or person-level coverage.</x:v>
      </x:c>
      <x:c r="I49" s="24" t="str">
        <x:v>CBY payment-system reporting scope</x:v>
      </x:c>
      <x:c r="J49" s="24" t="str">
        <x:v>SRC-CBY-PAYREPORT-H1-2025</x:v>
      </x:c>
      <x:c r="K49" s="24" t="str">
        <x:v>page 1; lines 32-83</x:v>
      </x:c>
      <x:c r="L49" s="24" t="str">
        <x:v>1% prepaid</x:v>
      </x:c>
      <x:c r="M49" s="24" t="n">
        <x:v>1</x:v>
      </x:c>
      <x:c r="N49" s="24" t="str">
        <x:v>UNKNOWN</x:v>
      </x:c>
      <x:c r="O49" s="24" t="str">
        <x:v>Composition share as displayed by source; do not interpret as a population financial-inclusion rate. Held (close-out U6, 10 October 2026): the infographic defines neither the card types nor the base of the shares.</x:v>
      </x:c>
    </x:row>
    <x:row r="50">
      <x:c r="A50" s="24" t="str">
        <x:v>OBS-00046</x:v>
      </x:c>
      <x:c r="B50" s="24" t="str">
        <x:v>IND-0026</x:v>
      </x:c>
      <x:c r="C50" s="24" t="n">
        <x:v>35</x:v>
      </x:c>
      <x:c r="D50" s="24" t="str">
        <x:v>percent</x:v>
      </x:c>
      <x:c r="E50" s="24"/>
      <x:c r="F50" s="24" t="str">
        <x:v>2025 H1</x:v>
      </x:c>
      <x:c r="G50" s="24" t="str">
        <x:v>GEO-YEM-SANAA</x:v>
      </x:c>
      <x:c r="H50" s="24" t="str">
        <x:v>CBY payment-system reporting scope; not automatically equivalent to full-population or person-level coverage.</x:v>
      </x:c>
      <x:c r="I50" s="24" t="str">
        <x:v>CBY H1 2025 reported ATM distribution</x:v>
      </x:c>
      <x:c r="J50" s="24" t="str">
        <x:v>SRC-CBY-PAYREPORT-H1-2025</x:v>
      </x:c>
      <x:c r="K50" s="24" t="str">
        <x:v>page 1; lines 41-59</x:v>
      </x:c>
      <x:c r="L50" s="24" t="str">
        <x:v>35% Sana’a</x:v>
      </x:c>
      <x:c r="M50" s="24" t="n">
        <x:v>35</x:v>
      </x:c>
      <x:c r="N50" s="24" t="str">
        <x:v>UNKNOWN</x:v>
      </x:c>
      <x:c r="O50" s="24" t="str">
        <x:v>Source graphic labels these as governorates with highest ATM concentration. Verify denominator and whether percentages represent share of all reported ATMs before public mapping. Held (close-out U6, 10 October 2026): the infographic does not state the perimeter of its ATM count or whether "Sana'a" means the governorate or the city, so the shares are not published as shares of ATMs.</x:v>
      </x:c>
    </x:row>
    <x:row r="51">
      <x:c r="A51" s="24" t="str">
        <x:v>OBS-00047</x:v>
      </x:c>
      <x:c r="B51" s="24" t="str">
        <x:v>IND-0027</x:v>
      </x:c>
      <x:c r="C51" s="24" t="n">
        <x:v>20</x:v>
      </x:c>
      <x:c r="D51" s="24" t="str">
        <x:v>percent</x:v>
      </x:c>
      <x:c r="E51" s="24"/>
      <x:c r="F51" s="24" t="str">
        <x:v>2025 H1</x:v>
      </x:c>
      <x:c r="G51" s="24" t="str">
        <x:v>GEO-YEM-ADEN</x:v>
      </x:c>
      <x:c r="H51" s="24" t="str">
        <x:v>CBY payment-system reporting scope; not automatically equivalent to full-population or person-level coverage.</x:v>
      </x:c>
      <x:c r="I51" s="24" t="str">
        <x:v>CBY H1 2025 reported ATM distribution</x:v>
      </x:c>
      <x:c r="J51" s="24" t="str">
        <x:v>SRC-CBY-PAYREPORT-H1-2025</x:v>
      </x:c>
      <x:c r="K51" s="24" t="str">
        <x:v>page 1; lines 41-59</x:v>
      </x:c>
      <x:c r="L51" s="24" t="str">
        <x:v>20% Aden</x:v>
      </x:c>
      <x:c r="M51" s="24" t="n">
        <x:v>20</x:v>
      </x:c>
      <x:c r="N51" s="24" t="str">
        <x:v>UNKNOWN</x:v>
      </x:c>
      <x:c r="O51" s="24" t="str">
        <x:v>Source graphic labels these as governorates with highest ATM concentration. Verify denominator and whether percentages represent share of all reported ATMs before public mapping. Held (close-out U6, 10 October 2026): the infographic does not state the perimeter of its ATM count or whether "Sana'a" means the governorate or the city, so the shares are not published as shares of ATMs.</x:v>
      </x:c>
    </x:row>
    <x:row r="52">
      <x:c r="A52" s="24" t="str">
        <x:v>OBS-00048</x:v>
      </x:c>
      <x:c r="B52" s="24" t="str">
        <x:v>IND-0028</x:v>
      </x:c>
      <x:c r="C52" s="24" t="n">
        <x:v>13</x:v>
      </x:c>
      <x:c r="D52" s="24" t="str">
        <x:v>percent</x:v>
      </x:c>
      <x:c r="E52" s="24"/>
      <x:c r="F52" s="24" t="str">
        <x:v>2025 H1</x:v>
      </x:c>
      <x:c r="G52" s="24" t="str">
        <x:v>GEO-YEM-TAIZ</x:v>
      </x:c>
      <x:c r="H52" s="24" t="str">
        <x:v>CBY payment-system reporting scope; not automatically equivalent to full-population or person-level coverage.</x:v>
      </x:c>
      <x:c r="I52" s="24" t="str">
        <x:v>CBY H1 2025 reported ATM distribution</x:v>
      </x:c>
      <x:c r="J52" s="24" t="str">
        <x:v>SRC-CBY-PAYREPORT-H1-2025</x:v>
      </x:c>
      <x:c r="K52" s="24" t="str">
        <x:v>page 1; lines 41-59</x:v>
      </x:c>
      <x:c r="L52" s="24" t="str">
        <x:v>13% Taiz</x:v>
      </x:c>
      <x:c r="M52" s="24" t="n">
        <x:v>13</x:v>
      </x:c>
      <x:c r="N52" s="24" t="str">
        <x:v>UNKNOWN</x:v>
      </x:c>
      <x:c r="O52" s="24" t="str">
        <x:v>Source graphic labels these as governorates with highest ATM concentration. Verify denominator and whether percentages represent share of all reported ATMs before public mapping. Held (close-out U6, 10 October 2026): the infographic does not state the perimeter of its ATM count or whether "Sana'a" means the governorate or the city, so the shares are not published as shares of ATMs.</x:v>
      </x:c>
    </x:row>
    <x:row r="53">
      <x:c r="A53" s="24" t="str">
        <x:v>OBS-00049</x:v>
      </x:c>
      <x:c r="B53" s="24" t="str">
        <x:v>IND-0029</x:v>
      </x:c>
      <x:c r="C53" s="24" t="n">
        <x:v>11</x:v>
      </x:c>
      <x:c r="D53" s="24" t="str">
        <x:v>percent</x:v>
      </x:c>
      <x:c r="E53" s="24"/>
      <x:c r="F53" s="24" t="str">
        <x:v>2025 H1</x:v>
      </x:c>
      <x:c r="G53" s="24" t="str">
        <x:v>GEO-YEM-HADRAMOUT</x:v>
      </x:c>
      <x:c r="H53" s="24" t="str">
        <x:v>CBY payment-system reporting scope; not automatically equivalent to full-population or person-level coverage.</x:v>
      </x:c>
      <x:c r="I53" s="24" t="str">
        <x:v>CBY H1 2025 reported ATM distribution</x:v>
      </x:c>
      <x:c r="J53" s="24" t="str">
        <x:v>SRC-CBY-PAYREPORT-H1-2025</x:v>
      </x:c>
      <x:c r="K53" s="24" t="str">
        <x:v>page 1; lines 41-59</x:v>
      </x:c>
      <x:c r="L53" s="24" t="str">
        <x:v>11% Hadramout</x:v>
      </x:c>
      <x:c r="M53" s="24" t="n">
        <x:v>11</x:v>
      </x:c>
      <x:c r="N53" s="24" t="str">
        <x:v>UNKNOWN</x:v>
      </x:c>
      <x:c r="O53" s="24" t="str">
        <x:v>Source graphic labels these as governorates with highest ATM concentration. Verify denominator and whether percentages represent share of all reported ATMs before public mapping. Held (close-out U6, 10 October 2026): the infographic does not state the perimeter of its ATM count or whether "Sana'a" means the governorate or the city, so the shares are not published as shares of ATMs.</x:v>
      </x:c>
    </x:row>
    <x:row r="54">
      <x:c r="A54" s="24" t="str">
        <x:v>OBS-00050</x:v>
      </x:c>
      <x:c r="B54" s="24" t="str">
        <x:v>IND-0030</x:v>
      </x:c>
      <x:c r="C54" s="24" t="n">
        <x:v>4</x:v>
      </x:c>
      <x:c r="D54" s="24" t="str">
        <x:v>percent</x:v>
      </x:c>
      <x:c r="E54" s="24"/>
      <x:c r="F54" s="24" t="str">
        <x:v>2025 H1</x:v>
      </x:c>
      <x:c r="G54" s="24" t="str">
        <x:v>GEO-YEM-MARIB</x:v>
      </x:c>
      <x:c r="H54" s="24" t="str">
        <x:v>CBY payment-system reporting scope; not automatically equivalent to full-population or person-level coverage.</x:v>
      </x:c>
      <x:c r="I54" s="24" t="str">
        <x:v>CBY H1 2025 reported ATM distribution</x:v>
      </x:c>
      <x:c r="J54" s="24" t="str">
        <x:v>SRC-CBY-PAYREPORT-H1-2025</x:v>
      </x:c>
      <x:c r="K54" s="24" t="str">
        <x:v>page 1; lines 41-59</x:v>
      </x:c>
      <x:c r="L54" s="24" t="str">
        <x:v>4% Marib</x:v>
      </x:c>
      <x:c r="M54" s="24" t="n">
        <x:v>4</x:v>
      </x:c>
      <x:c r="N54" s="24" t="str">
        <x:v>UNKNOWN</x:v>
      </x:c>
      <x:c r="O54" s="24" t="str">
        <x:v>Source graphic labels these as governorates with highest ATM concentration. Verify denominator and whether percentages represent share of all reported ATMs before public mapping. Held (close-out U6, 10 October 2026): the infographic does not state the perimeter of its ATM count or whether "Sana'a" means the governorate or the city, so the shares are not published as shares of ATMs.</x:v>
      </x:c>
    </x:row>
    <x:row r="55">
      <x:c r="A55" s="24" t="str">
        <x:v>OBS-00051</x:v>
      </x:c>
      <x:c r="B55" s="24" t="str">
        <x:v>IND-0002</x:v>
      </x:c>
      <x:c r="C55" s="24" t="n">
        <x:v>561</x:v>
      </x:c>
      <x:c r="D55" s="24" t="str">
        <x:v>count</x:v>
      </x:c>
      <x:c r="E55" s="24"/>
      <x:c r="F55" s="24" t="str">
        <x:v>2025-03</x:v>
      </x:c>
      <x:c r="G55" s="24" t="str">
        <x:v>GEO-YEM-NAT</x:v>
      </x:c>
      <x:c r="H55" s="24" t="str">
        <x:v>CBY payment-system reporting scope; not automatically equivalent to full-population or person-level coverage.</x:v>
      </x:c>
      <x:c r="I55" s="24" t="str">
        <x:v>CBY monthly POS reporting universe</x:v>
      </x:c>
      <x:c r="J55" s="24" t="str">
        <x:v>SRC-CBY-POS-2025-03</x:v>
      </x:c>
      <x:c r="K55" s="24" t="str">
        <x:v>page 1; lines monthly report headline</x:v>
      </x:c>
      <x:c r="L55" s="24" t="str">
        <x:v>561</x:v>
      </x:c>
      <x:c r="M55" s="24" t="n">
        <x:v>561</x:v>
      </x:c>
      <x:c r="N55" s="24" t="str">
        <x:v>DIRECTLY_COMPARABLE</x:v>
      </x:c>
      <x:c r="O55" s="24"/>
    </x:row>
    <x:row r="56">
      <x:c r="A56" s="24" t="str">
        <x:v>OBS-00052</x:v>
      </x:c>
      <x:c r="B56" s="24" t="str">
        <x:v>IND-0003</x:v>
      </x:c>
      <x:c r="C56" s="24" t="n">
        <x:v>8015</x:v>
      </x:c>
      <x:c r="D56" s="24" t="str">
        <x:v>count</x:v>
      </x:c>
      <x:c r="E56" s="24"/>
      <x:c r="F56" s="24" t="str">
        <x:v>2025-03</x:v>
      </x:c>
      <x:c r="G56" s="24" t="str">
        <x:v>GEO-YEM-NAT</x:v>
      </x:c>
      <x:c r="H56" s="24" t="str">
        <x:v>CBY payment-system reporting scope; not automatically equivalent to full-population or person-level coverage.</x:v>
      </x:c>
      <x:c r="I56" s="24" t="str">
        <x:v>CBY monthly POS reporting universe</x:v>
      </x:c>
      <x:c r="J56" s="24" t="str">
        <x:v>SRC-CBY-POS-2025-03</x:v>
      </x:c>
      <x:c r="K56" s="24" t="str">
        <x:v>page 1; lines monthly report headline</x:v>
      </x:c>
      <x:c r="L56" s="24" t="str">
        <x:v>8015</x:v>
      </x:c>
      <x:c r="M56" s="24" t="n">
        <x:v>8015</x:v>
      </x:c>
      <x:c r="N56" s="24" t="str">
        <x:v>DIRECTLY_COMPARABLE</x:v>
      </x:c>
      <x:c r="O56" s="24"/>
    </x:row>
    <x:row r="57">
      <x:c r="A57" s="24" t="str">
        <x:v>OBS-00053</x:v>
      </x:c>
      <x:c r="B57" s="24" t="str">
        <x:v>IND-0004</x:v>
      </x:c>
      <x:c r="C57" s="24" t="n">
        <x:v>320</x:v>
      </x:c>
      <x:c r="D57" s="24" t="str">
        <x:v>YER_million</x:v>
      </x:c>
      <x:c r="E57" s="24" t="str">
        <x:v>YER</x:v>
      </x:c>
      <x:c r="F57" s="24" t="str">
        <x:v>2025-03</x:v>
      </x:c>
      <x:c r="G57" s="24" t="str">
        <x:v>GEO-YEM-NAT</x:v>
      </x:c>
      <x:c r="H57" s="24" t="str">
        <x:v>CBY payment-system reporting scope; not automatically equivalent to full-population or person-level coverage.</x:v>
      </x:c>
      <x:c r="I57" s="24" t="str">
        <x:v>CBY monthly POS reporting universe</x:v>
      </x:c>
      <x:c r="J57" s="24" t="str">
        <x:v>SRC-CBY-POS-2025-03</x:v>
      </x:c>
      <x:c r="K57" s="24" t="str">
        <x:v>page 1; lines monthly report headline</x:v>
      </x:c>
      <x:c r="L57" s="24" t="str">
        <x:v>320 million YER</x:v>
      </x:c>
      <x:c r="M57" s="24" t="n">
        <x:v>320</x:v>
      </x:c>
      <x:c r="N57" s="24" t="str">
        <x:v>DIRECTLY_COMPARABLE</x:v>
      </x:c>
      <x:c r="O57" s="24" t="str">
        <x:v>YER value mapping validated by month-to-month percentage changes displayed in source.</x:v>
      </x:c>
    </x:row>
    <x:row r="58">
      <x:c r="A58" s="24" t="str">
        <x:v>OBS-00054</x:v>
      </x:c>
      <x:c r="B58" s="24" t="str">
        <x:v>IND-0002</x:v>
      </x:c>
      <x:c r="C58" s="24" t="n">
        <x:v>629</x:v>
      </x:c>
      <x:c r="D58" s="24" t="str">
        <x:v>count</x:v>
      </x:c>
      <x:c r="E58" s="24"/>
      <x:c r="F58" s="24" t="str">
        <x:v>2025-04</x:v>
      </x:c>
      <x:c r="G58" s="24" t="str">
        <x:v>GEO-YEM-NAT</x:v>
      </x:c>
      <x:c r="H58" s="24" t="str">
        <x:v>CBY payment-system reporting scope; not automatically equivalent to full-population or person-level coverage.</x:v>
      </x:c>
      <x:c r="I58" s="24" t="str">
        <x:v>CBY monthly POS reporting universe</x:v>
      </x:c>
      <x:c r="J58" s="24" t="str">
        <x:v>SRC-CBY-POS-2025-04</x:v>
      </x:c>
      <x:c r="K58" s="24" t="str">
        <x:v>page 1; lines monthly report headline</x:v>
      </x:c>
      <x:c r="L58" s="24" t="str">
        <x:v>629</x:v>
      </x:c>
      <x:c r="M58" s="24" t="n">
        <x:v>629</x:v>
      </x:c>
      <x:c r="N58" s="24" t="str">
        <x:v>DIRECTLY_COMPARABLE</x:v>
      </x:c>
      <x:c r="O58" s="24"/>
    </x:row>
    <x:row r="59">
      <x:c r="A59" s="24" t="str">
        <x:v>OBS-00055</x:v>
      </x:c>
      <x:c r="B59" s="24" t="str">
        <x:v>IND-0003</x:v>
      </x:c>
      <x:c r="C59" s="24" t="n">
        <x:v>10143</x:v>
      </x:c>
      <x:c r="D59" s="24" t="str">
        <x:v>count</x:v>
      </x:c>
      <x:c r="E59" s="24"/>
      <x:c r="F59" s="24" t="str">
        <x:v>2025-04</x:v>
      </x:c>
      <x:c r="G59" s="24" t="str">
        <x:v>GEO-YEM-NAT</x:v>
      </x:c>
      <x:c r="H59" s="24" t="str">
        <x:v>CBY payment-system reporting scope; not automatically equivalent to full-population or person-level coverage.</x:v>
      </x:c>
      <x:c r="I59" s="24" t="str">
        <x:v>CBY monthly POS reporting universe</x:v>
      </x:c>
      <x:c r="J59" s="24" t="str">
        <x:v>SRC-CBY-POS-2025-04</x:v>
      </x:c>
      <x:c r="K59" s="24" t="str">
        <x:v>page 1; lines monthly report headline</x:v>
      </x:c>
      <x:c r="L59" s="24" t="str">
        <x:v>10143</x:v>
      </x:c>
      <x:c r="M59" s="24" t="n">
        <x:v>10143</x:v>
      </x:c>
      <x:c r="N59" s="24" t="str">
        <x:v>DIRECTLY_COMPARABLE</x:v>
      </x:c>
      <x:c r="O59" s="24"/>
    </x:row>
    <x:row r="60">
      <x:c r="A60" s="24" t="str">
        <x:v>OBS-00056</x:v>
      </x:c>
      <x:c r="B60" s="24" t="str">
        <x:v>IND-0004</x:v>
      </x:c>
      <x:c r="C60" s="24" t="n">
        <x:v>318</x:v>
      </x:c>
      <x:c r="D60" s="24" t="str">
        <x:v>YER_million</x:v>
      </x:c>
      <x:c r="E60" s="24" t="str">
        <x:v>YER</x:v>
      </x:c>
      <x:c r="F60" s="24" t="str">
        <x:v>2025-04</x:v>
      </x:c>
      <x:c r="G60" s="24" t="str">
        <x:v>GEO-YEM-NAT</x:v>
      </x:c>
      <x:c r="H60" s="24" t="str">
        <x:v>CBY payment-system reporting scope; not automatically equivalent to full-population or person-level coverage.</x:v>
      </x:c>
      <x:c r="I60" s="24" t="str">
        <x:v>CBY monthly POS reporting universe</x:v>
      </x:c>
      <x:c r="J60" s="24" t="str">
        <x:v>SRC-CBY-POS-2025-04</x:v>
      </x:c>
      <x:c r="K60" s="24" t="str">
        <x:v>page 1; lines monthly report headline</x:v>
      </x:c>
      <x:c r="L60" s="24" t="str">
        <x:v>317.639 million YER</x:v>
      </x:c>
      <x:c r="M60" s="24" t="n">
        <x:v>317.639</x:v>
      </x:c>
      <x:c r="N60" s="24" t="str">
        <x:v>DIRECTLY_COMPARABLE</x:v>
      </x:c>
      <x:c r="O60" s="24" t="str">
        <x:v>YER value mapping validated by month-to-month percentage changes displayed in source. Displayed to whole YER million (RC-1, item 4: one unit and one display precision for the series); the source value as reported is kept in source_value_as_reported.</x:v>
      </x:c>
    </x:row>
    <x:row r="61">
      <x:c r="A61" s="24" t="str">
        <x:v>OBS-00057</x:v>
      </x:c>
      <x:c r="B61" s="24" t="str">
        <x:v>IND-0002</x:v>
      </x:c>
      <x:c r="C61" s="24" t="n">
        <x:v>733</x:v>
      </x:c>
      <x:c r="D61" s="24" t="str">
        <x:v>count</x:v>
      </x:c>
      <x:c r="E61" s="24"/>
      <x:c r="F61" s="24" t="str">
        <x:v>2025-05</x:v>
      </x:c>
      <x:c r="G61" s="24" t="str">
        <x:v>GEO-YEM-NAT</x:v>
      </x:c>
      <x:c r="H61" s="24" t="str">
        <x:v>CBY payment-system reporting scope; not automatically equivalent to full-population or person-level coverage.</x:v>
      </x:c>
      <x:c r="I61" s="24" t="str">
        <x:v>CBY monthly POS reporting universe</x:v>
      </x:c>
      <x:c r="J61" s="24" t="str">
        <x:v>SRC-CBY-POS-2025-05</x:v>
      </x:c>
      <x:c r="K61" s="24" t="str">
        <x:v>page 1; lines monthly report headline</x:v>
      </x:c>
      <x:c r="L61" s="24" t="str">
        <x:v>733</x:v>
      </x:c>
      <x:c r="M61" s="24" t="n">
        <x:v>733</x:v>
      </x:c>
      <x:c r="N61" s="24" t="str">
        <x:v>DIRECTLY_COMPARABLE</x:v>
      </x:c>
      <x:c r="O61" s="24"/>
    </x:row>
    <x:row r="62">
      <x:c r="A62" s="24" t="str">
        <x:v>OBS-00058</x:v>
      </x:c>
      <x:c r="B62" s="24" t="str">
        <x:v>IND-0003</x:v>
      </x:c>
      <x:c r="C62" s="24" t="n">
        <x:v>12096</x:v>
      </x:c>
      <x:c r="D62" s="24" t="str">
        <x:v>count</x:v>
      </x:c>
      <x:c r="E62" s="24"/>
      <x:c r="F62" s="24" t="str">
        <x:v>2025-05</x:v>
      </x:c>
      <x:c r="G62" s="24" t="str">
        <x:v>GEO-YEM-NAT</x:v>
      </x:c>
      <x:c r="H62" s="24" t="str">
        <x:v>CBY payment-system reporting scope; not automatically equivalent to full-population or person-level coverage.</x:v>
      </x:c>
      <x:c r="I62" s="24" t="str">
        <x:v>CBY monthly POS reporting universe</x:v>
      </x:c>
      <x:c r="J62" s="24" t="str">
        <x:v>SRC-CBY-POS-2025-05</x:v>
      </x:c>
      <x:c r="K62" s="24" t="str">
        <x:v>page 1; lines monthly report headline</x:v>
      </x:c>
      <x:c r="L62" s="24" t="str">
        <x:v>12096</x:v>
      </x:c>
      <x:c r="M62" s="24" t="n">
        <x:v>12096</x:v>
      </x:c>
      <x:c r="N62" s="24" t="str">
        <x:v>DIRECTLY_COMPARABLE</x:v>
      </x:c>
      <x:c r="O62" s="24"/>
    </x:row>
    <x:row r="63">
      <x:c r="A63" s="24" t="str">
        <x:v>OBS-00059</x:v>
      </x:c>
      <x:c r="B63" s="24" t="str">
        <x:v>IND-0004</x:v>
      </x:c>
      <x:c r="C63" s="24" t="n">
        <x:v>387</x:v>
      </x:c>
      <x:c r="D63" s="24" t="str">
        <x:v>YER_million</x:v>
      </x:c>
      <x:c r="E63" s="24" t="str">
        <x:v>YER</x:v>
      </x:c>
      <x:c r="F63" s="24" t="str">
        <x:v>2025-05</x:v>
      </x:c>
      <x:c r="G63" s="24" t="str">
        <x:v>GEO-YEM-NAT</x:v>
      </x:c>
      <x:c r="H63" s="24" t="str">
        <x:v>CBY payment-system reporting scope; not automatically equivalent to full-population or person-level coverage.</x:v>
      </x:c>
      <x:c r="I63" s="24" t="str">
        <x:v>CBY monthly POS reporting universe</x:v>
      </x:c>
      <x:c r="J63" s="24" t="str">
        <x:v>SRC-CBY-POS-2025-05</x:v>
      </x:c>
      <x:c r="K63" s="24" t="str">
        <x:v>page 1; lines monthly report headline</x:v>
      </x:c>
      <x:c r="L63" s="24" t="str">
        <x:v>386.792 million YER</x:v>
      </x:c>
      <x:c r="M63" s="24" t="n">
        <x:v>386.792</x:v>
      </x:c>
      <x:c r="N63" s="24" t="str">
        <x:v>DIRECTLY_COMPARABLE</x:v>
      </x:c>
      <x:c r="O63" s="24" t="str">
        <x:v>YER value mapping validated by month-to-month percentage changes displayed in source. Displayed to whole YER million (RC-1, item 4: one unit and one display precision for the series); the source value as reported is kept in source_value_as_reported.</x:v>
      </x:c>
    </x:row>
    <x:row r="64">
      <x:c r="A64" s="24" t="str">
        <x:v>OBS-00060</x:v>
      </x:c>
      <x:c r="B64" s="24" t="str">
        <x:v>IND-0002</x:v>
      </x:c>
      <x:c r="C64" s="24" t="n">
        <x:v>791</x:v>
      </x:c>
      <x:c r="D64" s="24" t="str">
        <x:v>count</x:v>
      </x:c>
      <x:c r="E64" s="24"/>
      <x:c r="F64" s="24" t="str">
        <x:v>2025-06</x:v>
      </x:c>
      <x:c r="G64" s="24" t="str">
        <x:v>GEO-YEM-NAT</x:v>
      </x:c>
      <x:c r="H64" s="24" t="str">
        <x:v>CBY payment-system reporting scope; not automatically equivalent to full-population or person-level coverage.</x:v>
      </x:c>
      <x:c r="I64" s="24" t="str">
        <x:v>CBY monthly POS reporting universe</x:v>
      </x:c>
      <x:c r="J64" s="24" t="str">
        <x:v>SRC-CBY-POS-2025-06</x:v>
      </x:c>
      <x:c r="K64" s="24" t="str">
        <x:v>page 1; lines monthly report headline</x:v>
      </x:c>
      <x:c r="L64" s="24" t="str">
        <x:v>791</x:v>
      </x:c>
      <x:c r="M64" s="24" t="n">
        <x:v>791</x:v>
      </x:c>
      <x:c r="N64" s="24" t="str">
        <x:v>DIRECTLY_COMPARABLE_WITH_MINOR_SOURCE_INTERNAL_PERCENT_DISCREPANCY</x:v>
      </x:c>
      <x:c r="O64" s="24" t="str">
        <x:v>June 2025 source displays +7.6% POS-terminal change, while the published May total 733 and June total 791 imply approximately +7.91%. Retain the source-displayed percentage and raw totals as a minor source-internal arithmetic discrepancy; do not silently replace either.</x:v>
      </x:c>
    </x:row>
    <x:row r="65">
      <x:c r="A65" s="24" t="str">
        <x:v>OBS-00061</x:v>
      </x:c>
      <x:c r="B65" s="24" t="str">
        <x:v>IND-0003</x:v>
      </x:c>
      <x:c r="C65" s="24" t="n">
        <x:v>11832</x:v>
      </x:c>
      <x:c r="D65" s="24" t="str">
        <x:v>count</x:v>
      </x:c>
      <x:c r="E65" s="24"/>
      <x:c r="F65" s="24" t="str">
        <x:v>2025-06</x:v>
      </x:c>
      <x:c r="G65" s="24" t="str">
        <x:v>GEO-YEM-NAT</x:v>
      </x:c>
      <x:c r="H65" s="24" t="str">
        <x:v>CBY payment-system reporting scope; not automatically equivalent to full-population or person-level coverage.</x:v>
      </x:c>
      <x:c r="I65" s="24" t="str">
        <x:v>CBY monthly POS reporting universe</x:v>
      </x:c>
      <x:c r="J65" s="24" t="str">
        <x:v>SRC-CBY-POS-2025-06</x:v>
      </x:c>
      <x:c r="K65" s="24" t="str">
        <x:v>page 1; lines monthly report headline</x:v>
      </x:c>
      <x:c r="L65" s="24" t="str">
        <x:v>11832</x:v>
      </x:c>
      <x:c r="M65" s="24" t="n">
        <x:v>11832</x:v>
      </x:c>
      <x:c r="N65" s="24" t="str">
        <x:v>DIRECTLY_COMPARABLE</x:v>
      </x:c>
      <x:c r="O65" s="24"/>
    </x:row>
    <x:row r="66">
      <x:c r="A66" s="24" t="str">
        <x:v>OBS-00062</x:v>
      </x:c>
      <x:c r="B66" s="24" t="str">
        <x:v>IND-0004</x:v>
      </x:c>
      <x:c r="C66" s="24" t="n">
        <x:v>535</x:v>
      </x:c>
      <x:c r="D66" s="24" t="str">
        <x:v>YER_million</x:v>
      </x:c>
      <x:c r="E66" s="24" t="str">
        <x:v>YER</x:v>
      </x:c>
      <x:c r="F66" s="24" t="str">
        <x:v>2025-06</x:v>
      </x:c>
      <x:c r="G66" s="24" t="str">
        <x:v>GEO-YEM-NAT</x:v>
      </x:c>
      <x:c r="H66" s="24" t="str">
        <x:v>CBY payment-system reporting scope; not automatically equivalent to full-population or person-level coverage.</x:v>
      </x:c>
      <x:c r="I66" s="24" t="str">
        <x:v>CBY monthly POS reporting universe</x:v>
      </x:c>
      <x:c r="J66" s="24" t="str">
        <x:v>SRC-CBY-POS-2025-06</x:v>
      </x:c>
      <x:c r="K66" s="24" t="str">
        <x:v>page 1; lines monthly report headline</x:v>
      </x:c>
      <x:c r="L66" s="24" t="str">
        <x:v>535.189 million YER</x:v>
      </x:c>
      <x:c r="M66" s="24" t="n">
        <x:v>535.189</x:v>
      </x:c>
      <x:c r="N66" s="24" t="str">
        <x:v>DIRECTLY_COMPARABLE</x:v>
      </x:c>
      <x:c r="O66" s="24" t="str">
        <x:v>YER value mapping validated by month-to-month percentage changes displayed in source. Displayed to whole YER million (RC-1, item 4: one unit and one display precision for the series); the source value as reported is kept in source_value_as_reported.</x:v>
      </x:c>
    </x:row>
    <x:row r="67">
      <x:c r="A67" s="24" t="str">
        <x:v>OBS-00063</x:v>
      </x:c>
      <x:c r="B67" s="24" t="str">
        <x:v>IND-0002</x:v>
      </x:c>
      <x:c r="C67" s="24" t="n">
        <x:v>893</x:v>
      </x:c>
      <x:c r="D67" s="24" t="str">
        <x:v>count</x:v>
      </x:c>
      <x:c r="E67" s="24"/>
      <x:c r="F67" s="24" t="str">
        <x:v>2025-07</x:v>
      </x:c>
      <x:c r="G67" s="24" t="str">
        <x:v>GEO-YEM-NAT</x:v>
      </x:c>
      <x:c r="H67" s="24" t="str">
        <x:v>CBY POS reporting scope; not automatically equivalent to full-population or person-level coverage.</x:v>
      </x:c>
      <x:c r="I67" s="24" t="str">
        <x:v>CBY POS reporting scope</x:v>
      </x:c>
      <x:c r="J67" s="24" t="str">
        <x:v>SRC-CBY-POS-2025-07</x:v>
      </x:c>
      <x:c r="K67" s="24" t="str">
        <x:v>one-page monthly POS infographic</x:v>
      </x:c>
      <x:c r="L67" s="24" t="str">
        <x:v>893</x:v>
      </x:c>
      <x:c r="M67" s="24" t="n">
        <x:v>893</x:v>
      </x:c>
      <x:c r="N67" s="24" t="str">
        <x:v>DIRECTLY_COMPARABLE</x:v>
      </x:c>
      <x:c r="O67" s="24"/>
    </x:row>
    <x:row r="68">
      <x:c r="A68" s="24" t="str">
        <x:v>OBS-00064</x:v>
      </x:c>
      <x:c r="B68" s="24" t="str">
        <x:v>IND-0003</x:v>
      </x:c>
      <x:c r="C68" s="24" t="n">
        <x:v>27187</x:v>
      </x:c>
      <x:c r="D68" s="24" t="str">
        <x:v>count</x:v>
      </x:c>
      <x:c r="E68" s="24"/>
      <x:c r="F68" s="24" t="str">
        <x:v>2025-07</x:v>
      </x:c>
      <x:c r="G68" s="24" t="str">
        <x:v>GEO-YEM-NAT</x:v>
      </x:c>
      <x:c r="H68" s="24" t="str">
        <x:v>CBY POS reporting scope; not automatically equivalent to full-population or person-level coverage.</x:v>
      </x:c>
      <x:c r="I68" s="24" t="str">
        <x:v>CBY POS reporting scope</x:v>
      </x:c>
      <x:c r="J68" s="24" t="str">
        <x:v>SRC-CBY-POS-2025-07</x:v>
      </x:c>
      <x:c r="K68" s="24" t="str">
        <x:v>one-page monthly POS infographic</x:v>
      </x:c>
      <x:c r="L68" s="24" t="str">
        <x:v>27187</x:v>
      </x:c>
      <x:c r="M68" s="24" t="n">
        <x:v>27187</x:v>
      </x:c>
      <x:c r="N68" s="24" t="str">
        <x:v>DIRECTLY_COMPARABLE</x:v>
      </x:c>
      <x:c r="O68" s="24"/>
    </x:row>
    <x:row r="69">
      <x:c r="A69" s="24" t="str">
        <x:v>OBS-00065</x:v>
      </x:c>
      <x:c r="B69" s="24" t="str">
        <x:v>IND-0004</x:v>
      </x:c>
      <x:c r="C69" s="24" t="n">
        <x:v>491</x:v>
      </x:c>
      <x:c r="D69" s="24" t="str">
        <x:v>YER_million</x:v>
      </x:c>
      <x:c r="E69" s="24" t="str">
        <x:v>YER</x:v>
      </x:c>
      <x:c r="F69" s="24" t="str">
        <x:v>2025-07</x:v>
      </x:c>
      <x:c r="G69" s="24" t="str">
        <x:v>GEO-YEM-NAT</x:v>
      </x:c>
      <x:c r="H69" s="24" t="str">
        <x:v>CBY POS reporting scope; not automatically equivalent to full-population or person-level coverage.</x:v>
      </x:c>
      <x:c r="I69" s="24" t="str">
        <x:v>CBY POS reporting scope</x:v>
      </x:c>
      <x:c r="J69" s="24" t="str">
        <x:v>SRC-CBY-POS-2025-07</x:v>
      </x:c>
      <x:c r="K69" s="24" t="str">
        <x:v>one-page monthly POS infographic</x:v>
      </x:c>
      <x:c r="L69" s="24" t="str">
        <x:v>490.759</x:v>
      </x:c>
      <x:c r="M69" s="24" t="n">
        <x:v>490.759</x:v>
      </x:c>
      <x:c r="N69" s="24" t="str">
        <x:v>DIRECTLY_COMPARABLE</x:v>
      </x:c>
      <x:c r="O69" s="24" t="str">
        <x:v>Normalized to YER millions; source infographic unit/value mapping validated by adjacent month percentages and labels. Displayed to whole YER million (RC-1, item 4: one unit and one display precision for the series); the source value as reported is kept in source_value_as_reported.</x:v>
      </x:c>
    </x:row>
    <x:row r="70">
      <x:c r="A70" s="24" t="str">
        <x:v>OBS-00066</x:v>
      </x:c>
      <x:c r="B70" s="24" t="str">
        <x:v>IND-0002</x:v>
      </x:c>
      <x:c r="C70" s="24" t="n">
        <x:v>967</x:v>
      </x:c>
      <x:c r="D70" s="24" t="str">
        <x:v>count</x:v>
      </x:c>
      <x:c r="E70" s="24"/>
      <x:c r="F70" s="24" t="str">
        <x:v>2025-08</x:v>
      </x:c>
      <x:c r="G70" s="24" t="str">
        <x:v>GEO-YEM-NAT</x:v>
      </x:c>
      <x:c r="H70" s="24" t="str">
        <x:v>CBY POS reporting scope; not automatically equivalent to full-population or person-level coverage.</x:v>
      </x:c>
      <x:c r="I70" s="24" t="str">
        <x:v>CBY POS reporting scope</x:v>
      </x:c>
      <x:c r="J70" s="24" t="str">
        <x:v>SRC-CBY-POS-2025-08</x:v>
      </x:c>
      <x:c r="K70" s="24" t="str">
        <x:v>one-page monthly POS infographic</x:v>
      </x:c>
      <x:c r="L70" s="24" t="str">
        <x:v>967</x:v>
      </x:c>
      <x:c r="M70" s="24" t="n">
        <x:v>967</x:v>
      </x:c>
      <x:c r="N70" s="24" t="str">
        <x:v>DIRECTLY_COMPARABLE</x:v>
      </x:c>
      <x:c r="O70" s="24"/>
    </x:row>
    <x:row r="71">
      <x:c r="A71" s="24" t="str">
        <x:v>OBS-00067</x:v>
      </x:c>
      <x:c r="B71" s="24" t="str">
        <x:v>IND-0003</x:v>
      </x:c>
      <x:c r="C71" s="24" t="n">
        <x:v>22605</x:v>
      </x:c>
      <x:c r="D71" s="24" t="str">
        <x:v>count</x:v>
      </x:c>
      <x:c r="E71" s="24"/>
      <x:c r="F71" s="24" t="str">
        <x:v>2025-08</x:v>
      </x:c>
      <x:c r="G71" s="24" t="str">
        <x:v>GEO-YEM-NAT</x:v>
      </x:c>
      <x:c r="H71" s="24" t="str">
        <x:v>CBY POS reporting scope; not automatically equivalent to full-population or person-level coverage.</x:v>
      </x:c>
      <x:c r="I71" s="24" t="str">
        <x:v>CBY POS reporting scope</x:v>
      </x:c>
      <x:c r="J71" s="24" t="str">
        <x:v>SRC-CBY-POS-2025-08</x:v>
      </x:c>
      <x:c r="K71" s="24" t="str">
        <x:v>one-page monthly POS infographic</x:v>
      </x:c>
      <x:c r="L71" s="24" t="str">
        <x:v>22605</x:v>
      </x:c>
      <x:c r="M71" s="24" t="n">
        <x:v>22605</x:v>
      </x:c>
      <x:c r="N71" s="24" t="str">
        <x:v>DIRECTLY_COMPARABLE</x:v>
      </x:c>
      <x:c r="O71" s="24"/>
    </x:row>
    <x:row r="72">
      <x:c r="A72" s="24" t="str">
        <x:v>OBS-00068</x:v>
      </x:c>
      <x:c r="B72" s="24" t="str">
        <x:v>IND-0004</x:v>
      </x:c>
      <x:c r="C72" s="24" t="n">
        <x:v>580</x:v>
      </x:c>
      <x:c r="D72" s="24" t="str">
        <x:v>YER_million</x:v>
      </x:c>
      <x:c r="E72" s="24" t="str">
        <x:v>YER</x:v>
      </x:c>
      <x:c r="F72" s="24" t="str">
        <x:v>2025-08</x:v>
      </x:c>
      <x:c r="G72" s="24" t="str">
        <x:v>GEO-YEM-NAT</x:v>
      </x:c>
      <x:c r="H72" s="24" t="str">
        <x:v>CBY POS reporting scope; not automatically equivalent to full-population or person-level coverage.</x:v>
      </x:c>
      <x:c r="I72" s="24" t="str">
        <x:v>CBY POS reporting scope</x:v>
      </x:c>
      <x:c r="J72" s="24" t="str">
        <x:v>SRC-CBY-POS-2025-08</x:v>
      </x:c>
      <x:c r="K72" s="24" t="str">
        <x:v>one-page monthly POS infographic</x:v>
      </x:c>
      <x:c r="L72" s="24" t="str">
        <x:v>580.021</x:v>
      </x:c>
      <x:c r="M72" s="24" t="n">
        <x:v>580.021</x:v>
      </x:c>
      <x:c r="N72" s="24" t="str">
        <x:v>DIRECTLY_COMPARABLE</x:v>
      </x:c>
      <x:c r="O72" s="24" t="str">
        <x:v>Normalized to YER millions; source infographic unit/value mapping validated by adjacent month percentages and labels. Displayed to whole YER million (RC-1, item 4: one unit and one display precision for the series); the source value as reported is kept in source_value_as_reported.</x:v>
      </x:c>
    </x:row>
    <x:row r="73">
      <x:c r="A73" s="24" t="str">
        <x:v>OBS-00069</x:v>
      </x:c>
      <x:c r="B73" s="24" t="str">
        <x:v>IND-0002</x:v>
      </x:c>
      <x:c r="C73" s="24" t="n">
        <x:v>1060</x:v>
      </x:c>
      <x:c r="D73" s="24" t="str">
        <x:v>count</x:v>
      </x:c>
      <x:c r="E73" s="24"/>
      <x:c r="F73" s="24" t="str">
        <x:v>2025-09</x:v>
      </x:c>
      <x:c r="G73" s="24" t="str">
        <x:v>GEO-YEM-NAT</x:v>
      </x:c>
      <x:c r="H73" s="24" t="str">
        <x:v>CBY POS reporting scope; not automatically equivalent to full-population or person-level coverage.</x:v>
      </x:c>
      <x:c r="I73" s="24" t="str">
        <x:v>CBY POS reporting scope</x:v>
      </x:c>
      <x:c r="J73" s="24" t="str">
        <x:v>SRC-CBY-POS-2025-09</x:v>
      </x:c>
      <x:c r="K73" s="24" t="str">
        <x:v>one-page monthly POS infographic</x:v>
      </x:c>
      <x:c r="L73" s="24" t="str">
        <x:v>1060</x:v>
      </x:c>
      <x:c r="M73" s="24" t="n">
        <x:v>1060</x:v>
      </x:c>
      <x:c r="N73" s="24" t="str">
        <x:v>DIRECTLY_COMPARABLE</x:v>
      </x:c>
      <x:c r="O73" s="24"/>
    </x:row>
    <x:row r="74">
      <x:c r="A74" s="24" t="str">
        <x:v>OBS-00070</x:v>
      </x:c>
      <x:c r="B74" s="24" t="str">
        <x:v>IND-0003</x:v>
      </x:c>
      <x:c r="C74" s="24" t="n">
        <x:v>18737</x:v>
      </x:c>
      <x:c r="D74" s="24" t="str">
        <x:v>count</x:v>
      </x:c>
      <x:c r="E74" s="24"/>
      <x:c r="F74" s="24" t="str">
        <x:v>2025-09</x:v>
      </x:c>
      <x:c r="G74" s="24" t="str">
        <x:v>GEO-YEM-NAT</x:v>
      </x:c>
      <x:c r="H74" s="24" t="str">
        <x:v>CBY POS reporting scope; not automatically equivalent to full-population or person-level coverage.</x:v>
      </x:c>
      <x:c r="I74" s="24" t="str">
        <x:v>CBY POS reporting scope</x:v>
      </x:c>
      <x:c r="J74" s="24" t="str">
        <x:v>SRC-CBY-POS-2025-09</x:v>
      </x:c>
      <x:c r="K74" s="24" t="str">
        <x:v>one-page monthly POS infographic</x:v>
      </x:c>
      <x:c r="L74" s="24" t="str">
        <x:v>18737</x:v>
      </x:c>
      <x:c r="M74" s="24" t="n">
        <x:v>18737</x:v>
      </x:c>
      <x:c r="N74" s="24" t="str">
        <x:v>DIRECTLY_COMPARABLE</x:v>
      </x:c>
      <x:c r="O74" s="24"/>
    </x:row>
    <x:row r="75">
      <x:c r="A75" s="24" t="str">
        <x:v>OBS-00071</x:v>
      </x:c>
      <x:c r="B75" s="24" t="str">
        <x:v>IND-0002</x:v>
      </x:c>
      <x:c r="C75" s="24" t="n">
        <x:v>1149</x:v>
      </x:c>
      <x:c r="D75" s="24" t="str">
        <x:v>count</x:v>
      </x:c>
      <x:c r="E75" s="24"/>
      <x:c r="F75" s="24" t="str">
        <x:v>2025-10</x:v>
      </x:c>
      <x:c r="G75" s="24" t="str">
        <x:v>GEO-YEM-NAT</x:v>
      </x:c>
      <x:c r="H75" s="24" t="str">
        <x:v>CBY POS reporting scope; not automatically equivalent to full-population or person-level coverage.</x:v>
      </x:c>
      <x:c r="I75" s="24" t="str">
        <x:v>CBY POS reporting scope</x:v>
      </x:c>
      <x:c r="J75" s="24" t="str">
        <x:v>SRC-CBY-POS-2025-10</x:v>
      </x:c>
      <x:c r="K75" s="24" t="str">
        <x:v>one-page monthly POS infographic</x:v>
      </x:c>
      <x:c r="L75" s="24" t="str">
        <x:v>1149</x:v>
      </x:c>
      <x:c r="M75" s="24" t="n">
        <x:v>1149</x:v>
      </x:c>
      <x:c r="N75" s="24" t="str">
        <x:v>DIRECTLY_COMPARABLE</x:v>
      </x:c>
      <x:c r="O75" s="24"/>
    </x:row>
    <x:row r="76">
      <x:c r="A76" s="24" t="str">
        <x:v>OBS-00072</x:v>
      </x:c>
      <x:c r="B76" s="24" t="str">
        <x:v>IND-0003</x:v>
      </x:c>
      <x:c r="C76" s="24" t="n">
        <x:v>19548</x:v>
      </x:c>
      <x:c r="D76" s="24" t="str">
        <x:v>count</x:v>
      </x:c>
      <x:c r="E76" s="24"/>
      <x:c r="F76" s="24" t="str">
        <x:v>2025-10</x:v>
      </x:c>
      <x:c r="G76" s="24" t="str">
        <x:v>GEO-YEM-NAT</x:v>
      </x:c>
      <x:c r="H76" s="24" t="str">
        <x:v>CBY POS reporting scope; not automatically equivalent to full-population or person-level coverage.</x:v>
      </x:c>
      <x:c r="I76" s="24" t="str">
        <x:v>CBY POS reporting scope</x:v>
      </x:c>
      <x:c r="J76" s="24" t="str">
        <x:v>SRC-CBY-POS-2025-10</x:v>
      </x:c>
      <x:c r="K76" s="24" t="str">
        <x:v>one-page monthly POS infographic</x:v>
      </x:c>
      <x:c r="L76" s="24" t="str">
        <x:v>19548</x:v>
      </x:c>
      <x:c r="M76" s="24" t="n">
        <x:v>19548</x:v>
      </x:c>
      <x:c r="N76" s="24" t="str">
        <x:v>DIRECTLY_COMPARABLE</x:v>
      </x:c>
      <x:c r="O76" s="24"/>
    </x:row>
    <x:row r="77">
      <x:c r="A77" s="24" t="str">
        <x:v>OBS-00073</x:v>
      </x:c>
      <x:c r="B77" s="24" t="str">
        <x:v>IND-0004</x:v>
      </x:c>
      <x:c r="C77" s="24" t="n">
        <x:v>795</x:v>
      </x:c>
      <x:c r="D77" s="24" t="str">
        <x:v>YER_million</x:v>
      </x:c>
      <x:c r="E77" s="24" t="str">
        <x:v>YER</x:v>
      </x:c>
      <x:c r="F77" s="24" t="str">
        <x:v>2025-10</x:v>
      </x:c>
      <x:c r="G77" s="24" t="str">
        <x:v>GEO-YEM-NAT</x:v>
      </x:c>
      <x:c r="H77" s="24" t="str">
        <x:v>CBY POS reporting scope; not automatically equivalent to full-population or person-level coverage.</x:v>
      </x:c>
      <x:c r="I77" s="24" t="str">
        <x:v>CBY POS reporting scope</x:v>
      </x:c>
      <x:c r="J77" s="24" t="str">
        <x:v>SRC-CBY-POS-2025-10</x:v>
      </x:c>
      <x:c r="K77" s="24" t="str">
        <x:v>one-page monthly POS infographic</x:v>
      </x:c>
      <x:c r="L77" s="24" t="str">
        <x:v>795.006</x:v>
      </x:c>
      <x:c r="M77" s="24" t="n">
        <x:v>795.006</x:v>
      </x:c>
      <x:c r="N77" s="24" t="str">
        <x:v>DIRECTLY_COMPARABLE</x:v>
      </x:c>
      <x:c r="O77" s="24" t="str">
        <x:v>Normalized to YER millions; source infographic unit/value mapping validated by adjacent month percentages and labels. Displayed to whole YER million (RC-1, item 4: one unit and one display precision for the series); the source value as reported is kept in source_value_as_reported.</x:v>
      </x:c>
    </x:row>
    <x:row r="78">
      <x:c r="A78" s="24" t="str">
        <x:v>OBS-00074</x:v>
      </x:c>
      <x:c r="B78" s="24" t="str">
        <x:v>IND-0002</x:v>
      </x:c>
      <x:c r="C78" s="24" t="n">
        <x:v>1226</x:v>
      </x:c>
      <x:c r="D78" s="24" t="str">
        <x:v>count</x:v>
      </x:c>
      <x:c r="E78" s="24"/>
      <x:c r="F78" s="24" t="str">
        <x:v>2025-11</x:v>
      </x:c>
      <x:c r="G78" s="24" t="str">
        <x:v>GEO-YEM-NAT</x:v>
      </x:c>
      <x:c r="H78" s="24" t="str">
        <x:v>CBY POS reporting scope; not automatically equivalent to full-population or person-level coverage.</x:v>
      </x:c>
      <x:c r="I78" s="24" t="str">
        <x:v>CBY POS reporting scope</x:v>
      </x:c>
      <x:c r="J78" s="24" t="str">
        <x:v>SRC-CBY-POS-2025-11</x:v>
      </x:c>
      <x:c r="K78" s="24" t="str">
        <x:v>one-page monthly POS infographic</x:v>
      </x:c>
      <x:c r="L78" s="24" t="str">
        <x:v>1226</x:v>
      </x:c>
      <x:c r="M78" s="24" t="n">
        <x:v>1226</x:v>
      </x:c>
      <x:c r="N78" s="24" t="str">
        <x:v>DIRECTLY_COMPARABLE</x:v>
      </x:c>
      <x:c r="O78" s="24"/>
    </x:row>
    <x:row r="79">
      <x:c r="A79" s="24" t="str">
        <x:v>OBS-00075</x:v>
      </x:c>
      <x:c r="B79" s="24" t="str">
        <x:v>IND-0003</x:v>
      </x:c>
      <x:c r="C79" s="24" t="n">
        <x:v>22194</x:v>
      </x:c>
      <x:c r="D79" s="24" t="str">
        <x:v>count</x:v>
      </x:c>
      <x:c r="E79" s="24"/>
      <x:c r="F79" s="24" t="str">
        <x:v>2025-11</x:v>
      </x:c>
      <x:c r="G79" s="24" t="str">
        <x:v>GEO-YEM-NAT</x:v>
      </x:c>
      <x:c r="H79" s="24" t="str">
        <x:v>CBY POS reporting scope; not automatically equivalent to full-population or person-level coverage.</x:v>
      </x:c>
      <x:c r="I79" s="24" t="str">
        <x:v>CBY POS reporting scope</x:v>
      </x:c>
      <x:c r="J79" s="24" t="str">
        <x:v>SRC-CBY-POS-2025-11</x:v>
      </x:c>
      <x:c r="K79" s="24" t="str">
        <x:v>one-page monthly POS infographic</x:v>
      </x:c>
      <x:c r="L79" s="24" t="str">
        <x:v>22194</x:v>
      </x:c>
      <x:c r="M79" s="24" t="n">
        <x:v>22194</x:v>
      </x:c>
      <x:c r="N79" s="24" t="str">
        <x:v>DIRECTLY_COMPARABLE</x:v>
      </x:c>
      <x:c r="O79" s="24"/>
    </x:row>
    <x:row r="80">
      <x:c r="A80" s="24" t="str">
        <x:v>OBS-00076</x:v>
      </x:c>
      <x:c r="B80" s="24" t="str">
        <x:v>IND-0004</x:v>
      </x:c>
      <x:c r="C80" s="24" t="n">
        <x:v>784</x:v>
      </x:c>
      <x:c r="D80" s="24" t="str">
        <x:v>YER_million</x:v>
      </x:c>
      <x:c r="E80" s="24" t="str">
        <x:v>YER</x:v>
      </x:c>
      <x:c r="F80" s="24" t="str">
        <x:v>2025-11</x:v>
      </x:c>
      <x:c r="G80" s="24" t="str">
        <x:v>GEO-YEM-NAT</x:v>
      </x:c>
      <x:c r="H80" s="24" t="str">
        <x:v>CBY POS reporting scope; not automatically equivalent to full-population or person-level coverage.</x:v>
      </x:c>
      <x:c r="I80" s="24" t="str">
        <x:v>CBY POS reporting scope</x:v>
      </x:c>
      <x:c r="J80" s="24" t="str">
        <x:v>SRC-CBY-POS-2025-11</x:v>
      </x:c>
      <x:c r="K80" s="24" t="str">
        <x:v>one-page monthly POS infographic</x:v>
      </x:c>
      <x:c r="L80" s="24" t="str">
        <x:v>783.583</x:v>
      </x:c>
      <x:c r="M80" s="24" t="n">
        <x:v>783.583</x:v>
      </x:c>
      <x:c r="N80" s="24" t="str">
        <x:v>DIRECTLY_COMPARABLE</x:v>
      </x:c>
      <x:c r="O80" s="24" t="str">
        <x:v>Normalized to YER millions; source infographic unit/value mapping validated by adjacent month percentages and labels. Displayed to whole YER million (RC-1, item 4: one unit and one display precision for the series); the source value as reported is kept in source_value_as_reported.</x:v>
      </x:c>
    </x:row>
    <x:row r="81">
      <x:c r="A81" s="24" t="str">
        <x:v>OBS-00077</x:v>
      </x:c>
      <x:c r="B81" s="24" t="str">
        <x:v>IND-0002</x:v>
      </x:c>
      <x:c r="C81" s="24" t="n">
        <x:v>1357</x:v>
      </x:c>
      <x:c r="D81" s="24" t="str">
        <x:v>count</x:v>
      </x:c>
      <x:c r="E81" s="24"/>
      <x:c r="F81" s="24" t="str">
        <x:v>2025-12</x:v>
      </x:c>
      <x:c r="G81" s="24" t="str">
        <x:v>GEO-YEM-NAT</x:v>
      </x:c>
      <x:c r="H81" s="24" t="str">
        <x:v>CBY POS reporting scope; not automatically equivalent to full-population or person-level coverage.</x:v>
      </x:c>
      <x:c r="I81" s="24" t="str">
        <x:v>CBY POS reporting scope</x:v>
      </x:c>
      <x:c r="J81" s="24" t="str">
        <x:v>SRC-CBY-POS-2025-12</x:v>
      </x:c>
      <x:c r="K81" s="24" t="str">
        <x:v>one-page monthly POS infographic</x:v>
      </x:c>
      <x:c r="L81" s="24" t="str">
        <x:v>1357</x:v>
      </x:c>
      <x:c r="M81" s="24" t="n">
        <x:v>1357</x:v>
      </x:c>
      <x:c r="N81" s="24" t="str">
        <x:v>DIRECTLY_COMPARABLE_WITH_SOURCE_INTERNAL_PERCENT_CONTRADICTION</x:v>
      </x:c>
      <x:c r="O81" s="24"/>
    </x:row>
    <x:row r="82">
      <x:c r="A82" s="24" t="str">
        <x:v>OBS-00078</x:v>
      </x:c>
      <x:c r="B82" s="24" t="str">
        <x:v>IND-0003</x:v>
      </x:c>
      <x:c r="C82" s="24" t="n">
        <x:v>21099</x:v>
      </x:c>
      <x:c r="D82" s="24" t="str">
        <x:v>count</x:v>
      </x:c>
      <x:c r="E82" s="24"/>
      <x:c r="F82" s="24" t="str">
        <x:v>2025-12</x:v>
      </x:c>
      <x:c r="G82" s="24" t="str">
        <x:v>GEO-YEM-NAT</x:v>
      </x:c>
      <x:c r="H82" s="24" t="str">
        <x:v>CBY POS reporting scope; not automatically equivalent to full-population or person-level coverage.</x:v>
      </x:c>
      <x:c r="I82" s="24" t="str">
        <x:v>CBY POS reporting scope</x:v>
      </x:c>
      <x:c r="J82" s="24" t="str">
        <x:v>SRC-CBY-POS-2025-12</x:v>
      </x:c>
      <x:c r="K82" s="24" t="str">
        <x:v>one-page monthly POS infographic</x:v>
      </x:c>
      <x:c r="L82" s="24" t="str">
        <x:v>21099</x:v>
      </x:c>
      <x:c r="M82" s="24" t="n">
        <x:v>21099</x:v>
      </x:c>
      <x:c r="N82" s="24" t="str">
        <x:v>DIRECTLY_COMPARABLE_WITH_SOURCE_INTERNAL_PERCENT_CONTRADICTION</x:v>
      </x:c>
      <x:c r="O82" s="24"/>
    </x:row>
    <x:row r="83">
      <x:c r="A83" s="24" t="str">
        <x:v>OBS-00079</x:v>
      </x:c>
      <x:c r="B83" s="24" t="str">
        <x:v>IND-0004</x:v>
      </x:c>
      <x:c r="C83" s="24" t="n">
        <x:v>911</x:v>
      </x:c>
      <x:c r="D83" s="24" t="str">
        <x:v>YER_million</x:v>
      </x:c>
      <x:c r="E83" s="24" t="str">
        <x:v>YER</x:v>
      </x:c>
      <x:c r="F83" s="24" t="str">
        <x:v>2025-12</x:v>
      </x:c>
      <x:c r="G83" s="24" t="str">
        <x:v>GEO-YEM-NAT</x:v>
      </x:c>
      <x:c r="H83" s="24" t="str">
        <x:v>CBY POS reporting scope; not automatically equivalent to full-population or person-level coverage.</x:v>
      </x:c>
      <x:c r="I83" s="24" t="str">
        <x:v>CBY POS reporting scope</x:v>
      </x:c>
      <x:c r="J83" s="24" t="str">
        <x:v>SRC-CBY-POS-2025-12</x:v>
      </x:c>
      <x:c r="K83" s="24" t="str">
        <x:v>one-page monthly POS infographic</x:v>
      </x:c>
      <x:c r="L83" s="24" t="str">
        <x:v>910.688</x:v>
      </x:c>
      <x:c r="M83" s="24" t="n">
        <x:v>910.688</x:v>
      </x:c>
      <x:c r="N83" s="24" t="str">
        <x:v>DIRECTLY_COMPARABLE</x:v>
      </x:c>
      <x:c r="O83" s="24" t="str">
        <x:v>Normalized to YER millions; source infographic unit/value mapping validated by adjacent month percentages and labels. Displayed to whole YER million (RC-1, item 4: one unit and one display precision for the series); the source value as reported is kept in source_value_as_reported.</x:v>
      </x:c>
    </x:row>
    <x:row r="84">
      <x:c r="A84" s="24" t="str">
        <x:v>OBS-00080</x:v>
      </x:c>
      <x:c r="B84" s="24" t="str">
        <x:v>IND-0002</x:v>
      </x:c>
      <x:c r="C84" s="24" t="n">
        <x:v>1473</x:v>
      </x:c>
      <x:c r="D84" s="24" t="str">
        <x:v>count</x:v>
      </x:c>
      <x:c r="E84" s="24"/>
      <x:c r="F84" s="24" t="str">
        <x:v>2026-01</x:v>
      </x:c>
      <x:c r="G84" s="24" t="str">
        <x:v>GEO-YEM-NAT</x:v>
      </x:c>
      <x:c r="H84" s="24" t="str">
        <x:v>CBY POS reporting scope; not automatically equivalent to full-population or person-level coverage.</x:v>
      </x:c>
      <x:c r="I84" s="24" t="str">
        <x:v>CBY POS reporting scope</x:v>
      </x:c>
      <x:c r="J84" s="24" t="str">
        <x:v>SRC-CBY-POS-2026-01</x:v>
      </x:c>
      <x:c r="K84" s="24" t="str">
        <x:v>one-page monthly POS infographic</x:v>
      </x:c>
      <x:c r="L84" s="24" t="str">
        <x:v>1473</x:v>
      </x:c>
      <x:c r="M84" s="24" t="n">
        <x:v>1473</x:v>
      </x:c>
      <x:c r="N84" s="24" t="str">
        <x:v>DIRECTLY_COMPARABLE_WITH_SOURCE_INTERNAL_PERCENT_CONTRADICTION</x:v>
      </x:c>
      <x:c r="O84" s="24" t="str">
        <x:v>January 2026 source-displayed +11% POS change does not reconcile to December source-reported 1,357 and January 1,473; retain raw totals and control contradiction.</x:v>
      </x:c>
    </x:row>
    <x:row r="85">
      <x:c r="A85" s="24" t="str">
        <x:v>OBS-00081</x:v>
      </x:c>
      <x:c r="B85" s="24" t="str">
        <x:v>IND-0003</x:v>
      </x:c>
      <x:c r="C85" s="24" t="n">
        <x:v>24026</x:v>
      </x:c>
      <x:c r="D85" s="24" t="str">
        <x:v>count</x:v>
      </x:c>
      <x:c r="E85" s="24"/>
      <x:c r="F85" s="24" t="str">
        <x:v>2026-01</x:v>
      </x:c>
      <x:c r="G85" s="24" t="str">
        <x:v>GEO-YEM-NAT</x:v>
      </x:c>
      <x:c r="H85" s="24" t="str">
        <x:v>CBY POS reporting scope; not automatically equivalent to full-population or person-level coverage.</x:v>
      </x:c>
      <x:c r="I85" s="24" t="str">
        <x:v>CBY POS reporting scope</x:v>
      </x:c>
      <x:c r="J85" s="24" t="str">
        <x:v>SRC-CBY-POS-2026-01</x:v>
      </x:c>
      <x:c r="K85" s="24" t="str">
        <x:v>one-page monthly POS infographic</x:v>
      </x:c>
      <x:c r="L85" s="24" t="str">
        <x:v>24026</x:v>
      </x:c>
      <x:c r="M85" s="24" t="n">
        <x:v>24026</x:v>
      </x:c>
      <x:c r="N85" s="24" t="str">
        <x:v>DIRECTLY_COMPARABLE_WITH_SOURCE_INTERNAL_PERCENT_CONTRADICTION</x:v>
      </x:c>
      <x:c r="O85" s="24" t="str">
        <x:v>January 2026 source-displayed +4.9% transaction-count change does not reconcile to December 21,099 and January 24,026; retain raw totals and control contradiction.</x:v>
      </x:c>
    </x:row>
    <x:row r="86">
      <x:c r="A86" s="24" t="str">
        <x:v>OBS-00082</x:v>
      </x:c>
      <x:c r="B86" s="24" t="str">
        <x:v>IND-0004</x:v>
      </x:c>
      <x:c r="C86" s="24" t="n">
        <x:v>1262</x:v>
      </x:c>
      <x:c r="D86" s="24" t="str">
        <x:v>YER_million</x:v>
      </x:c>
      <x:c r="E86" s="24" t="str">
        <x:v>YER</x:v>
      </x:c>
      <x:c r="F86" s="24" t="str">
        <x:v>2026-01</x:v>
      </x:c>
      <x:c r="G86" s="24" t="str">
        <x:v>GEO-YEM-NAT</x:v>
      </x:c>
      <x:c r="H86" s="24" t="str">
        <x:v>CBY POS reporting scope; not automatically equivalent to full-population or person-level coverage.</x:v>
      </x:c>
      <x:c r="I86" s="24" t="str">
        <x:v>CBY POS reporting scope</x:v>
      </x:c>
      <x:c r="J86" s="24" t="str">
        <x:v>SRC-CBY-POS-2026-01</x:v>
      </x:c>
      <x:c r="K86" s="24" t="str">
        <x:v>one-page monthly POS infographic</x:v>
      </x:c>
      <x:c r="L86" s="24" t="str">
        <x:v>1262.0</x:v>
      </x:c>
      <x:c r="M86" s="24" t="n">
        <x:v>1262</x:v>
      </x:c>
      <x:c r="N86" s="24" t="str">
        <x:v>DIRECTLY_COMPARABLE</x:v>
      </x:c>
      <x:c r="O86" s="24" t="str">
        <x:v>January graphic visually verified; 1,262 is normalized as YER 1,262 million (1.262bn) in continuity with the monthly series.</x:v>
      </x:c>
    </x:row>
    <x:row r="87">
      <x:c r="A87" s="24" t="str">
        <x:v>OBS-00083</x:v>
      </x:c>
      <x:c r="B87" s="24" t="str">
        <x:v>IND-0002</x:v>
      </x:c>
      <x:c r="C87" s="24" t="n">
        <x:v>1502</x:v>
      </x:c>
      <x:c r="D87" s="24" t="str">
        <x:v>count</x:v>
      </x:c>
      <x:c r="E87" s="24"/>
      <x:c r="F87" s="24" t="str">
        <x:v>2026-02</x:v>
      </x:c>
      <x:c r="G87" s="24" t="str">
        <x:v>GEO-YEM-NAT</x:v>
      </x:c>
      <x:c r="H87" s="24" t="str">
        <x:v>CBY POS reporting scope; not automatically equivalent to full-population or person-level coverage.</x:v>
      </x:c>
      <x:c r="I87" s="24" t="str">
        <x:v>CBY POS reporting scope</x:v>
      </x:c>
      <x:c r="J87" s="24" t="str">
        <x:v>SRC-CBY-POS-2026-02</x:v>
      </x:c>
      <x:c r="K87" s="24" t="str">
        <x:v>one-page monthly POS infographic (Arabic payments page, https://cby-ye.com/pages/33); KPI tile</x:v>
      </x:c>
      <x:c r="L87" s="24" t="str">
        <x:v>1,502</x:v>
      </x:c>
      <x:c r="M87" s="24" t="n">
        <x:v>1502</x:v>
      </x:c>
      <x:c r="N87" s="24" t="str">
        <x:v>DIRECTLY_COMPARABLE</x:v>
      </x:c>
      <x:c r="O87" s="24" t="str">
        <x:v>February 2026 displays +1.9% where the totals give about 1.97%: a difference under 0.1 point, recorded, not flagged.</x:v>
      </x:c>
    </x:row>
    <x:row r="88">
      <x:c r="A88" s="24" t="str">
        <x:v>OBS-00084</x:v>
      </x:c>
      <x:c r="B88" s="24" t="str">
        <x:v>IND-0003</x:v>
      </x:c>
      <x:c r="C88" s="24" t="n">
        <x:v>23037</x:v>
      </x:c>
      <x:c r="D88" s="24" t="str">
        <x:v>count</x:v>
      </x:c>
      <x:c r="E88" s="24"/>
      <x:c r="F88" s="24" t="str">
        <x:v>2026-02</x:v>
      </x:c>
      <x:c r="G88" s="24" t="str">
        <x:v>GEO-YEM-NAT</x:v>
      </x:c>
      <x:c r="H88" s="24" t="str">
        <x:v>CBY POS reporting scope; not automatically equivalent to full-population or person-level coverage.</x:v>
      </x:c>
      <x:c r="I88" s="24" t="str">
        <x:v>CBY POS reporting scope</x:v>
      </x:c>
      <x:c r="J88" s="24" t="str">
        <x:v>SRC-CBY-POS-2026-02</x:v>
      </x:c>
      <x:c r="K88" s="24" t="str">
        <x:v>one-page monthly POS infographic (Arabic payments page, https://cby-ye.com/pages/33); KPI tile</x:v>
      </x:c>
      <x:c r="L88" s="24" t="str">
        <x:v>23,037</x:v>
      </x:c>
      <x:c r="M88" s="24" t="n">
        <x:v>23037</x:v>
      </x:c>
      <x:c r="N88" s="24" t="str">
        <x:v>DIRECTLY_COMPARABLE</x:v>
      </x:c>
      <x:c r="O88" s="24"/>
    </x:row>
    <x:row r="89">
      <x:c r="A89" s="24" t="str">
        <x:v>OBS-00085</x:v>
      </x:c>
      <x:c r="B89" s="24" t="str">
        <x:v>IND-0004</x:v>
      </x:c>
      <x:c r="C89" s="24" t="n">
        <x:v>1232</x:v>
      </x:c>
      <x:c r="D89" s="24" t="str">
        <x:v>YER_million</x:v>
      </x:c>
      <x:c r="E89" s="24" t="str">
        <x:v>YER</x:v>
      </x:c>
      <x:c r="F89" s="24" t="str">
        <x:v>2026-02</x:v>
      </x:c>
      <x:c r="G89" s="24" t="str">
        <x:v>GEO-YEM-NAT</x:v>
      </x:c>
      <x:c r="H89" s="24" t="str">
        <x:v>CBY POS reporting scope; not automatically equivalent to full-population or person-level coverage.</x:v>
      </x:c>
      <x:c r="I89" s="24" t="str">
        <x:v>CBY POS reporting scope</x:v>
      </x:c>
      <x:c r="J89" s="24" t="str">
        <x:v>SRC-CBY-POS-2026-02</x:v>
      </x:c>
      <x:c r="K89" s="24" t="str">
        <x:v>one-page monthly POS infographic (Arabic payments page, https://cby-ye.com/pages/33); KPI tile</x:v>
      </x:c>
      <x:c r="L89" s="24" t="str">
        <x:v>1,232 مليار</x:v>
      </x:c>
      <x:c r="M89" s="24" t="n">
        <x:v>1232</x:v>
      </x:c>
      <x:c r="N89" s="24" t="str">
        <x:v>DIRECTLY_COMPARABLE</x:v>
      </x:c>
      <x:c r="O89" s="24" t="str">
        <x:v>Normalized to YER millions. The tile prints 1,232 under «مليار» (billion) with a comma as the decimal mark: 1.232 billion, that is YER 1,232 million, the series unit; the earlier releases print millions the same way (April 2025: 317,639 under million = 317.639 million). Displayed change −2.3%.</x:v>
      </x:c>
    </x:row>
    <x:row r="90">
      <x:c r="A90" s="24" t="str">
        <x:v>OBS-00086</x:v>
      </x:c>
      <x:c r="B90" s="24" t="str">
        <x:v>IND-0002</x:v>
      </x:c>
      <x:c r="C90" s="24" t="n">
        <x:v>1544</x:v>
      </x:c>
      <x:c r="D90" s="24" t="str">
        <x:v>count</x:v>
      </x:c>
      <x:c r="E90" s="24"/>
      <x:c r="F90" s="24" t="str">
        <x:v>2026-03</x:v>
      </x:c>
      <x:c r="G90" s="24" t="str">
        <x:v>GEO-YEM-NAT</x:v>
      </x:c>
      <x:c r="H90" s="24" t="str">
        <x:v>CBY POS reporting scope; not automatically equivalent to full-population or person-level coverage.</x:v>
      </x:c>
      <x:c r="I90" s="24" t="str">
        <x:v>CBY POS reporting scope</x:v>
      </x:c>
      <x:c r="J90" s="24" t="str">
        <x:v>SRC-CBY-POS-2026-03</x:v>
      </x:c>
      <x:c r="K90" s="24" t="str">
        <x:v>one-page monthly POS infographic (Arabic payments page, https://cby-ye.com/pages/33); KPI tile</x:v>
      </x:c>
      <x:c r="L90" s="24" t="str">
        <x:v>1,544</x:v>
      </x:c>
      <x:c r="M90" s="24" t="n">
        <x:v>1544</x:v>
      </x:c>
      <x:c r="N90" s="24" t="str">
        <x:v>DIRECTLY_COMPARABLE</x:v>
      </x:c>
      <x:c r="O90" s="24"/>
    </x:row>
    <x:row r="91">
      <x:c r="A91" s="24" t="str">
        <x:v>OBS-00087</x:v>
      </x:c>
      <x:c r="B91" s="24" t="str">
        <x:v>IND-0003</x:v>
      </x:c>
      <x:c r="C91" s="24" t="n">
        <x:v>25663</x:v>
      </x:c>
      <x:c r="D91" s="24" t="str">
        <x:v>count</x:v>
      </x:c>
      <x:c r="E91" s="24"/>
      <x:c r="F91" s="24" t="str">
        <x:v>2026-03</x:v>
      </x:c>
      <x:c r="G91" s="24" t="str">
        <x:v>GEO-YEM-NAT</x:v>
      </x:c>
      <x:c r="H91" s="24" t="str">
        <x:v>CBY POS reporting scope; not automatically equivalent to full-population or person-level coverage.</x:v>
      </x:c>
      <x:c r="I91" s="24" t="str">
        <x:v>CBY POS reporting scope</x:v>
      </x:c>
      <x:c r="J91" s="24" t="str">
        <x:v>SRC-CBY-POS-2026-03</x:v>
      </x:c>
      <x:c r="K91" s="24" t="str">
        <x:v>one-page monthly POS infographic (Arabic payments page, https://cby-ye.com/pages/33); KPI tile</x:v>
      </x:c>
      <x:c r="L91" s="24" t="str">
        <x:v>25,663</x:v>
      </x:c>
      <x:c r="M91" s="24" t="n">
        <x:v>25663</x:v>
      </x:c>
      <x:c r="N91" s="24" t="str">
        <x:v>DIRECTLY_COMPARABLE</x:v>
      </x:c>
      <x:c r="O91" s="24"/>
    </x:row>
    <x:row r="92">
      <x:c r="A92" s="24" t="str">
        <x:v>OBS-00088</x:v>
      </x:c>
      <x:c r="B92" s="24" t="str">
        <x:v>IND-0004</x:v>
      </x:c>
      <x:c r="C92" s="24" t="n">
        <x:v>1124</x:v>
      </x:c>
      <x:c r="D92" s="24" t="str">
        <x:v>YER_million</x:v>
      </x:c>
      <x:c r="E92" s="24" t="str">
        <x:v>YER</x:v>
      </x:c>
      <x:c r="F92" s="24" t="str">
        <x:v>2026-03</x:v>
      </x:c>
      <x:c r="G92" s="24" t="str">
        <x:v>GEO-YEM-NAT</x:v>
      </x:c>
      <x:c r="H92" s="24" t="str">
        <x:v>CBY POS reporting scope; not automatically equivalent to full-population or person-level coverage.</x:v>
      </x:c>
      <x:c r="I92" s="24" t="str">
        <x:v>CBY POS reporting scope</x:v>
      </x:c>
      <x:c r="J92" s="24" t="str">
        <x:v>SRC-CBY-POS-2026-03</x:v>
      </x:c>
      <x:c r="K92" s="24" t="str">
        <x:v>one-page monthly POS infographic (Arabic payments page, https://cby-ye.com/pages/33); KPI tile</x:v>
      </x:c>
      <x:c r="L92" s="24" t="str">
        <x:v>1,124 مليار</x:v>
      </x:c>
      <x:c r="M92" s="24" t="n">
        <x:v>1124</x:v>
      </x:c>
      <x:c r="N92" s="24" t="str">
        <x:v>DIRECTLY_COMPARABLE</x:v>
      </x:c>
      <x:c r="O92" s="24" t="str">
        <x:v>Normalized to YER millions. The tile prints 1,124 under «مليار» (billion) with a comma as the decimal mark: 1.124 billion, that is YER 1,124 million, the series unit; the earlier releases print millions the same way (April 2025: 317,639 under million = 317.639 million). Displayed change −8.8%.</x:v>
      </x:c>
    </x:row>
    <x:row r="93">
      <x:c r="A93" s="24" t="str">
        <x:v>OBS-00089</x:v>
      </x:c>
      <x:c r="B93" s="24" t="str">
        <x:v>IND-0002</x:v>
      </x:c>
      <x:c r="C93" s="24" t="n">
        <x:v>1583</x:v>
      </x:c>
      <x:c r="D93" s="24" t="str">
        <x:v>count</x:v>
      </x:c>
      <x:c r="E93" s="24"/>
      <x:c r="F93" s="24" t="str">
        <x:v>2026-04</x:v>
      </x:c>
      <x:c r="G93" s="24" t="str">
        <x:v>GEO-YEM-NAT</x:v>
      </x:c>
      <x:c r="H93" s="24" t="str">
        <x:v>CBY POS reporting scope; not automatically equivalent to full-population or person-level coverage.</x:v>
      </x:c>
      <x:c r="I93" s="24" t="str">
        <x:v>CBY POS reporting scope</x:v>
      </x:c>
      <x:c r="J93" s="24" t="str">
        <x:v>SRC-CBY-POS-2026-04</x:v>
      </x:c>
      <x:c r="K93" s="24" t="str">
        <x:v>one-page monthly POS infographic (Arabic payments page, https://cby-ye.com/pages/33); KPI tile</x:v>
      </x:c>
      <x:c r="L93" s="24" t="str">
        <x:v>1,583</x:v>
      </x:c>
      <x:c r="M93" s="24" t="n">
        <x:v>1583</x:v>
      </x:c>
      <x:c r="N93" s="24" t="str">
        <x:v>DIRECTLY_COMPARABLE</x:v>
      </x:c>
      <x:c r="O93" s="24"/>
    </x:row>
    <x:row r="94">
      <x:c r="A94" s="24" t="str">
        <x:v>OBS-00090</x:v>
      </x:c>
      <x:c r="B94" s="24" t="str">
        <x:v>IND-0003</x:v>
      </x:c>
      <x:c r="C94" s="24" t="n">
        <x:v>30559</x:v>
      </x:c>
      <x:c r="D94" s="24" t="str">
        <x:v>count</x:v>
      </x:c>
      <x:c r="E94" s="24"/>
      <x:c r="F94" s="24" t="str">
        <x:v>2026-04</x:v>
      </x:c>
      <x:c r="G94" s="24" t="str">
        <x:v>GEO-YEM-NAT</x:v>
      </x:c>
      <x:c r="H94" s="24" t="str">
        <x:v>CBY POS reporting scope; not automatically equivalent to full-population or person-level coverage.</x:v>
      </x:c>
      <x:c r="I94" s="24" t="str">
        <x:v>CBY POS reporting scope</x:v>
      </x:c>
      <x:c r="J94" s="24" t="str">
        <x:v>SRC-CBY-POS-2026-04</x:v>
      </x:c>
      <x:c r="K94" s="24" t="str">
        <x:v>one-page monthly POS infographic (Arabic payments page, https://cby-ye.com/pages/33); KPI tile</x:v>
      </x:c>
      <x:c r="L94" s="24" t="str">
        <x:v>30,559</x:v>
      </x:c>
      <x:c r="M94" s="24" t="n">
        <x:v>30559</x:v>
      </x:c>
      <x:c r="N94" s="24" t="str">
        <x:v>DIRECTLY_COMPARABLE</x:v>
      </x:c>
      <x:c r="O94" s="24"/>
    </x:row>
    <x:row r="95">
      <x:c r="A95" s="24" t="str">
        <x:v>OBS-00091</x:v>
      </x:c>
      <x:c r="B95" s="24" t="str">
        <x:v>IND-0004</x:v>
      </x:c>
      <x:c r="C95" s="24" t="n">
        <x:v>1244</x:v>
      </x:c>
      <x:c r="D95" s="24" t="str">
        <x:v>YER_million</x:v>
      </x:c>
      <x:c r="E95" s="24" t="str">
        <x:v>YER</x:v>
      </x:c>
      <x:c r="F95" s="24" t="str">
        <x:v>2026-04</x:v>
      </x:c>
      <x:c r="G95" s="24" t="str">
        <x:v>GEO-YEM-NAT</x:v>
      </x:c>
      <x:c r="H95" s="24" t="str">
        <x:v>CBY POS reporting scope; not automatically equivalent to full-population or person-level coverage.</x:v>
      </x:c>
      <x:c r="I95" s="24" t="str">
        <x:v>CBY POS reporting scope</x:v>
      </x:c>
      <x:c r="J95" s="24" t="str">
        <x:v>SRC-CBY-POS-2026-04</x:v>
      </x:c>
      <x:c r="K95" s="24" t="str">
        <x:v>one-page monthly POS infographic (Arabic payments page, https://cby-ye.com/pages/33); KPI tile</x:v>
      </x:c>
      <x:c r="L95" s="24" t="str">
        <x:v>1,244 مليار</x:v>
      </x:c>
      <x:c r="M95" s="24" t="n">
        <x:v>1244</x:v>
      </x:c>
      <x:c r="N95" s="24" t="str">
        <x:v>DIRECTLY_COMPARABLE</x:v>
      </x:c>
      <x:c r="O95" s="24" t="str">
        <x:v>Normalized to YER millions. The tile prints 1,244 under «مليار» (billion) with a comma as the decimal mark: 1.244 billion, that is YER 1,244 million, the series unit; the earlier releases print millions the same way (April 2025: 317,639 under million = 317.639 million). Displayed change +10.7%.</x:v>
      </x:c>
    </x:row>
    <x:row r="96">
      <x:c r="A96" s="24" t="str">
        <x:v>OBS-00092</x:v>
      </x:c>
      <x:c r="B96" s="24" t="str">
        <x:v>IND-0002</x:v>
      </x:c>
      <x:c r="C96" s="24" t="n">
        <x:v>1636</x:v>
      </x:c>
      <x:c r="D96" s="24" t="str">
        <x:v>count</x:v>
      </x:c>
      <x:c r="E96" s="24"/>
      <x:c r="F96" s="24" t="str">
        <x:v>2026-05</x:v>
      </x:c>
      <x:c r="G96" s="24" t="str">
        <x:v>GEO-YEM-NAT</x:v>
      </x:c>
      <x:c r="H96" s="24" t="str">
        <x:v>CBY POS reporting scope; not automatically equivalent to full-population or person-level coverage.</x:v>
      </x:c>
      <x:c r="I96" s="24" t="str">
        <x:v>CBY POS reporting scope</x:v>
      </x:c>
      <x:c r="J96" s="24" t="str">
        <x:v>SRC-CBY-POS-2026-05</x:v>
      </x:c>
      <x:c r="K96" s="24" t="str">
        <x:v>one-page monthly POS infographic (Arabic payments page, https://cby-ye.com/pages/33); KPI tile</x:v>
      </x:c>
      <x:c r="L96" s="24" t="str">
        <x:v>1,636</x:v>
      </x:c>
      <x:c r="M96" s="24" t="n">
        <x:v>1636</x:v>
      </x:c>
      <x:c r="N96" s="24" t="str">
        <x:v>DIRECTLY_COMPARABLE_WITH_SOURCE_INTERNAL_PERCENT_CONTRADICTION</x:v>
      </x:c>
      <x:c r="O96" s="24" t="str">
        <x:v>May 2026 source-displayed +2.4% POS change does not reconcile to the published April 1,583 and May 1,636; retain raw totals and control the contradiction; no change is derived for this month because the source contradicts itself (owner note, 3 October 2026).</x:v>
      </x:c>
    </x:row>
    <x:row r="97">
      <x:c r="A97" s="24" t="str">
        <x:v>OBS-00093</x:v>
      </x:c>
      <x:c r="B97" s="24" t="str">
        <x:v>IND-0003</x:v>
      </x:c>
      <x:c r="C97" s="24" t="n">
        <x:v>36201</x:v>
      </x:c>
      <x:c r="D97" s="24" t="str">
        <x:v>count</x:v>
      </x:c>
      <x:c r="E97" s="24"/>
      <x:c r="F97" s="24" t="str">
        <x:v>2026-05</x:v>
      </x:c>
      <x:c r="G97" s="24" t="str">
        <x:v>GEO-YEM-NAT</x:v>
      </x:c>
      <x:c r="H97" s="24" t="str">
        <x:v>CBY POS reporting scope; not automatically equivalent to full-population or person-level coverage.</x:v>
      </x:c>
      <x:c r="I97" s="24" t="str">
        <x:v>CBY POS reporting scope</x:v>
      </x:c>
      <x:c r="J97" s="24" t="str">
        <x:v>SRC-CBY-POS-2026-05</x:v>
      </x:c>
      <x:c r="K97" s="24" t="str">
        <x:v>one-page monthly POS infographic (Arabic payments page, https://cby-ye.com/pages/33); KPI tile</x:v>
      </x:c>
      <x:c r="L97" s="24" t="str">
        <x:v>36,201</x:v>
      </x:c>
      <x:c r="M97" s="24" t="n">
        <x:v>36201</x:v>
      </x:c>
      <x:c r="N97" s="24" t="str">
        <x:v>DIRECTLY_COMPARABLE_WITH_SOURCE_INTERNAL_PERCENT_CONTRADICTION</x:v>
      </x:c>
      <x:c r="O97" s="24" t="str">
        <x:v>May 2026 source-displayed +9.9% transaction-count change does not reconcile to the published April 30,559 and May 36,201; retain raw totals and control the contradiction; no change is derived for this month because the source contradicts itself (owner note, 3 October 2026).</x:v>
      </x:c>
    </x:row>
    <x:row r="98">
      <x:c r="A98" s="24" t="str">
        <x:v>OBS-00094</x:v>
      </x:c>
      <x:c r="B98" s="24" t="str">
        <x:v>IND-0004</x:v>
      </x:c>
      <x:c r="C98" s="24" t="n">
        <x:v>1579</x:v>
      </x:c>
      <x:c r="D98" s="24" t="str">
        <x:v>YER_million</x:v>
      </x:c>
      <x:c r="E98" s="24" t="str">
        <x:v>YER</x:v>
      </x:c>
      <x:c r="F98" s="24" t="str">
        <x:v>2026-05</x:v>
      </x:c>
      <x:c r="G98" s="24" t="str">
        <x:v>GEO-YEM-NAT</x:v>
      </x:c>
      <x:c r="H98" s="24" t="str">
        <x:v>CBY POS reporting scope; not automatically equivalent to full-population or person-level coverage.</x:v>
      </x:c>
      <x:c r="I98" s="24" t="str">
        <x:v>CBY POS reporting scope</x:v>
      </x:c>
      <x:c r="J98" s="24" t="str">
        <x:v>SRC-CBY-POS-2026-05</x:v>
      </x:c>
      <x:c r="K98" s="24" t="str">
        <x:v>one-page monthly POS infographic (Arabic payments page, https://cby-ye.com/pages/33); KPI tile</x:v>
      </x:c>
      <x:c r="L98" s="24" t="str">
        <x:v>1,579 مليار</x:v>
      </x:c>
      <x:c r="M98" s="24" t="n">
        <x:v>1579</x:v>
      </x:c>
      <x:c r="N98" s="24" t="str">
        <x:v>DIRECTLY_COMPARABLE</x:v>
      </x:c>
      <x:c r="O98" s="24" t="str">
        <x:v>Normalized to YER millions. The tile prints 1,579 under «مليار» (billion) with a comma as the decimal mark: 1.579 billion, that is YER 1,579 million, the series unit; the earlier releases print millions the same way (April 2025: 317,639 under million = 317.639 million). Displayed change +26.9%.</x:v>
      </x:c>
    </x:row>
    <x:row r="99">
      <x:c r="A99" s="24" t="str">
        <x:v>OBS-00095</x:v>
      </x:c>
      <x:c r="B99" s="24" t="str">
        <x:v>IND-0002</x:v>
      </x:c>
      <x:c r="C99" s="24" t="n">
        <x:v>1651</x:v>
      </x:c>
      <x:c r="D99" s="24" t="str">
        <x:v>count</x:v>
      </x:c>
      <x:c r="E99" s="24"/>
      <x:c r="F99" s="24" t="str">
        <x:v>2026-06</x:v>
      </x:c>
      <x:c r="G99" s="24" t="str">
        <x:v>GEO-YEM-NAT</x:v>
      </x:c>
      <x:c r="H99" s="24" t="str">
        <x:v>CBY POS reporting scope; not automatically equivalent to full-population or person-level coverage.</x:v>
      </x:c>
      <x:c r="I99" s="24" t="str">
        <x:v>CBY POS reporting scope</x:v>
      </x:c>
      <x:c r="J99" s="24" t="str">
        <x:v>SRC-CBY-POS-2026-06</x:v>
      </x:c>
      <x:c r="K99" s="24" t="str">
        <x:v>one-page monthly POS infographic (Arabic payments page, https://cby-ye.com/pages/33); KPI tile</x:v>
      </x:c>
      <x:c r="L99" s="24" t="str">
        <x:v>1,651</x:v>
      </x:c>
      <x:c r="M99" s="24" t="n">
        <x:v>1651</x:v>
      </x:c>
      <x:c r="N99" s="24" t="str">
        <x:v>DIRECTLY_COMPARABLE</x:v>
      </x:c>
      <x:c r="O99" s="24"/>
    </x:row>
    <x:row r="100">
      <x:c r="A100" s="24" t="str">
        <x:v>OBS-00096</x:v>
      </x:c>
      <x:c r="B100" s="24" t="str">
        <x:v>IND-0003</x:v>
      </x:c>
      <x:c r="C100" s="24" t="n">
        <x:v>27504</x:v>
      </x:c>
      <x:c r="D100" s="24" t="str">
        <x:v>count</x:v>
      </x:c>
      <x:c r="E100" s="24"/>
      <x:c r="F100" s="24" t="str">
        <x:v>2026-06</x:v>
      </x:c>
      <x:c r="G100" s="24" t="str">
        <x:v>GEO-YEM-NAT</x:v>
      </x:c>
      <x:c r="H100" s="24" t="str">
        <x:v>CBY POS reporting scope; not automatically equivalent to full-population or person-level coverage.</x:v>
      </x:c>
      <x:c r="I100" s="24" t="str">
        <x:v>CBY POS reporting scope</x:v>
      </x:c>
      <x:c r="J100" s="24" t="str">
        <x:v>SRC-CBY-POS-2026-06</x:v>
      </x:c>
      <x:c r="K100" s="24" t="str">
        <x:v>one-page monthly POS infographic (Arabic payments page, https://cby-ye.com/pages/33); KPI tile</x:v>
      </x:c>
      <x:c r="L100" s="24" t="str">
        <x:v>27,504</x:v>
      </x:c>
      <x:c r="M100" s="24" t="n">
        <x:v>27504</x:v>
      </x:c>
      <x:c r="N100" s="24" t="str">
        <x:v>DIRECTLY_COMPARABLE</x:v>
      </x:c>
      <x:c r="O100" s="24"/>
    </x:row>
    <x:row r="101">
      <x:c r="A101" s="24" t="str">
        <x:v>OBS-00097</x:v>
      </x:c>
      <x:c r="B101" s="24" t="str">
        <x:v>IND-0004</x:v>
      </x:c>
      <x:c r="C101" s="24" t="n">
        <x:v>1045</x:v>
      </x:c>
      <x:c r="D101" s="24" t="str">
        <x:v>YER_million</x:v>
      </x:c>
      <x:c r="E101" s="24" t="str">
        <x:v>YER</x:v>
      </x:c>
      <x:c r="F101" s="24" t="str">
        <x:v>2026-06</x:v>
      </x:c>
      <x:c r="G101" s="24" t="str">
        <x:v>GEO-YEM-NAT</x:v>
      </x:c>
      <x:c r="H101" s="24" t="str">
        <x:v>CBY POS reporting scope; not automatically equivalent to full-population or person-level coverage.</x:v>
      </x:c>
      <x:c r="I101" s="24" t="str">
        <x:v>CBY POS reporting scope</x:v>
      </x:c>
      <x:c r="J101" s="24" t="str">
        <x:v>SRC-CBY-POS-2026-06</x:v>
      </x:c>
      <x:c r="K101" s="24" t="str">
        <x:v>one-page monthly POS infographic (Arabic payments page, https://cby-ye.com/pages/33); KPI tile</x:v>
      </x:c>
      <x:c r="L101" s="24" t="str">
        <x:v>1,045 مليار</x:v>
      </x:c>
      <x:c r="M101" s="24" t="n">
        <x:v>1045</x:v>
      </x:c>
      <x:c r="N101" s="24" t="str">
        <x:v>DIRECTLY_COMPARABLE</x:v>
      </x:c>
      <x:c r="O101" s="24" t="str">
        <x:v>Normalized to YER millions. The tile prints 1,045 under «مليار» (billion) with a comma as the decimal mark: 1.045 billion, that is YER 1,045 million, the series unit; the earlier releases print millions the same way (April 2025: 317,639 under million = 317.639 million). Displayed change −33.8%.</x:v>
      </x:c>
    </x:row>
  </x:sheetData>
  <x:mergeCells>
    <x:mergeCell ref="A1:O1"/>
    <x:mergeCell ref="A2:O2"/>
  </x:mergeCells>
  <x:pageMargins left="0.7" right="0.7" top="0.75" bottom="0.75" header="0.3" footer="0.3"/>
</x:worksheet>
</file>

<file path=xl/worksheets/sheet1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2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44" hidden="0" customWidth="1"/>
  </x:cols>
  <x:sheetData>
    <x:row r="1">
      <x:c r="A1" s="45" t="str">
        <x:v>Firm finance evidence / أدلة تمويل المنشآت</x:v>
      </x:c>
      <x:c r="B1" s="45"/>
      <x:c r="C1" s="45"/>
      <x:c r="D1" s="45"/>
      <x:c r="E1" s="45"/>
      <x:c r="F1" s="45"/>
      <x:c r="G1" s="45"/>
      <x:c r="H1" s="45"/>
      <x:c r="I1" s="45"/>
      <x:c r="J1" s="45"/>
      <x:c r="K1" s="45"/>
      <x:c r="L1" s="45"/>
      <x:c r="M1" s="45"/>
      <x:c r="N1" s="45"/>
      <x:c r="O1" s="45"/>
      <x:c r="P1" s="45"/>
      <x:c r="Q1" s="45"/>
      <x:c r="R1" s="45"/>
      <x:c r="S1" s="45"/>
      <x:c r="T1" s="45"/>
      <x:c r="U1" s="45"/>
    </x:row>
    <x:row r="2">
      <x:c r="A2" s="48" t="str">
        <x:v>Single master table for direct analysis and implementation.</x:v>
      </x:c>
      <x:c r="B2" s="48"/>
      <x:c r="C2" s="48"/>
      <x:c r="D2" s="48"/>
      <x:c r="E2" s="48"/>
      <x:c r="F2" s="48"/>
      <x:c r="G2" s="48"/>
      <x:c r="H2" s="48"/>
      <x:c r="I2" s="48"/>
      <x:c r="J2" s="48"/>
      <x:c r="K2" s="48"/>
      <x:c r="L2" s="48"/>
      <x:c r="M2" s="48"/>
      <x:c r="N2" s="48"/>
      <x:c r="O2" s="48"/>
      <x:c r="P2" s="48"/>
      <x:c r="Q2" s="48"/>
      <x:c r="R2" s="48"/>
      <x:c r="S2" s="48"/>
      <x:c r="T2" s="48"/>
      <x:c r="U2" s="48"/>
    </x:row>
    <x:row r="4">
      <x:c r="A4" s="51" t="str">
        <x:v>observation_id</x:v>
      </x:c>
      <x:c r="B4" s="51" t="str">
        <x:v>source_id</x:v>
      </x:c>
      <x:c r="C4" s="51" t="str">
        <x:v>survey_wave</x:v>
      </x:c>
      <x:c r="D4" s="51" t="str">
        <x:v>universe</x:v>
      </x:c>
      <x:c r="E4" s="51" t="str">
        <x:v>formality</x:v>
      </x:c>
      <x:c r="F4" s="51" t="str">
        <x:v>geography</x:v>
      </x:c>
      <x:c r="G4" s="51" t="str">
        <x:v>period</x:v>
      </x:c>
      <x:c r="H4" s="51" t="str">
        <x:v>metric_id</x:v>
      </x:c>
      <x:c r="I4" s="51" t="str">
        <x:v>metric_label</x:v>
      </x:c>
      <x:c r="J4" s="51" t="str">
        <x:v>value</x:v>
      </x:c>
      <x:c r="K4" s="51" t="str">
        <x:v>unit</x:v>
      </x:c>
      <x:c r="L4" s="51" t="str">
        <x:v>denominator_n</x:v>
      </x:c>
      <x:c r="M4" s="51" t="str">
        <x:v>numerator_n</x:v>
      </x:c>
      <x:c r="N4" s="51" t="str">
        <x:v>breakdown_dimension</x:v>
      </x:c>
      <x:c r="O4" s="51" t="str">
        <x:v>breakdown_value</x:v>
      </x:c>
      <x:c r="P4" s="51" t="str">
        <x:v>evidence_type</x:v>
      </x:c>
      <x:c r="Q4" s="51" t="str">
        <x:v>source_page_figure</x:v>
      </x:c>
      <x:c r="R4" s="51" t="str">
        <x:v>comparability_state</x:v>
      </x:c>
      <x:c r="S4" s="51" t="str">
        <x:v>calculation_state</x:v>
      </x:c>
      <x:c r="T4" s="51" t="str">
        <x:v>caveat</x:v>
      </x:c>
      <x:c r="U4" s="51" t="str">
        <x:v>source_url</x:v>
      </x:c>
    </x:row>
    <x:row r="5">
      <x:c r="A5" s="24" t="str">
        <x:v>FFO-2022-001</x:v>
      </x:c>
      <x:c r="B5" s="24" t="str">
        <x:v>SRC-WB-FSD-2024-001</x:v>
      </x:c>
      <x:c r="C5" s="24" t="str">
        <x:v>2022 Yemen Enterprise Survey</x:v>
      </x:c>
      <x:c r="D5" s="24" t="str">
        <x:v>Formal enterprises</x:v>
      </x:c>
      <x:c r="E5" s="24" t="str">
        <x:v>FORMAL</x:v>
      </x:c>
      <x:c r="F5" s="24" t="str">
        <x:v>Seven selected governorates</x:v>
      </x:c>
      <x:c r="G5" s="24" t="str">
        <x:v>2022-09</x:v>
      </x:c>
      <x:c r="H5" s="24" t="str">
        <x:v>FFM-001</x:v>
      </x:c>
      <x:c r="I5" s="24" t="str">
        <x:v>Formal enterprises with checking/savings bank account</x:v>
      </x:c>
      <x:c r="J5" s="24" t="n">
        <x:v>58.2</x:v>
      </x:c>
      <x:c r="K5" s="24" t="str">
        <x:v>percent</x:v>
      </x:c>
      <x:c r="L5" s="24" t="n">
        <x:v>328</x:v>
      </x:c>
      <x:c r="M5" s="24" t="n">
        <x:v>191</x:v>
      </x:c>
      <x:c r="N5" s="24"/>
      <x:c r="O5" s="24"/>
      <x:c r="P5" s="24" t="str">
        <x:v>SOURCE_REPORTED</x:v>
      </x:c>
      <x:c r="Q5" s="24" t="str">
        <x:v>Annex III, Figure 104, p.143</x:v>
      </x:c>
      <x:c r="R5" s="24" t="str">
        <x:v>NOT_DIRECT_WITH_2013</x:v>
      </x:c>
      <x:c r="S5" s="24" t="str">
        <x:v>SOURCE_REPORTED</x:v>
      </x:c>
      <x:c r="T5" s="24" t="str">
        <x:v>The 2022 Yemen Enterprise Survey's formal sample includes micro firms under 5 employees and covers seven selected governorates; 191/328 reported account.</x:v>
      </x:c>
      <x:c r="U5" s="24" t="str">
        <x:v>https://documents1.worldbank.org/curated/en/099102324070011985/pdf/P177631-d18a7ee4-3fcf-4393-9665-77f98b3e43a7.pdf</x:v>
      </x:c>
    </x:row>
    <x:row r="6">
      <x:c r="A6" s="24" t="str">
        <x:v>FFO-2022-002</x:v>
      </x:c>
      <x:c r="B6" s="24" t="str">
        <x:v>SRC-WB-FSD-2024-001</x:v>
      </x:c>
      <x:c r="C6" s="24" t="str">
        <x:v>2022 Yemen Enterprise Survey</x:v>
      </x:c>
      <x:c r="D6" s="24" t="str">
        <x:v>Formal enterprises</x:v>
      </x:c>
      <x:c r="E6" s="24" t="str">
        <x:v>FORMAL</x:v>
      </x:c>
      <x:c r="F6" s="24" t="str">
        <x:v>IRG areas within seven-governorate survey</x:v>
      </x:c>
      <x:c r="G6" s="24" t="str">
        <x:v>2022-09</x:v>
      </x:c>
      <x:c r="H6" s="24" t="str">
        <x:v>FFM-001</x:v>
      </x:c>
      <x:c r="I6" s="24" t="str">
        <x:v>Formal enterprises with checking/savings bank account</x:v>
      </x:c>
      <x:c r="J6" s="24" t="n">
        <x:v>62.8</x:v>
      </x:c>
      <x:c r="K6" s="24" t="str">
        <x:v>percent</x:v>
      </x:c>
      <x:c r="L6" s="24"/>
      <x:c r="M6" s="24"/>
      <x:c r="N6" s="24" t="str">
        <x:v>control_area</x:v>
      </x:c>
      <x:c r="O6" s="24" t="str">
        <x:v>IRG</x:v>
      </x:c>
      <x:c r="P6" s="24" t="str">
        <x:v>SOURCE_REPORTED</x:v>
      </x:c>
      <x:c r="Q6" s="24" t="str">
        <x:v>Annex III, Figure 104, p.143</x:v>
      </x:c>
      <x:c r="R6" s="24" t="str">
        <x:v>AREA_SPECIFIC</x:v>
      </x:c>
      <x:c r="S6" s="24" t="str">
        <x:v>SOURCE_REPORTED</x:v>
      </x:c>
      <x:c r="T6" s="24" t="str">
        <x:v>Area label follows source terminology and survey coverage; not a population-wide territorial estimate.</x:v>
      </x:c>
      <x:c r="U6" s="24" t="str">
        <x:v>https://documents1.worldbank.org/curated/en/099102324070011985/pdf/P177631-d18a7ee4-3fcf-4393-9665-77f98b3e43a7.pdf</x:v>
      </x:c>
    </x:row>
    <x:row r="7">
      <x:c r="A7" s="24" t="str">
        <x:v>FFO-2022-003</x:v>
      </x:c>
      <x:c r="B7" s="24" t="str">
        <x:v>SRC-WB-FSD-2024-001</x:v>
      </x:c>
      <x:c r="C7" s="24" t="str">
        <x:v>2022 Yemen Enterprise Survey</x:v>
      </x:c>
      <x:c r="D7" s="24" t="str">
        <x:v>Formal enterprises</x:v>
      </x:c>
      <x:c r="E7" s="24" t="str">
        <x:v>FORMAL</x:v>
      </x:c>
      <x:c r="F7" s="24" t="str">
        <x:v>Houthi-controlled areas within seven-governorate survey</x:v>
      </x:c>
      <x:c r="G7" s="24" t="str">
        <x:v>2022-09</x:v>
      </x:c>
      <x:c r="H7" s="24" t="str">
        <x:v>FFM-001</x:v>
      </x:c>
      <x:c r="I7" s="24" t="str">
        <x:v>Formal enterprises with checking/savings bank account</x:v>
      </x:c>
      <x:c r="J7" s="24" t="n">
        <x:v>53.7</x:v>
      </x:c>
      <x:c r="K7" s="24" t="str">
        <x:v>percent</x:v>
      </x:c>
      <x:c r="L7" s="24"/>
      <x:c r="M7" s="24"/>
      <x:c r="N7" s="24" t="str">
        <x:v>control_area</x:v>
      </x:c>
      <x:c r="O7" s="24" t="str">
        <x:v>Houthi-controlled</x:v>
      </x:c>
      <x:c r="P7" s="24" t="str">
        <x:v>SOURCE_REPORTED</x:v>
      </x:c>
      <x:c r="Q7" s="24" t="str">
        <x:v>Annex III, Figure 104, p.143</x:v>
      </x:c>
      <x:c r="R7" s="24" t="str">
        <x:v>AREA_SPECIFIC</x:v>
      </x:c>
      <x:c r="S7" s="24" t="str">
        <x:v>SOURCE_REPORTED</x:v>
      </x:c>
      <x:c r="T7" s="24" t="str">
        <x:v>Area label follows source terminology and survey coverage; not a population-wide territorial estimate.</x:v>
      </x:c>
      <x:c r="U7" s="24" t="str">
        <x:v>https://documents1.worldbank.org/curated/en/099102324070011985/pdf/P177631-d18a7ee4-3fcf-4393-9665-77f98b3e43a7.pdf</x:v>
      </x:c>
    </x:row>
    <x:row r="8">
      <x:c r="A8" s="24" t="str">
        <x:v>FFO-2022-004</x:v>
      </x:c>
      <x:c r="B8" s="24" t="str">
        <x:v>SRC-WB-FSD-2024-001</x:v>
      </x:c>
      <x:c r="C8" s="24" t="str">
        <x:v>2022 Yemen Enterprise Survey</x:v>
      </x:c>
      <x:c r="D8" s="24" t="str">
        <x:v>Formal enterprises</x:v>
      </x:c>
      <x:c r="E8" s="24" t="str">
        <x:v>FORMAL</x:v>
      </x:c>
      <x:c r="F8" s="24" t="str">
        <x:v>Seven selected governorates</x:v>
      </x:c>
      <x:c r="G8" s="24" t="str">
        <x:v>2022-09</x:v>
      </x:c>
      <x:c r="H8" s="24" t="str">
        <x:v>FFM-002</x:v>
      </x:c>
      <x:c r="I8" s="24" t="str">
        <x:v>Formal establishments reporting a line of credit</x:v>
      </x:c>
      <x:c r="J8" s="24" t="n">
        <x:v>31</x:v>
      </x:c>
      <x:c r="K8" s="24" t="str">
        <x:v>count</x:v>
      </x:c>
      <x:c r="L8" s="24" t="n">
        <x:v>328</x:v>
      </x:c>
      <x:c r="M8" s="24" t="n">
        <x:v>31</x:v>
      </x:c>
      <x:c r="N8" s="24"/>
      <x:c r="O8" s="24"/>
      <x:c r="P8" s="24" t="str">
        <x:v>SOURCE_REPORTED</x:v>
      </x:c>
      <x:c r="Q8" s="24" t="str">
        <x:v>Annex III, Figure 105, p.143</x:v>
      </x:c>
      <x:c r="R8" s="24" t="str">
        <x:v>NOT_DIRECT_WITH_2013</x:v>
      </x:c>
      <x:c r="S8" s="24" t="str">
        <x:v>SOURCE_REPORTED</x:v>
      </x:c>
      <x:c r="T8" s="24" t="str">
        <x:v>Source says line of credit from financial or non-financial institutions; 297 reported none.</x:v>
      </x:c>
      <x:c r="U8" s="24" t="str">
        <x:v>https://documents1.worldbank.org/curated/en/099102324070011985/pdf/P177631-d18a7ee4-3fcf-4393-9665-77f98b3e43a7.pdf</x:v>
      </x:c>
    </x:row>
    <x:row r="9">
      <x:c r="A9" s="24" t="str">
        <x:v>FFO-2022-005</x:v>
      </x:c>
      <x:c r="B9" s="24" t="str">
        <x:v>SRC-WB-FSD-2024-001</x:v>
      </x:c>
      <x:c r="C9" s="24" t="str">
        <x:v>2022 Yemen Enterprise Survey</x:v>
      </x:c>
      <x:c r="D9" s="24" t="str">
        <x:v>Formal enterprises</x:v>
      </x:c>
      <x:c r="E9" s="24" t="str">
        <x:v>FORMAL</x:v>
      </x:c>
      <x:c r="F9" s="24" t="str">
        <x:v>IRG areas within survey</x:v>
      </x:c>
      <x:c r="G9" s="24" t="str">
        <x:v>2022-09</x:v>
      </x:c>
      <x:c r="H9" s="24" t="str">
        <x:v>FFM-002</x:v>
      </x:c>
      <x:c r="I9" s="24" t="str">
        <x:v>Formal establishments reporting a line of credit</x:v>
      </x:c>
      <x:c r="J9" s="24" t="n">
        <x:v>21</x:v>
      </x:c>
      <x:c r="K9" s="24" t="str">
        <x:v>count</x:v>
      </x:c>
      <x:c r="L9" s="24"/>
      <x:c r="M9" s="24"/>
      <x:c r="N9" s="24" t="str">
        <x:v>control_area</x:v>
      </x:c>
      <x:c r="O9" s="24" t="str">
        <x:v>IRG</x:v>
      </x:c>
      <x:c r="P9" s="24" t="str">
        <x:v>SOURCE_REPORTED</x:v>
      </x:c>
      <x:c r="Q9" s="24" t="str">
        <x:v>Annex III, Figure 105, p.143</x:v>
      </x:c>
      <x:c r="R9" s="24" t="str">
        <x:v>AREA_SPECIFIC</x:v>
      </x:c>
      <x:c r="S9" s="24" t="str">
        <x:v>SOURCE_REPORTED</x:v>
      </x:c>
      <x:c r="T9" s="24" t="str">
        <x:v>Count only; denominator by area not encoded in report figure extraction.</x:v>
      </x:c>
      <x:c r="U9" s="24" t="str">
        <x:v>https://documents1.worldbank.org/curated/en/099102324070011985/pdf/P177631-d18a7ee4-3fcf-4393-9665-77f98b3e43a7.pdf</x:v>
      </x:c>
    </x:row>
    <x:row r="10">
      <x:c r="A10" s="24" t="str">
        <x:v>FFO-2022-006</x:v>
      </x:c>
      <x:c r="B10" s="24" t="str">
        <x:v>SRC-WB-FSD-2024-001</x:v>
      </x:c>
      <x:c r="C10" s="24" t="str">
        <x:v>2022 Yemen Enterprise Survey</x:v>
      </x:c>
      <x:c r="D10" s="24" t="str">
        <x:v>Formal enterprises</x:v>
      </x:c>
      <x:c r="E10" s="24" t="str">
        <x:v>FORMAL</x:v>
      </x:c>
      <x:c r="F10" s="24" t="str">
        <x:v>Houthi-controlled areas within survey</x:v>
      </x:c>
      <x:c r="G10" s="24" t="str">
        <x:v>2022-09</x:v>
      </x:c>
      <x:c r="H10" s="24" t="str">
        <x:v>FFM-002</x:v>
      </x:c>
      <x:c r="I10" s="24" t="str">
        <x:v>Formal establishments reporting a line of credit</x:v>
      </x:c>
      <x:c r="J10" s="24" t="n">
        <x:v>10</x:v>
      </x:c>
      <x:c r="K10" s="24" t="str">
        <x:v>count</x:v>
      </x:c>
      <x:c r="L10" s="24"/>
      <x:c r="M10" s="24"/>
      <x:c r="N10" s="24" t="str">
        <x:v>control_area</x:v>
      </x:c>
      <x:c r="O10" s="24" t="str">
        <x:v>Houthi-controlled</x:v>
      </x:c>
      <x:c r="P10" s="24" t="str">
        <x:v>SOURCE_REPORTED</x:v>
      </x:c>
      <x:c r="Q10" s="24" t="str">
        <x:v>Annex III, Figure 105, p.143</x:v>
      </x:c>
      <x:c r="R10" s="24" t="str">
        <x:v>AREA_SPECIFIC</x:v>
      </x:c>
      <x:c r="S10" s="24" t="str">
        <x:v>SOURCE_REPORTED</x:v>
      </x:c>
      <x:c r="T10" s="24" t="str">
        <x:v>Count only; denominator by area not encoded in report figure extraction.</x:v>
      </x:c>
      <x:c r="U10" s="24" t="str">
        <x:v>https://documents1.worldbank.org/curated/en/099102324070011985/pdf/P177631-d18a7ee4-3fcf-4393-9665-77f98b3e43a7.pdf</x:v>
      </x:c>
    </x:row>
    <x:row r="11">
      <x:c r="A11" s="24" t="str">
        <x:v>FFO-2022-LS-01</x:v>
      </x:c>
      <x:c r="B11" s="24" t="str">
        <x:v>SRC-WB-FSD-2024-001</x:v>
      </x:c>
      <x:c r="C11" s="24" t="str">
        <x:v>2022 Yemen Enterprise Survey</x:v>
      </x:c>
      <x:c r="D11" s="24" t="str">
        <x:v>Formal enterprises with valid loan-source response</x:v>
      </x:c>
      <x:c r="E11" s="24" t="str">
        <x:v>FORMAL</x:v>
      </x:c>
      <x:c r="F11" s="24" t="str">
        <x:v>Seven selected governorates</x:v>
      </x:c>
      <x:c r="G11" s="24" t="str">
        <x:v>2022-09</x:v>
      </x:c>
      <x:c r="H11" s="24" t="str">
        <x:v>FFM-003</x:v>
      </x:c>
      <x:c r="I11" s="24" t="str">
        <x:v>Loan/credit source: Private commercial banks</x:v>
      </x:c>
      <x:c r="J11" s="24" t="n">
        <x:v>10</x:v>
      </x:c>
      <x:c r="K11" s="24" t="str">
        <x:v>count</x:v>
      </x:c>
      <x:c r="L11" s="24" t="n">
        <x:v>18</x:v>
      </x:c>
      <x:c r="M11" s="24" t="n">
        <x:v>10</x:v>
      </x:c>
      <x:c r="N11" s="24" t="str">
        <x:v>loan_source</x:v>
      </x:c>
      <x:c r="O11" s="24" t="str">
        <x:v>Private commercial banks</x:v>
      </x:c>
      <x:c r="P11" s="24" t="str">
        <x:v>SOURCE_REPORTED</x:v>
      </x:c>
      <x:c r="Q11" s="24" t="str">
        <x:v>Annex III, Table 6, p.144</x:v>
      </x:c>
      <x:c r="R11" s="24" t="str">
        <x:v>CONDITIONAL_SMALL_N</x:v>
      </x:c>
      <x:c r="S11" s="24" t="str">
        <x:v>SOURCE_REPORTED</x:v>
      </x:c>
      <x:c r="T11" s="24" t="str">
        <x:v>Table has 18 valid source responses although 31 establishments reported a line of credit. Reported share within 18 responses = 55.56%.</x:v>
      </x:c>
      <x:c r="U11" s="24" t="str">
        <x:v>https://documents1.worldbank.org/curated/en/099102324070011985/pdf/P177631-d18a7ee4-3fcf-4393-9665-77f98b3e43a7.pdf</x:v>
      </x:c>
    </x:row>
    <x:row r="12">
      <x:c r="A12" s="24" t="str">
        <x:v>FFO-2022-LS-02</x:v>
      </x:c>
      <x:c r="B12" s="24" t="str">
        <x:v>SRC-WB-FSD-2024-001</x:v>
      </x:c>
      <x:c r="C12" s="24" t="str">
        <x:v>2022 Yemen Enterprise Survey</x:v>
      </x:c>
      <x:c r="D12" s="24" t="str">
        <x:v>Formal enterprises with valid loan-source response</x:v>
      </x:c>
      <x:c r="E12" s="24" t="str">
        <x:v>FORMAL</x:v>
      </x:c>
      <x:c r="F12" s="24" t="str">
        <x:v>Seven selected governorates</x:v>
      </x:c>
      <x:c r="G12" s="24" t="str">
        <x:v>2022-09</x:v>
      </x:c>
      <x:c r="H12" s="24" t="str">
        <x:v>FFM-003</x:v>
      </x:c>
      <x:c r="I12" s="24" t="str">
        <x:v>Loan/credit source: State-owned bank/government agency</x:v>
      </x:c>
      <x:c r="J12" s="24" t="n">
        <x:v>1</x:v>
      </x:c>
      <x:c r="K12" s="24" t="str">
        <x:v>count</x:v>
      </x:c>
      <x:c r="L12" s="24" t="n">
        <x:v>18</x:v>
      </x:c>
      <x:c r="M12" s="24" t="n">
        <x:v>1</x:v>
      </x:c>
      <x:c r="N12" s="24" t="str">
        <x:v>loan_source</x:v>
      </x:c>
      <x:c r="O12" s="24" t="str">
        <x:v>State-owned bank/government agency</x:v>
      </x:c>
      <x:c r="P12" s="24" t="str">
        <x:v>SOURCE_REPORTED</x:v>
      </x:c>
      <x:c r="Q12" s="24" t="str">
        <x:v>Annex III, Table 6, p.144</x:v>
      </x:c>
      <x:c r="R12" s="24" t="str">
        <x:v>CONDITIONAL_SMALL_N</x:v>
      </x:c>
      <x:c r="S12" s="24" t="str">
        <x:v>SOURCE_REPORTED</x:v>
      </x:c>
      <x:c r="T12" s="24" t="str">
        <x:v>Table has 18 valid source responses although 31 establishments reported a line of credit. Reported share within 18 responses = 5.56%.</x:v>
      </x:c>
      <x:c r="U12" s="24" t="str">
        <x:v>https://documents1.worldbank.org/curated/en/099102324070011985/pdf/P177631-d18a7ee4-3fcf-4393-9665-77f98b3e43a7.pdf</x:v>
      </x:c>
    </x:row>
    <x:row r="13">
      <x:c r="A13" s="24" t="str">
        <x:v>FFO-2022-LS-03</x:v>
      </x:c>
      <x:c r="B13" s="24" t="str">
        <x:v>SRC-WB-FSD-2024-001</x:v>
      </x:c>
      <x:c r="C13" s="24" t="str">
        <x:v>2022 Yemen Enterprise Survey</x:v>
      </x:c>
      <x:c r="D13" s="24" t="str">
        <x:v>Formal enterprises with valid loan-source response</x:v>
      </x:c>
      <x:c r="E13" s="24" t="str">
        <x:v>FORMAL</x:v>
      </x:c>
      <x:c r="F13" s="24" t="str">
        <x:v>Seven selected governorates</x:v>
      </x:c>
      <x:c r="G13" s="24" t="str">
        <x:v>2022-09</x:v>
      </x:c>
      <x:c r="H13" s="24" t="str">
        <x:v>FFM-003</x:v>
      </x:c>
      <x:c r="I13" s="24" t="str">
        <x:v>Loan/credit source: Non-bank financial institution / microfinance</x:v>
      </x:c>
      <x:c r="J13" s="24" t="n">
        <x:v>5</x:v>
      </x:c>
      <x:c r="K13" s="24" t="str">
        <x:v>count</x:v>
      </x:c>
      <x:c r="L13" s="24" t="n">
        <x:v>18</x:v>
      </x:c>
      <x:c r="M13" s="24" t="n">
        <x:v>5</x:v>
      </x:c>
      <x:c r="N13" s="24" t="str">
        <x:v>loan_source</x:v>
      </x:c>
      <x:c r="O13" s="24" t="str">
        <x:v>Non-bank financial institution / microfinance</x:v>
      </x:c>
      <x:c r="P13" s="24" t="str">
        <x:v>SOURCE_REPORTED</x:v>
      </x:c>
      <x:c r="Q13" s="24" t="str">
        <x:v>Annex III, Table 6, p.144</x:v>
      </x:c>
      <x:c r="R13" s="24" t="str">
        <x:v>CONDITIONAL_SMALL_N</x:v>
      </x:c>
      <x:c r="S13" s="24" t="str">
        <x:v>SOURCE_REPORTED</x:v>
      </x:c>
      <x:c r="T13" s="24" t="str">
        <x:v>Table has 18 valid source responses although 31 establishments reported a line of credit. Reported share within 18 responses = 27.78%.</x:v>
      </x:c>
      <x:c r="U13" s="24" t="str">
        <x:v>https://documents1.worldbank.org/curated/en/099102324070011985/pdf/P177631-d18a7ee4-3fcf-4393-9665-77f98b3e43a7.pdf</x:v>
      </x:c>
    </x:row>
    <x:row r="14">
      <x:c r="A14" s="24" t="str">
        <x:v>FFO-2022-LS-04</x:v>
      </x:c>
      <x:c r="B14" s="24" t="str">
        <x:v>SRC-WB-FSD-2024-001</x:v>
      </x:c>
      <x:c r="C14" s="24" t="str">
        <x:v>2022 Yemen Enterprise Survey</x:v>
      </x:c>
      <x:c r="D14" s="24" t="str">
        <x:v>Formal enterprises with valid loan-source response</x:v>
      </x:c>
      <x:c r="E14" s="24" t="str">
        <x:v>FORMAL</x:v>
      </x:c>
      <x:c r="F14" s="24" t="str">
        <x:v>Seven selected governorates</x:v>
      </x:c>
      <x:c r="G14" s="24" t="str">
        <x:v>2022-09</x:v>
      </x:c>
      <x:c r="H14" s="24" t="str">
        <x:v>FFM-003</x:v>
      </x:c>
      <x:c r="I14" s="24" t="str">
        <x:v>Loan/credit source: Other non-financial institution</x:v>
      </x:c>
      <x:c r="J14" s="24" t="n">
        <x:v>2</x:v>
      </x:c>
      <x:c r="K14" s="24" t="str">
        <x:v>count</x:v>
      </x:c>
      <x:c r="L14" s="24" t="n">
        <x:v>18</x:v>
      </x:c>
      <x:c r="M14" s="24" t="n">
        <x:v>2</x:v>
      </x:c>
      <x:c r="N14" s="24" t="str">
        <x:v>loan_source</x:v>
      </x:c>
      <x:c r="O14" s="24" t="str">
        <x:v>Other non-financial institution</x:v>
      </x:c>
      <x:c r="P14" s="24" t="str">
        <x:v>SOURCE_REPORTED</x:v>
      </x:c>
      <x:c r="Q14" s="24" t="str">
        <x:v>Annex III, Table 6, p.144</x:v>
      </x:c>
      <x:c r="R14" s="24" t="str">
        <x:v>CONDITIONAL_SMALL_N</x:v>
      </x:c>
      <x:c r="S14" s="24" t="str">
        <x:v>SOURCE_REPORTED</x:v>
      </x:c>
      <x:c r="T14" s="24" t="str">
        <x:v>Table has 18 valid source responses although 31 establishments reported a line of credit. Reported share within 18 responses = 11.11%.</x:v>
      </x:c>
      <x:c r="U14" s="24" t="str">
        <x:v>https://documents1.worldbank.org/curated/en/099102324070011985/pdf/P177631-d18a7ee4-3fcf-4393-9665-77f98b3e43a7.pdf</x:v>
      </x:c>
    </x:row>
    <x:row r="15">
      <x:c r="A15" s="24" t="str">
        <x:v>FFO-2022-COL-01</x:v>
      </x:c>
      <x:c r="B15" s="24" t="str">
        <x:v>SRC-WB-FSD-2024-001</x:v>
      </x:c>
      <x:c r="C15" s="24" t="str">
        <x:v>2022 Yemen Enterprise Survey</x:v>
      </x:c>
      <x:c r="D15" s="24" t="str">
        <x:v>Formal enterprises with valid collateral response</x:v>
      </x:c>
      <x:c r="E15" s="24" t="str">
        <x:v>FORMAL</x:v>
      </x:c>
      <x:c r="F15" s="24" t="str">
        <x:v>Seven selected governorates</x:v>
      </x:c>
      <x:c r="G15" s="24" t="str">
        <x:v>2022-09</x:v>
      </x:c>
      <x:c r="H15" s="24" t="str">
        <x:v>FFM-004</x:v>
      </x:c>
      <x:c r="I15" s="24" t="str">
        <x:v>Collateral type: Land/buildings under establishment ownership</x:v>
      </x:c>
      <x:c r="J15" s="24" t="n">
        <x:v>7</x:v>
      </x:c>
      <x:c r="K15" s="24" t="str">
        <x:v>count</x:v>
      </x:c>
      <x:c r="L15" s="24" t="n">
        <x:v>15</x:v>
      </x:c>
      <x:c r="M15" s="24" t="n">
        <x:v>7</x:v>
      </x:c>
      <x:c r="N15" s="24" t="str">
        <x:v>collateral_type</x:v>
      </x:c>
      <x:c r="O15" s="24" t="str">
        <x:v>Land/buildings under establishment ownership</x:v>
      </x:c>
      <x:c r="P15" s="24" t="str">
        <x:v>SOURCE_REPORTED</x:v>
      </x:c>
      <x:c r="Q15" s="24" t="str">
        <x:v>Annex III, Table 7, p.144</x:v>
      </x:c>
      <x:c r="R15" s="24" t="str">
        <x:v>CONDITIONAL_SMALL_N</x:v>
      </x:c>
      <x:c r="S15" s="24" t="str">
        <x:v>SOURCE_REPORTED</x:v>
      </x:c>
      <x:c r="T15" s="24" t="str">
        <x:v>Only 15 valid collateral responses represented in the table; do not generalize to all firms.</x:v>
      </x:c>
      <x:c r="U15" s="24" t="str">
        <x:v>https://documents1.worldbank.org/curated/en/099102324070011985/pdf/P177631-d18a7ee4-3fcf-4393-9665-77f98b3e43a7.pdf</x:v>
      </x:c>
    </x:row>
    <x:row r="16">
      <x:c r="A16" s="24" t="str">
        <x:v>FFO-2022-COL-02</x:v>
      </x:c>
      <x:c r="B16" s="24" t="str">
        <x:v>SRC-WB-FSD-2024-001</x:v>
      </x:c>
      <x:c r="C16" s="24" t="str">
        <x:v>2022 Yemen Enterprise Survey</x:v>
      </x:c>
      <x:c r="D16" s="24" t="str">
        <x:v>Formal enterprises with valid collateral response</x:v>
      </x:c>
      <x:c r="E16" s="24" t="str">
        <x:v>FORMAL</x:v>
      </x:c>
      <x:c r="F16" s="24" t="str">
        <x:v>Seven selected governorates</x:v>
      </x:c>
      <x:c r="G16" s="24" t="str">
        <x:v>2022-09</x:v>
      </x:c>
      <x:c r="H16" s="24" t="str">
        <x:v>FFM-004</x:v>
      </x:c>
      <x:c r="I16" s="24" t="str">
        <x:v>Collateral type: Owner personal assets</x:v>
      </x:c>
      <x:c r="J16" s="24" t="n">
        <x:v>2</x:v>
      </x:c>
      <x:c r="K16" s="24" t="str">
        <x:v>count</x:v>
      </x:c>
      <x:c r="L16" s="24" t="n">
        <x:v>15</x:v>
      </x:c>
      <x:c r="M16" s="24" t="n">
        <x:v>2</x:v>
      </x:c>
      <x:c r="N16" s="24" t="str">
        <x:v>collateral_type</x:v>
      </x:c>
      <x:c r="O16" s="24" t="str">
        <x:v>Owner personal assets</x:v>
      </x:c>
      <x:c r="P16" s="24" t="str">
        <x:v>SOURCE_REPORTED</x:v>
      </x:c>
      <x:c r="Q16" s="24" t="str">
        <x:v>Annex III, Table 7, p.144</x:v>
      </x:c>
      <x:c r="R16" s="24" t="str">
        <x:v>CONDITIONAL_SMALL_N</x:v>
      </x:c>
      <x:c r="S16" s="24" t="str">
        <x:v>SOURCE_REPORTED</x:v>
      </x:c>
      <x:c r="T16" s="24" t="str">
        <x:v>Only 15 valid collateral responses represented in the table; do not generalize to all firms.</x:v>
      </x:c>
      <x:c r="U16" s="24" t="str">
        <x:v>https://documents1.worldbank.org/curated/en/099102324070011985/pdf/P177631-d18a7ee4-3fcf-4393-9665-77f98b3e43a7.pdf</x:v>
      </x:c>
    </x:row>
    <x:row r="17">
      <x:c r="A17" s="24" t="str">
        <x:v>FFO-2022-COL-03</x:v>
      </x:c>
      <x:c r="B17" s="24" t="str">
        <x:v>SRC-WB-FSD-2024-001</x:v>
      </x:c>
      <x:c r="C17" s="24" t="str">
        <x:v>2022 Yemen Enterprise Survey</x:v>
      </x:c>
      <x:c r="D17" s="24" t="str">
        <x:v>Formal enterprises with valid collateral response</x:v>
      </x:c>
      <x:c r="E17" s="24" t="str">
        <x:v>FORMAL</x:v>
      </x:c>
      <x:c r="F17" s="24" t="str">
        <x:v>Seven selected governorates</x:v>
      </x:c>
      <x:c r="G17" s="24" t="str">
        <x:v>2022-09</x:v>
      </x:c>
      <x:c r="H17" s="24" t="str">
        <x:v>FFM-004</x:v>
      </x:c>
      <x:c r="I17" s="24" t="str">
        <x:v>Collateral type: Commercial guarantee</x:v>
      </x:c>
      <x:c r="J17" s="24" t="n">
        <x:v>5</x:v>
      </x:c>
      <x:c r="K17" s="24" t="str">
        <x:v>count</x:v>
      </x:c>
      <x:c r="L17" s="24" t="n">
        <x:v>15</x:v>
      </x:c>
      <x:c r="M17" s="24" t="n">
        <x:v>5</x:v>
      </x:c>
      <x:c r="N17" s="24" t="str">
        <x:v>collateral_type</x:v>
      </x:c>
      <x:c r="O17" s="24" t="str">
        <x:v>Commercial guarantee</x:v>
      </x:c>
      <x:c r="P17" s="24" t="str">
        <x:v>SOURCE_REPORTED</x:v>
      </x:c>
      <x:c r="Q17" s="24" t="str">
        <x:v>Annex III, Table 7, p.144</x:v>
      </x:c>
      <x:c r="R17" s="24" t="str">
        <x:v>CONDITIONAL_SMALL_N</x:v>
      </x:c>
      <x:c r="S17" s="24" t="str">
        <x:v>SOURCE_REPORTED</x:v>
      </x:c>
      <x:c r="T17" s="24" t="str">
        <x:v>Only 15 valid collateral responses represented in the table; do not generalize to all firms.</x:v>
      </x:c>
      <x:c r="U17" s="24" t="str">
        <x:v>https://documents1.worldbank.org/curated/en/099102324070011985/pdf/P177631-d18a7ee4-3fcf-4393-9665-77f98b3e43a7.pdf</x:v>
      </x:c>
    </x:row>
    <x:row r="18">
      <x:c r="A18" s="24" t="str">
        <x:v>FFO-2022-COL-04</x:v>
      </x:c>
      <x:c r="B18" s="24" t="str">
        <x:v>SRC-WB-FSD-2024-001</x:v>
      </x:c>
      <x:c r="C18" s="24" t="str">
        <x:v>2022 Yemen Enterprise Survey</x:v>
      </x:c>
      <x:c r="D18" s="24" t="str">
        <x:v>Formal enterprises with valid collateral response</x:v>
      </x:c>
      <x:c r="E18" s="24" t="str">
        <x:v>FORMAL</x:v>
      </x:c>
      <x:c r="F18" s="24" t="str">
        <x:v>Seven selected governorates</x:v>
      </x:c>
      <x:c r="G18" s="24" t="str">
        <x:v>2022-09</x:v>
      </x:c>
      <x:c r="H18" s="24" t="str">
        <x:v>FFM-004</x:v>
      </x:c>
      <x:c r="I18" s="24" t="str">
        <x:v>Collateral type: Gold</x:v>
      </x:c>
      <x:c r="J18" s="24" t="n">
        <x:v>1</x:v>
      </x:c>
      <x:c r="K18" s="24" t="str">
        <x:v>count</x:v>
      </x:c>
      <x:c r="L18" s="24" t="n">
        <x:v>15</x:v>
      </x:c>
      <x:c r="M18" s="24" t="n">
        <x:v>1</x:v>
      </x:c>
      <x:c r="N18" s="24" t="str">
        <x:v>collateral_type</x:v>
      </x:c>
      <x:c r="O18" s="24" t="str">
        <x:v>Gold</x:v>
      </x:c>
      <x:c r="P18" s="24" t="str">
        <x:v>SOURCE_REPORTED</x:v>
      </x:c>
      <x:c r="Q18" s="24" t="str">
        <x:v>Annex III, Table 7, p.144</x:v>
      </x:c>
      <x:c r="R18" s="24" t="str">
        <x:v>CONDITIONAL_SMALL_N</x:v>
      </x:c>
      <x:c r="S18" s="24" t="str">
        <x:v>SOURCE_REPORTED</x:v>
      </x:c>
      <x:c r="T18" s="24" t="str">
        <x:v>Only 15 valid collateral responses represented in the table; do not generalize to all firms.</x:v>
      </x:c>
      <x:c r="U18" s="24" t="str">
        <x:v>https://documents1.worldbank.org/curated/en/099102324070011985/pdf/P177631-d18a7ee4-3fcf-4393-9665-77f98b3e43a7.pdf</x:v>
      </x:c>
    </x:row>
    <x:row r="19">
      <x:c r="A19" s="24" t="str">
        <x:v>FFO-2022-RNA-01</x:v>
      </x:c>
      <x:c r="B19" s="24" t="str">
        <x:v>SRC-WB-FSD-2024-001</x:v>
      </x:c>
      <x:c r="C19" s="24" t="str">
        <x:v>2022 Yemen Enterprise Survey</x:v>
      </x:c>
      <x:c r="D19" s="24" t="str">
        <x:v>Formal non-applicants / reason respondents</x:v>
      </x:c>
      <x:c r="E19" s="24" t="str">
        <x:v>FORMAL</x:v>
      </x:c>
      <x:c r="F19" s="24" t="str">
        <x:v>Seven selected governorates</x:v>
      </x:c>
      <x:c r="G19" s="24" t="str">
        <x:v>2022-09</x:v>
      </x:c>
      <x:c r="H19" s="24" t="str">
        <x:v>FFM-005</x:v>
      </x:c>
      <x:c r="I19" s="24" t="str">
        <x:v>Reason for not applying: No need for loan / establishment had enough capital</x:v>
      </x:c>
      <x:c r="J19" s="24" t="n">
        <x:v>61</x:v>
      </x:c>
      <x:c r="K19" s="24" t="str">
        <x:v>count</x:v>
      </x:c>
      <x:c r="L19" s="24"/>
      <x:c r="M19" s="24" t="n">
        <x:v>61</x:v>
      </x:c>
      <x:c r="N19" s="24" t="str">
        <x:v>reason</x:v>
      </x:c>
      <x:c r="O19" s="24" t="str">
        <x:v>No need for loan / establishment had enough capital</x:v>
      </x:c>
      <x:c r="P19" s="24" t="str">
        <x:v>SOURCE_REPORTED</x:v>
      </x:c>
      <x:c r="Q19" s="24" t="str">
        <x:v>Annex III, Figure 106, p.145</x:v>
      </x:c>
      <x:c r="R19" s="24" t="str">
        <x:v>DENOMINATOR_UNRESOLVED</x:v>
      </x:c>
      <x:c r="S19" s="24" t="str">
        <x:v>SOURCE_REPORTED</x:v>
      </x:c>
      <x:c r="T19" s="24" t="str">
        <x:v>Figure extraction supplies counts; denominator for this question must be recovered from questionnaire/data before percentages are computed.</x:v>
      </x:c>
      <x:c r="U19" s="24" t="str">
        <x:v>https://documents1.worldbank.org/curated/en/099102324070011985/pdf/P177631-d18a7ee4-3fcf-4393-9665-77f98b3e43a7.pdf</x:v>
      </x:c>
    </x:row>
    <x:row r="20">
      <x:c r="A20" s="24" t="str">
        <x:v>FFO-2022-RNA-02</x:v>
      </x:c>
      <x:c r="B20" s="24" t="str">
        <x:v>SRC-WB-FSD-2024-001</x:v>
      </x:c>
      <x:c r="C20" s="24" t="str">
        <x:v>2022 Yemen Enterprise Survey</x:v>
      </x:c>
      <x:c r="D20" s="24" t="str">
        <x:v>Formal non-applicants / reason respondents</x:v>
      </x:c>
      <x:c r="E20" s="24" t="str">
        <x:v>FORMAL</x:v>
      </x:c>
      <x:c r="F20" s="24" t="str">
        <x:v>Seven selected governorates</x:v>
      </x:c>
      <x:c r="G20" s="24" t="str">
        <x:v>2022-09</x:v>
      </x:c>
      <x:c r="H20" s="24" t="str">
        <x:v>FFM-005</x:v>
      </x:c>
      <x:c r="I20" s="24" t="str">
        <x:v>Reason for not applying: Interest rates were not favorable</x:v>
      </x:c>
      <x:c r="J20" s="24" t="n">
        <x:v>34</x:v>
      </x:c>
      <x:c r="K20" s="24" t="str">
        <x:v>count</x:v>
      </x:c>
      <x:c r="L20" s="24"/>
      <x:c r="M20" s="24" t="n">
        <x:v>34</x:v>
      </x:c>
      <x:c r="N20" s="24" t="str">
        <x:v>reason</x:v>
      </x:c>
      <x:c r="O20" s="24" t="str">
        <x:v>Interest rates were not favorable</x:v>
      </x:c>
      <x:c r="P20" s="24" t="str">
        <x:v>SOURCE_REPORTED</x:v>
      </x:c>
      <x:c r="Q20" s="24" t="str">
        <x:v>Annex III, Figure 106, p.145</x:v>
      </x:c>
      <x:c r="R20" s="24" t="str">
        <x:v>DENOMINATOR_UNRESOLVED</x:v>
      </x:c>
      <x:c r="S20" s="24" t="str">
        <x:v>SOURCE_REPORTED</x:v>
      </x:c>
      <x:c r="T20" s="24" t="str">
        <x:v>Figure extraction supplies counts; denominator for this question must be recovered from questionnaire/data before percentages are computed.</x:v>
      </x:c>
      <x:c r="U20" s="24" t="str">
        <x:v>https://documents1.worldbank.org/curated/en/099102324070011985/pdf/P177631-d18a7ee4-3fcf-4393-9665-77f98b3e43a7.pdf</x:v>
      </x:c>
    </x:row>
    <x:row r="21">
      <x:c r="A21" s="24" t="str">
        <x:v>FFO-2022-RNA-03</x:v>
      </x:c>
      <x:c r="B21" s="24" t="str">
        <x:v>SRC-WB-FSD-2024-001</x:v>
      </x:c>
      <x:c r="C21" s="24" t="str">
        <x:v>2022 Yemen Enterprise Survey</x:v>
      </x:c>
      <x:c r="D21" s="24" t="str">
        <x:v>Formal non-applicants / reason respondents</x:v>
      </x:c>
      <x:c r="E21" s="24" t="str">
        <x:v>FORMAL</x:v>
      </x:c>
      <x:c r="F21" s="24" t="str">
        <x:v>Seven selected governorates</x:v>
      </x:c>
      <x:c r="G21" s="24" t="str">
        <x:v>2022-09</x:v>
      </x:c>
      <x:c r="H21" s="24" t="str">
        <x:v>FFM-005</x:v>
      </x:c>
      <x:c r="I21" s="24" t="str">
        <x:v>Reason for not applying: Application procedures were complex</x:v>
      </x:c>
      <x:c r="J21" s="24" t="n">
        <x:v>28</x:v>
      </x:c>
      <x:c r="K21" s="24" t="str">
        <x:v>count</x:v>
      </x:c>
      <x:c r="L21" s="24"/>
      <x:c r="M21" s="24" t="n">
        <x:v>28</x:v>
      </x:c>
      <x:c r="N21" s="24" t="str">
        <x:v>reason</x:v>
      </x:c>
      <x:c r="O21" s="24" t="str">
        <x:v>Application procedures were complex</x:v>
      </x:c>
      <x:c r="P21" s="24" t="str">
        <x:v>SOURCE_REPORTED</x:v>
      </x:c>
      <x:c r="Q21" s="24" t="str">
        <x:v>Annex III, Figure 106, p.145</x:v>
      </x:c>
      <x:c r="R21" s="24" t="str">
        <x:v>DENOMINATOR_UNRESOLVED</x:v>
      </x:c>
      <x:c r="S21" s="24" t="str">
        <x:v>SOURCE_REPORTED</x:v>
      </x:c>
      <x:c r="T21" s="24" t="str">
        <x:v>Figure extraction supplies counts; denominator for this question must be recovered from questionnaire/data before percentages are computed.</x:v>
      </x:c>
      <x:c r="U21" s="24" t="str">
        <x:v>https://documents1.worldbank.org/curated/en/099102324070011985/pdf/P177631-d18a7ee4-3fcf-4393-9665-77f98b3e43a7.pdf</x:v>
      </x:c>
    </x:row>
    <x:row r="22">
      <x:c r="A22" s="24" t="str">
        <x:v>FFO-2022-RNA-04</x:v>
      </x:c>
      <x:c r="B22" s="24" t="str">
        <x:v>SRC-WB-FSD-2024-001</x:v>
      </x:c>
      <x:c r="C22" s="24" t="str">
        <x:v>2022 Yemen Enterprise Survey</x:v>
      </x:c>
      <x:c r="D22" s="24" t="str">
        <x:v>Formal non-applicants / reason respondents</x:v>
      </x:c>
      <x:c r="E22" s="24" t="str">
        <x:v>FORMAL</x:v>
      </x:c>
      <x:c r="F22" s="24" t="str">
        <x:v>Seven selected governorates</x:v>
      </x:c>
      <x:c r="G22" s="24" t="str">
        <x:v>2022-09</x:v>
      </x:c>
      <x:c r="H22" s="24" t="str">
        <x:v>FFM-005</x:v>
      </x:c>
      <x:c r="I22" s="24" t="str">
        <x:v>Reason for not applying: Collateral requirements were too high</x:v>
      </x:c>
      <x:c r="J22" s="24" t="n">
        <x:v>25</x:v>
      </x:c>
      <x:c r="K22" s="24" t="str">
        <x:v>count</x:v>
      </x:c>
      <x:c r="L22" s="24"/>
      <x:c r="M22" s="24" t="n">
        <x:v>25</x:v>
      </x:c>
      <x:c r="N22" s="24" t="str">
        <x:v>reason</x:v>
      </x:c>
      <x:c r="O22" s="24" t="str">
        <x:v>Collateral requirements were too high</x:v>
      </x:c>
      <x:c r="P22" s="24" t="str">
        <x:v>SOURCE_REPORTED</x:v>
      </x:c>
      <x:c r="Q22" s="24" t="str">
        <x:v>Annex III, Figure 106, p.145</x:v>
      </x:c>
      <x:c r="R22" s="24" t="str">
        <x:v>DENOMINATOR_UNRESOLVED</x:v>
      </x:c>
      <x:c r="S22" s="24" t="str">
        <x:v>SOURCE_REPORTED</x:v>
      </x:c>
      <x:c r="T22" s="24" t="str">
        <x:v>Figure extraction supplies counts; denominator for this question must be recovered from questionnaire/data before percentages are computed.</x:v>
      </x:c>
      <x:c r="U22" s="24" t="str">
        <x:v>https://documents1.worldbank.org/curated/en/099102324070011985/pdf/P177631-d18a7ee4-3fcf-4393-9665-77f98b3e43a7.pdf</x:v>
      </x:c>
    </x:row>
    <x:row r="23">
      <x:c r="A23" s="24" t="str">
        <x:v>FFO-2022-RNA-05</x:v>
      </x:c>
      <x:c r="B23" s="24" t="str">
        <x:v>SRC-WB-FSD-2024-001</x:v>
      </x:c>
      <x:c r="C23" s="24" t="str">
        <x:v>2022 Yemen Enterprise Survey</x:v>
      </x:c>
      <x:c r="D23" s="24" t="str">
        <x:v>Formal non-applicants / reason respondents</x:v>
      </x:c>
      <x:c r="E23" s="24" t="str">
        <x:v>FORMAL</x:v>
      </x:c>
      <x:c r="F23" s="24" t="str">
        <x:v>Seven selected governorates</x:v>
      </x:c>
      <x:c r="G23" s="24" t="str">
        <x:v>2022-09</x:v>
      </x:c>
      <x:c r="H23" s="24" t="str">
        <x:v>FFM-005</x:v>
      </x:c>
      <x:c r="I23" s="24" t="str">
        <x:v>Reason for not applying: Loan maturity was insufficient</x:v>
      </x:c>
      <x:c r="J23" s="24" t="n">
        <x:v>12</x:v>
      </x:c>
      <x:c r="K23" s="24" t="str">
        <x:v>count</x:v>
      </x:c>
      <x:c r="L23" s="24"/>
      <x:c r="M23" s="24" t="n">
        <x:v>12</x:v>
      </x:c>
      <x:c r="N23" s="24" t="str">
        <x:v>reason</x:v>
      </x:c>
      <x:c r="O23" s="24" t="str">
        <x:v>Loan maturity was insufficient</x:v>
      </x:c>
      <x:c r="P23" s="24" t="str">
        <x:v>SOURCE_REPORTED</x:v>
      </x:c>
      <x:c r="Q23" s="24" t="str">
        <x:v>Annex III, Figure 106, p.145</x:v>
      </x:c>
      <x:c r="R23" s="24" t="str">
        <x:v>DENOMINATOR_UNRESOLVED</x:v>
      </x:c>
      <x:c r="S23" s="24" t="str">
        <x:v>SOURCE_REPORTED</x:v>
      </x:c>
      <x:c r="T23" s="24" t="str">
        <x:v>Figure extraction supplies counts; denominator for this question must be recovered from questionnaire/data before percentages are computed.</x:v>
      </x:c>
      <x:c r="U23" s="24" t="str">
        <x:v>https://documents1.worldbank.org/curated/en/099102324070011985/pdf/P177631-d18a7ee4-3fcf-4393-9665-77f98b3e43a7.pdf</x:v>
      </x:c>
    </x:row>
    <x:row r="24">
      <x:c r="A24" s="24" t="str">
        <x:v>FFO-2022-RNA-06</x:v>
      </x:c>
      <x:c r="B24" s="24" t="str">
        <x:v>SRC-WB-FSD-2024-001</x:v>
      </x:c>
      <x:c r="C24" s="24" t="str">
        <x:v>2022 Yemen Enterprise Survey</x:v>
      </x:c>
      <x:c r="D24" s="24" t="str">
        <x:v>Formal non-applicants / reason respondents</x:v>
      </x:c>
      <x:c r="E24" s="24" t="str">
        <x:v>FORMAL</x:v>
      </x:c>
      <x:c r="F24" s="24" t="str">
        <x:v>Seven selected governorates</x:v>
      </x:c>
      <x:c r="G24" s="24" t="str">
        <x:v>2022-09</x:v>
      </x:c>
      <x:c r="H24" s="24" t="str">
        <x:v>FFM-005</x:v>
      </x:c>
      <x:c r="I24" s="24" t="str">
        <x:v>Reason for not applying: Did not think application would be accepted</x:v>
      </x:c>
      <x:c r="J24" s="24" t="n">
        <x:v>8</x:v>
      </x:c>
      <x:c r="K24" s="24" t="str">
        <x:v>count</x:v>
      </x:c>
      <x:c r="L24" s="24"/>
      <x:c r="M24" s="24" t="n">
        <x:v>8</x:v>
      </x:c>
      <x:c r="N24" s="24" t="str">
        <x:v>reason</x:v>
      </x:c>
      <x:c r="O24" s="24" t="str">
        <x:v>Did not think application would be accepted</x:v>
      </x:c>
      <x:c r="P24" s="24" t="str">
        <x:v>SOURCE_REPORTED</x:v>
      </x:c>
      <x:c r="Q24" s="24" t="str">
        <x:v>Annex III, Figure 106, p.145</x:v>
      </x:c>
      <x:c r="R24" s="24" t="str">
        <x:v>DENOMINATOR_UNRESOLVED</x:v>
      </x:c>
      <x:c r="S24" s="24" t="str">
        <x:v>SOURCE_REPORTED</x:v>
      </x:c>
      <x:c r="T24" s="24" t="str">
        <x:v>Figure extraction supplies counts; denominator for this question must be recovered from questionnaire/data before percentages are computed.</x:v>
      </x:c>
      <x:c r="U24" s="24" t="str">
        <x:v>https://documents1.worldbank.org/curated/en/099102324070011985/pdf/P177631-d18a7ee4-3fcf-4393-9665-77f98b3e43a7.pdf</x:v>
      </x:c>
    </x:row>
    <x:row r="25">
      <x:c r="A25" s="24" t="str">
        <x:v>FFO-2022-RNA-07</x:v>
      </x:c>
      <x:c r="B25" s="24" t="str">
        <x:v>SRC-WB-FSD-2024-001</x:v>
      </x:c>
      <x:c r="C25" s="24" t="str">
        <x:v>2022 Yemen Enterprise Survey</x:v>
      </x:c>
      <x:c r="D25" s="24" t="str">
        <x:v>Formal non-applicants / reason respondents</x:v>
      </x:c>
      <x:c r="E25" s="24" t="str">
        <x:v>FORMAL</x:v>
      </x:c>
      <x:c r="F25" s="24" t="str">
        <x:v>Seven selected governorates</x:v>
      </x:c>
      <x:c r="G25" s="24" t="str">
        <x:v>2022-09</x:v>
      </x:c>
      <x:c r="H25" s="24" t="str">
        <x:v>FFM-005</x:v>
      </x:c>
      <x:c r="I25" s="24" t="str">
        <x:v>Reason for not applying: Did not want usurious loans</x:v>
      </x:c>
      <x:c r="J25" s="24" t="n">
        <x:v>6</x:v>
      </x:c>
      <x:c r="K25" s="24" t="str">
        <x:v>count</x:v>
      </x:c>
      <x:c r="L25" s="24"/>
      <x:c r="M25" s="24" t="n">
        <x:v>6</x:v>
      </x:c>
      <x:c r="N25" s="24" t="str">
        <x:v>reason</x:v>
      </x:c>
      <x:c r="O25" s="24" t="str">
        <x:v>Did not want usurious loans</x:v>
      </x:c>
      <x:c r="P25" s="24" t="str">
        <x:v>SOURCE_REPORTED</x:v>
      </x:c>
      <x:c r="Q25" s="24" t="str">
        <x:v>Annex III, Figure 106, p.145</x:v>
      </x:c>
      <x:c r="R25" s="24" t="str">
        <x:v>DENOMINATOR_UNRESOLVED</x:v>
      </x:c>
      <x:c r="S25" s="24" t="str">
        <x:v>SOURCE_REPORTED</x:v>
      </x:c>
      <x:c r="T25" s="24" t="str">
        <x:v>Figure extraction supplies counts; denominator for this question must be recovered from questionnaire/data before percentages are computed.</x:v>
      </x:c>
      <x:c r="U25" s="24" t="str">
        <x:v>https://documents1.worldbank.org/curated/en/099102324070011985/pdf/P177631-d18a7ee4-3fcf-4393-9665-77f98b3e43a7.pdf</x:v>
      </x:c>
    </x:row>
    <x:row r="26">
      <x:c r="A26" s="24" t="str">
        <x:v>FFO-2022-RNA-08</x:v>
      </x:c>
      <x:c r="B26" s="24" t="str">
        <x:v>SRC-WB-FSD-2024-001</x:v>
      </x:c>
      <x:c r="C26" s="24" t="str">
        <x:v>2022 Yemen Enterprise Survey</x:v>
      </x:c>
      <x:c r="D26" s="24" t="str">
        <x:v>Formal non-applicants / reason respondents</x:v>
      </x:c>
      <x:c r="E26" s="24" t="str">
        <x:v>FORMAL</x:v>
      </x:c>
      <x:c r="F26" s="24" t="str">
        <x:v>Seven selected governorates</x:v>
      </x:c>
      <x:c r="G26" s="24" t="str">
        <x:v>2022-09</x:v>
      </x:c>
      <x:c r="H26" s="24" t="str">
        <x:v>FFM-005</x:v>
      </x:c>
      <x:c r="I26" s="24" t="str">
        <x:v>Reason for not applying: Can borrow from establishments</x:v>
      </x:c>
      <x:c r="J26" s="24" t="n">
        <x:v>1</x:v>
      </x:c>
      <x:c r="K26" s="24" t="str">
        <x:v>count</x:v>
      </x:c>
      <x:c r="L26" s="24"/>
      <x:c r="M26" s="24" t="n">
        <x:v>1</x:v>
      </x:c>
      <x:c r="N26" s="24" t="str">
        <x:v>reason</x:v>
      </x:c>
      <x:c r="O26" s="24" t="str">
        <x:v>Can borrow from establishments</x:v>
      </x:c>
      <x:c r="P26" s="24" t="str">
        <x:v>SOURCE_REPORTED</x:v>
      </x:c>
      <x:c r="Q26" s="24" t="str">
        <x:v>Annex III, Figure 106, p.145</x:v>
      </x:c>
      <x:c r="R26" s="24" t="str">
        <x:v>DENOMINATOR_UNRESOLVED</x:v>
      </x:c>
      <x:c r="S26" s="24" t="str">
        <x:v>SOURCE_REPORTED</x:v>
      </x:c>
      <x:c r="T26" s="24" t="str">
        <x:v>Figure extraction supplies counts; denominator for this question must be recovered from questionnaire/data before percentages are computed.</x:v>
      </x:c>
      <x:c r="U26" s="24" t="str">
        <x:v>https://documents1.worldbank.org/curated/en/099102324070011985/pdf/P177631-d18a7ee4-3fcf-4393-9665-77f98b3e43a7.pdf</x:v>
      </x:c>
    </x:row>
    <x:row r="27">
      <x:c r="A27" s="24" t="str">
        <x:v>FFO-2022-AFO-01</x:v>
      </x:c>
      <x:c r="B27" s="24" t="str">
        <x:v>SRC-WB-FSD-2024-001</x:v>
      </x:c>
      <x:c r="C27" s="24" t="str">
        <x:v>2022 Yemen Enterprise Survey</x:v>
      </x:c>
      <x:c r="D27" s="24" t="str">
        <x:v>Formal firms in report's access-to-finance-obstacle tabulation after excluding no-need responses</x:v>
      </x:c>
      <x:c r="E27" s="24" t="str">
        <x:v>FORMAL</x:v>
      </x:c>
      <x:c r="F27" s="24" t="str">
        <x:v>Seven selected governorates</x:v>
      </x:c>
      <x:c r="G27" s="24" t="str">
        <x:v>2022-09</x:v>
      </x:c>
      <x:c r="H27" s="24" t="str">
        <x:v>FFM-006</x:v>
      </x:c>
      <x:c r="I27" s="24" t="str">
        <x:v>Access to finance obstacle: Major obstacle</x:v>
      </x:c>
      <x:c r="J27" s="24" t="n">
        <x:v>68.71</x:v>
      </x:c>
      <x:c r="K27" s="24" t="str">
        <x:v>percent</x:v>
      </x:c>
      <x:c r="L27" s="24"/>
      <x:c r="M27" s="24"/>
      <x:c r="N27" s="24" t="str">
        <x:v>obstacle_degree</x:v>
      </x:c>
      <x:c r="O27" s="24" t="str">
        <x:v>Major obstacle</x:v>
      </x:c>
      <x:c r="P27" s="24" t="str">
        <x:v>SOURCE_REPORTED</x:v>
      </x:c>
      <x:c r="Q27" s="24" t="str">
        <x:v>Annex III, Figure 107, p.145</x:v>
      </x:c>
      <x:c r="R27" s="24" t="str">
        <x:v>REPORT_SPECIFIC_CONDITIONAL</x:v>
      </x:c>
      <x:c r="S27" s="24" t="str">
        <x:v>SOURCE_REPORTED</x:v>
      </x:c>
      <x:c r="T27" s="24" t="str">
        <x:v>Report states tabulation excludes respondents who selected no need for a loan; do not equate with standard Enterprise Survey k30.</x:v>
      </x:c>
      <x:c r="U27" s="24" t="str">
        <x:v>https://documents1.worldbank.org/curated/en/099102324070011985/pdf/P177631-d18a7ee4-3fcf-4393-9665-77f98b3e43a7.pdf</x:v>
      </x:c>
    </x:row>
    <x:row r="28">
      <x:c r="A28" s="24" t="str">
        <x:v>FFO-2022-AFO-02</x:v>
      </x:c>
      <x:c r="B28" s="24" t="str">
        <x:v>SRC-WB-FSD-2024-001</x:v>
      </x:c>
      <x:c r="C28" s="24" t="str">
        <x:v>2022 Yemen Enterprise Survey</x:v>
      </x:c>
      <x:c r="D28" s="24" t="str">
        <x:v>Formal firms in report's access-to-finance-obstacle tabulation after excluding no-need responses</x:v>
      </x:c>
      <x:c r="E28" s="24" t="str">
        <x:v>FORMAL</x:v>
      </x:c>
      <x:c r="F28" s="24" t="str">
        <x:v>Seven selected governorates</x:v>
      </x:c>
      <x:c r="G28" s="24" t="str">
        <x:v>2022-09</x:v>
      </x:c>
      <x:c r="H28" s="24" t="str">
        <x:v>FFM-006</x:v>
      </x:c>
      <x:c r="I28" s="24" t="str">
        <x:v>Access to finance obstacle: Moderate obstacle</x:v>
      </x:c>
      <x:c r="J28" s="24" t="n">
        <x:v>23.13</x:v>
      </x:c>
      <x:c r="K28" s="24" t="str">
        <x:v>percent</x:v>
      </x:c>
      <x:c r="L28" s="24"/>
      <x:c r="M28" s="24"/>
      <x:c r="N28" s="24" t="str">
        <x:v>obstacle_degree</x:v>
      </x:c>
      <x:c r="O28" s="24" t="str">
        <x:v>Moderate obstacle</x:v>
      </x:c>
      <x:c r="P28" s="24" t="str">
        <x:v>SOURCE_REPORTED</x:v>
      </x:c>
      <x:c r="Q28" s="24" t="str">
        <x:v>Annex III, Figure 107, p.145</x:v>
      </x:c>
      <x:c r="R28" s="24" t="str">
        <x:v>REPORT_SPECIFIC_CONDITIONAL</x:v>
      </x:c>
      <x:c r="S28" s="24" t="str">
        <x:v>SOURCE_REPORTED</x:v>
      </x:c>
      <x:c r="T28" s="24" t="str">
        <x:v>Report states tabulation excludes respondents who selected no need for a loan; do not equate with standard Enterprise Survey k30.</x:v>
      </x:c>
      <x:c r="U28" s="24" t="str">
        <x:v>https://documents1.worldbank.org/curated/en/099102324070011985/pdf/P177631-d18a7ee4-3fcf-4393-9665-77f98b3e43a7.pdf</x:v>
      </x:c>
    </x:row>
    <x:row r="29">
      <x:c r="A29" s="24" t="str">
        <x:v>FFO-2022-AFO-03</x:v>
      </x:c>
      <x:c r="B29" s="24" t="str">
        <x:v>SRC-WB-FSD-2024-001</x:v>
      </x:c>
      <x:c r="C29" s="24" t="str">
        <x:v>2022 Yemen Enterprise Survey</x:v>
      </x:c>
      <x:c r="D29" s="24" t="str">
        <x:v>Formal firms in report's access-to-finance-obstacle tabulation after excluding no-need responses</x:v>
      </x:c>
      <x:c r="E29" s="24" t="str">
        <x:v>FORMAL</x:v>
      </x:c>
      <x:c r="F29" s="24" t="str">
        <x:v>Seven selected governorates</x:v>
      </x:c>
      <x:c r="G29" s="24" t="str">
        <x:v>2022-09</x:v>
      </x:c>
      <x:c r="H29" s="24" t="str">
        <x:v>FFM-006</x:v>
      </x:c>
      <x:c r="I29" s="24" t="str">
        <x:v>Access to finance obstacle: Minor obstacle</x:v>
      </x:c>
      <x:c r="J29" s="24" t="n">
        <x:v>3.4</x:v>
      </x:c>
      <x:c r="K29" s="24" t="str">
        <x:v>percent</x:v>
      </x:c>
      <x:c r="L29" s="24"/>
      <x:c r="M29" s="24"/>
      <x:c r="N29" s="24" t="str">
        <x:v>obstacle_degree</x:v>
      </x:c>
      <x:c r="O29" s="24" t="str">
        <x:v>Minor obstacle</x:v>
      </x:c>
      <x:c r="P29" s="24" t="str">
        <x:v>SOURCE_REPORTED</x:v>
      </x:c>
      <x:c r="Q29" s="24" t="str">
        <x:v>Annex III, Figure 107, p.145</x:v>
      </x:c>
      <x:c r="R29" s="24" t="str">
        <x:v>REPORT_SPECIFIC_CONDITIONAL</x:v>
      </x:c>
      <x:c r="S29" s="24" t="str">
        <x:v>SOURCE_REPORTED</x:v>
      </x:c>
      <x:c r="T29" s="24" t="str">
        <x:v>Report states tabulation excludes respondents who selected no need for a loan; do not equate with standard Enterprise Survey k30.</x:v>
      </x:c>
      <x:c r="U29" s="24" t="str">
        <x:v>https://documents1.worldbank.org/curated/en/099102324070011985/pdf/P177631-d18a7ee4-3fcf-4393-9665-77f98b3e43a7.pdf</x:v>
      </x:c>
    </x:row>
    <x:row r="30">
      <x:c r="A30" s="24" t="str">
        <x:v>FFO-2022-AFO-04</x:v>
      </x:c>
      <x:c r="B30" s="24" t="str">
        <x:v>SRC-WB-FSD-2024-001</x:v>
      </x:c>
      <x:c r="C30" s="24" t="str">
        <x:v>2022 Yemen Enterprise Survey</x:v>
      </x:c>
      <x:c r="D30" s="24" t="str">
        <x:v>Formal firms in report's access-to-finance-obstacle tabulation after excluding no-need responses</x:v>
      </x:c>
      <x:c r="E30" s="24" t="str">
        <x:v>FORMAL</x:v>
      </x:c>
      <x:c r="F30" s="24" t="str">
        <x:v>Seven selected governorates</x:v>
      </x:c>
      <x:c r="G30" s="24" t="str">
        <x:v>2022-09</x:v>
      </x:c>
      <x:c r="H30" s="24" t="str">
        <x:v>FFM-006</x:v>
      </x:c>
      <x:c r="I30" s="24" t="str">
        <x:v>Access to finance obstacle: Not at all</x:v>
      </x:c>
      <x:c r="J30" s="24" t="n">
        <x:v>4.76</x:v>
      </x:c>
      <x:c r="K30" s="24" t="str">
        <x:v>percent</x:v>
      </x:c>
      <x:c r="L30" s="24"/>
      <x:c r="M30" s="24"/>
      <x:c r="N30" s="24" t="str">
        <x:v>obstacle_degree</x:v>
      </x:c>
      <x:c r="O30" s="24" t="str">
        <x:v>Not at all</x:v>
      </x:c>
      <x:c r="P30" s="24" t="str">
        <x:v>SOURCE_REPORTED</x:v>
      </x:c>
      <x:c r="Q30" s="24" t="str">
        <x:v>Annex III, Figure 107, p.145</x:v>
      </x:c>
      <x:c r="R30" s="24" t="str">
        <x:v>REPORT_SPECIFIC_CONDITIONAL</x:v>
      </x:c>
      <x:c r="S30" s="24" t="str">
        <x:v>SOURCE_REPORTED</x:v>
      </x:c>
      <x:c r="T30" s="24" t="str">
        <x:v>Report states tabulation excludes respondents who selected no need for a loan; do not equate with standard Enterprise Survey k30.</x:v>
      </x:c>
      <x:c r="U30" s="24" t="str">
        <x:v>https://documents1.worldbank.org/curated/en/099102324070011985/pdf/P177631-d18a7ee4-3fcf-4393-9665-77f98b3e43a7.pdf</x:v>
      </x:c>
    </x:row>
    <x:row r="31">
      <x:c r="A31" s="24" t="str">
        <x:v>FFO-2022-CH-01</x:v>
      </x:c>
      <x:c r="B31" s="24" t="str">
        <x:v>SRC-WB-FSD-2024-001</x:v>
      </x:c>
      <x:c r="C31" s="24" t="str">
        <x:v>2022 Yemen Enterprise Survey</x:v>
      </x:c>
      <x:c r="D31" s="24" t="str">
        <x:v>Formal enterprises</x:v>
      </x:c>
      <x:c r="E31" s="24" t="str">
        <x:v>FORMAL</x:v>
      </x:c>
      <x:c r="F31" s="24" t="str">
        <x:v>Seven selected governorates</x:v>
      </x:c>
      <x:c r="G31" s="24" t="str">
        <x:v>2022-09</x:v>
      </x:c>
      <x:c r="H31" s="24" t="str">
        <x:v>FFM-007</x:v>
      </x:c>
      <x:c r="I31" s="24" t="str">
        <x:v>Business challenge: Electricity</x:v>
      </x:c>
      <x:c r="J31" s="24" t="n">
        <x:v>50</x:v>
      </x:c>
      <x:c r="K31" s="24" t="str">
        <x:v>percent</x:v>
      </x:c>
      <x:c r="L31" s="24"/>
      <x:c r="M31" s="24"/>
      <x:c r="N31" s="24" t="str">
        <x:v>challenge</x:v>
      </x:c>
      <x:c r="O31" s="24" t="str">
        <x:v>Electricity</x:v>
      </x:c>
      <x:c r="P31" s="24" t="str">
        <x:v>SOURCE_REPORTED</x:v>
      </x:c>
      <x:c r="Q31" s="24" t="str">
        <x:v>Annex III, Table 8, p.146 (also shown in Figure 108)</x:v>
      </x:c>
      <x:c r="R31" s="24" t="str">
        <x:v>NOT_STANDARD_ES_BIGGEST_OBSTACLE</x:v>
      </x:c>
      <x:c r="S31" s="24" t="str">
        <x:v>SOURCE_REPORTED</x:v>
      </x:c>
      <x:c r="T31" s="24" t="str">
        <x:v>Source-specific challenge ranking; preserve questionnaire wording and do not mix with standard ES 'biggest obstacle' indicators.</x:v>
      </x:c>
      <x:c r="U31" s="24" t="str">
        <x:v>https://documents1.worldbank.org/curated/en/099102324070011985/pdf/P177631-d18a7ee4-3fcf-4393-9665-77f98b3e43a7.pdf</x:v>
      </x:c>
    </x:row>
    <x:row r="32">
      <x:c r="A32" s="24" t="str">
        <x:v>FFO-2022-CH-02</x:v>
      </x:c>
      <x:c r="B32" s="24" t="str">
        <x:v>SRC-WB-FSD-2024-001</x:v>
      </x:c>
      <x:c r="C32" s="24" t="str">
        <x:v>2022 Yemen Enterprise Survey</x:v>
      </x:c>
      <x:c r="D32" s="24" t="str">
        <x:v>Formal enterprises</x:v>
      </x:c>
      <x:c r="E32" s="24" t="str">
        <x:v>FORMAL</x:v>
      </x:c>
      <x:c r="F32" s="24" t="str">
        <x:v>Seven selected governorates</x:v>
      </x:c>
      <x:c r="G32" s="24" t="str">
        <x:v>2022-09</x:v>
      </x:c>
      <x:c r="H32" s="24" t="str">
        <x:v>FFM-007</x:v>
      </x:c>
      <x:c r="I32" s="24" t="str">
        <x:v>Business challenge: Fuel shortages</x:v>
      </x:c>
      <x:c r="J32" s="24" t="n">
        <x:v>46</x:v>
      </x:c>
      <x:c r="K32" s="24" t="str">
        <x:v>percent</x:v>
      </x:c>
      <x:c r="L32" s="24"/>
      <x:c r="M32" s="24"/>
      <x:c r="N32" s="24" t="str">
        <x:v>challenge</x:v>
      </x:c>
      <x:c r="O32" s="24" t="str">
        <x:v>Fuel shortages</x:v>
      </x:c>
      <x:c r="P32" s="24" t="str">
        <x:v>SOURCE_REPORTED</x:v>
      </x:c>
      <x:c r="Q32" s="24" t="str">
        <x:v>Annex III, Table 8, p.146 (also shown in Figure 108)</x:v>
      </x:c>
      <x:c r="R32" s="24" t="str">
        <x:v>NOT_STANDARD_ES_BIGGEST_OBSTACLE</x:v>
      </x:c>
      <x:c r="S32" s="24" t="str">
        <x:v>SOURCE_REPORTED</x:v>
      </x:c>
      <x:c r="T32" s="24" t="str">
        <x:v>Source-specific challenge ranking; preserve questionnaire wording and do not mix with standard ES 'biggest obstacle' indicators.</x:v>
      </x:c>
      <x:c r="U32" s="24" t="str">
        <x:v>https://documents1.worldbank.org/curated/en/099102324070011985/pdf/P177631-d18a7ee4-3fcf-4393-9665-77f98b3e43a7.pdf</x:v>
      </x:c>
    </x:row>
    <x:row r="33">
      <x:c r="A33" s="24" t="str">
        <x:v>FFO-2022-CH-03</x:v>
      </x:c>
      <x:c r="B33" s="24" t="str">
        <x:v>SRC-WB-FSD-2024-001</x:v>
      </x:c>
      <x:c r="C33" s="24" t="str">
        <x:v>2022 Yemen Enterprise Survey</x:v>
      </x:c>
      <x:c r="D33" s="24" t="str">
        <x:v>Formal enterprises</x:v>
      </x:c>
      <x:c r="E33" s="24" t="str">
        <x:v>FORMAL</x:v>
      </x:c>
      <x:c r="F33" s="24" t="str">
        <x:v>Seven selected governorates</x:v>
      </x:c>
      <x:c r="G33" s="24" t="str">
        <x:v>2022-09</x:v>
      </x:c>
      <x:c r="H33" s="24" t="str">
        <x:v>FFM-007</x:v>
      </x:c>
      <x:c r="I33" s="24" t="str">
        <x:v>Business challenge: Transport/road blockade</x:v>
      </x:c>
      <x:c r="J33" s="24" t="n">
        <x:v>32</x:v>
      </x:c>
      <x:c r="K33" s="24" t="str">
        <x:v>percent</x:v>
      </x:c>
      <x:c r="L33" s="24"/>
      <x:c r="M33" s="24"/>
      <x:c r="N33" s="24" t="str">
        <x:v>challenge</x:v>
      </x:c>
      <x:c r="O33" s="24" t="str">
        <x:v>Transport/road blockade</x:v>
      </x:c>
      <x:c r="P33" s="24" t="str">
        <x:v>SOURCE_REPORTED</x:v>
      </x:c>
      <x:c r="Q33" s="24" t="str">
        <x:v>Annex III, Table 8, p.146 (Figure 108 shows a different value)</x:v>
      </x:c>
      <x:c r="R33" s="24" t="str">
        <x:v>NOT_STANDARD_ES_BIGGEST_OBSTACLE</x:v>
      </x:c>
      <x:c r="S33" s="24" t="str">
        <x:v>SOURCE_REPORTED</x:v>
      </x:c>
      <x:c r="T33" s="24" t="str">
        <x:v>Source-specific challenge ranking; preserve questionnaire wording and do not mix with standard ES 'biggest obstacle' indicators.</x:v>
      </x:c>
      <x:c r="U33" s="24" t="str">
        <x:v>https://documents1.worldbank.org/curated/en/099102324070011985/pdf/P177631-d18a7ee4-3fcf-4393-9665-77f98b3e43a7.pdf</x:v>
      </x:c>
    </x:row>
    <x:row r="34">
      <x:c r="A34" s="24" t="str">
        <x:v>FFO-2022-CH-04</x:v>
      </x:c>
      <x:c r="B34" s="24" t="str">
        <x:v>SRC-WB-FSD-2024-001</x:v>
      </x:c>
      <x:c r="C34" s="24" t="str">
        <x:v>2022 Yemen Enterprise Survey</x:v>
      </x:c>
      <x:c r="D34" s="24" t="str">
        <x:v>Formal enterprises</x:v>
      </x:c>
      <x:c r="E34" s="24" t="str">
        <x:v>FORMAL</x:v>
      </x:c>
      <x:c r="F34" s="24" t="str">
        <x:v>Seven selected governorates</x:v>
      </x:c>
      <x:c r="G34" s="24" t="str">
        <x:v>2022-09</x:v>
      </x:c>
      <x:c r="H34" s="24" t="str">
        <x:v>FFM-007</x:v>
      </x:c>
      <x:c r="I34" s="24" t="str">
        <x:v>Business challenge: Tax administration/rates</x:v>
      </x:c>
      <x:c r="J34" s="24" t="n">
        <x:v>30</x:v>
      </x:c>
      <x:c r="K34" s="24" t="str">
        <x:v>percent</x:v>
      </x:c>
      <x:c r="L34" s="24"/>
      <x:c r="M34" s="24"/>
      <x:c r="N34" s="24" t="str">
        <x:v>challenge</x:v>
      </x:c>
      <x:c r="O34" s="24" t="str">
        <x:v>Tax administration/rates</x:v>
      </x:c>
      <x:c r="P34" s="24" t="str">
        <x:v>SOURCE_REPORTED</x:v>
      </x:c>
      <x:c r="Q34" s="24" t="str">
        <x:v>Annex III, Table 8, p.146 (also shown in Figure 108)</x:v>
      </x:c>
      <x:c r="R34" s="24" t="str">
        <x:v>NOT_STANDARD_ES_BIGGEST_OBSTACLE</x:v>
      </x:c>
      <x:c r="S34" s="24" t="str">
        <x:v>SOURCE_REPORTED</x:v>
      </x:c>
      <x:c r="T34" s="24" t="str">
        <x:v>Source-specific challenge ranking; preserve questionnaire wording and do not mix with standard ES 'biggest obstacle' indicators.</x:v>
      </x:c>
      <x:c r="U34" s="24" t="str">
        <x:v>https://documents1.worldbank.org/curated/en/099102324070011985/pdf/P177631-d18a7ee4-3fcf-4393-9665-77f98b3e43a7.pdf</x:v>
      </x:c>
    </x:row>
    <x:row r="35">
      <x:c r="A35" s="24" t="str">
        <x:v>FFO-2022-CH-05</x:v>
      </x:c>
      <x:c r="B35" s="24" t="str">
        <x:v>SRC-WB-FSD-2024-001</x:v>
      </x:c>
      <x:c r="C35" s="24" t="str">
        <x:v>2022 Yemen Enterprise Survey</x:v>
      </x:c>
      <x:c r="D35" s="24" t="str">
        <x:v>Formal enterprises</x:v>
      </x:c>
      <x:c r="E35" s="24" t="str">
        <x:v>FORMAL</x:v>
      </x:c>
      <x:c r="F35" s="24" t="str">
        <x:v>Seven selected governorates</x:v>
      </x:c>
      <x:c r="G35" s="24" t="str">
        <x:v>2022-09</x:v>
      </x:c>
      <x:c r="H35" s="24" t="str">
        <x:v>FFM-007</x:v>
      </x:c>
      <x:c r="I35" s="24" t="str">
        <x:v>Business challenge: Political instability</x:v>
      </x:c>
      <x:c r="J35" s="24" t="n">
        <x:v>27</x:v>
      </x:c>
      <x:c r="K35" s="24" t="str">
        <x:v>percent</x:v>
      </x:c>
      <x:c r="L35" s="24"/>
      <x:c r="M35" s="24"/>
      <x:c r="N35" s="24" t="str">
        <x:v>challenge</x:v>
      </x:c>
      <x:c r="O35" s="24" t="str">
        <x:v>Political instability</x:v>
      </x:c>
      <x:c r="P35" s="24" t="str">
        <x:v>SOURCE_REPORTED</x:v>
      </x:c>
      <x:c r="Q35" s="24" t="str">
        <x:v>Annex III, Table 8, p.146 (also shown in Figure 108)</x:v>
      </x:c>
      <x:c r="R35" s="24" t="str">
        <x:v>NOT_STANDARD_ES_BIGGEST_OBSTACLE</x:v>
      </x:c>
      <x:c r="S35" s="24" t="str">
        <x:v>SOURCE_REPORTED</x:v>
      </x:c>
      <x:c r="T35" s="24" t="str">
        <x:v>Source-specific challenge ranking; preserve questionnaire wording and do not mix with standard ES 'biggest obstacle' indicators.</x:v>
      </x:c>
      <x:c r="U35" s="24" t="str">
        <x:v>https://documents1.worldbank.org/curated/en/099102324070011985/pdf/P177631-d18a7ee4-3fcf-4393-9665-77f98b3e43a7.pdf</x:v>
      </x:c>
    </x:row>
    <x:row r="36">
      <x:c r="A36" s="24" t="str">
        <x:v>FFO-2022-CH-06</x:v>
      </x:c>
      <x:c r="B36" s="24" t="str">
        <x:v>SRC-WB-FSD-2024-001</x:v>
      </x:c>
      <x:c r="C36" s="24" t="str">
        <x:v>2022 Yemen Enterprise Survey</x:v>
      </x:c>
      <x:c r="D36" s="24" t="str">
        <x:v>Formal enterprises</x:v>
      </x:c>
      <x:c r="E36" s="24" t="str">
        <x:v>FORMAL</x:v>
      </x:c>
      <x:c r="F36" s="24" t="str">
        <x:v>Seven selected governorates</x:v>
      </x:c>
      <x:c r="G36" s="24" t="str">
        <x:v>2022-09</x:v>
      </x:c>
      <x:c r="H36" s="24" t="str">
        <x:v>FFM-007</x:v>
      </x:c>
      <x:c r="I36" s="24" t="str">
        <x:v>Business challenge: Access to finance</x:v>
      </x:c>
      <x:c r="J36" s="24" t="n">
        <x:v>22</x:v>
      </x:c>
      <x:c r="K36" s="24" t="str">
        <x:v>percent</x:v>
      </x:c>
      <x:c r="L36" s="24"/>
      <x:c r="M36" s="24"/>
      <x:c r="N36" s="24" t="str">
        <x:v>challenge</x:v>
      </x:c>
      <x:c r="O36" s="24" t="str">
        <x:v>Access to finance</x:v>
      </x:c>
      <x:c r="P36" s="24" t="str">
        <x:v>SOURCE_REPORTED</x:v>
      </x:c>
      <x:c r="Q36" s="24" t="str">
        <x:v>Annex III, Table 8, p.146 (also shown in Figure 108)</x:v>
      </x:c>
      <x:c r="R36" s="24" t="str">
        <x:v>NOT_STANDARD_ES_BIGGEST_OBSTACLE</x:v>
      </x:c>
      <x:c r="S36" s="24" t="str">
        <x:v>SOURCE_REPORTED</x:v>
      </x:c>
      <x:c r="T36" s="24" t="str">
        <x:v>Source-specific challenge ranking; preserve questionnaire wording and do not mix with standard ES 'biggest obstacle' indicators.</x:v>
      </x:c>
      <x:c r="U36" s="24" t="str">
        <x:v>https://documents1.worldbank.org/curated/en/099102324070011985/pdf/P177631-d18a7ee4-3fcf-4393-9665-77f98b3e43a7.pdf</x:v>
      </x:c>
    </x:row>
    <x:row r="37">
      <x:c r="A37" s="24" t="str">
        <x:v>FFO-2022-CH-07</x:v>
      </x:c>
      <x:c r="B37" s="24" t="str">
        <x:v>SRC-WB-FSD-2024-001</x:v>
      </x:c>
      <x:c r="C37" s="24" t="str">
        <x:v>2022 Yemen Enterprise Survey</x:v>
      </x:c>
      <x:c r="D37" s="24" t="str">
        <x:v>Formal enterprises</x:v>
      </x:c>
      <x:c r="E37" s="24" t="str">
        <x:v>FORMAL</x:v>
      </x:c>
      <x:c r="F37" s="24" t="str">
        <x:v>Seven selected governorates</x:v>
      </x:c>
      <x:c r="G37" s="24" t="str">
        <x:v>2022-09</x:v>
      </x:c>
      <x:c r="H37" s="24" t="str">
        <x:v>FFM-007</x:v>
      </x:c>
      <x:c r="I37" s="24" t="str">
        <x:v>Business challenge: Siege</x:v>
      </x:c>
      <x:c r="J37" s="24" t="n">
        <x:v>18</x:v>
      </x:c>
      <x:c r="K37" s="24" t="str">
        <x:v>percent</x:v>
      </x:c>
      <x:c r="L37" s="24"/>
      <x:c r="M37" s="24"/>
      <x:c r="N37" s="24" t="str">
        <x:v>challenge</x:v>
      </x:c>
      <x:c r="O37" s="24" t="str">
        <x:v>Siege</x:v>
      </x:c>
      <x:c r="P37" s="24" t="str">
        <x:v>SOURCE_REPORTED</x:v>
      </x:c>
      <x:c r="Q37" s="24" t="str">
        <x:v>Annex III, Table 8, p.146</x:v>
      </x:c>
      <x:c r="R37" s="24" t="str">
        <x:v>NOT_STANDARD_ES_BIGGEST_OBSTACLE</x:v>
      </x:c>
      <x:c r="S37" s="24" t="str">
        <x:v>SOURCE_REPORTED</x:v>
      </x:c>
      <x:c r="T37" s="24" t="str">
        <x:v>Source-specific challenge ranking; preserve questionnaire wording and do not mix with standard ES 'biggest obstacle' indicators.</x:v>
      </x:c>
      <x:c r="U37" s="24" t="str">
        <x:v>https://documents1.worldbank.org/curated/en/099102324070011985/pdf/P177631-d18a7ee4-3fcf-4393-9665-77f98b3e43a7.pdf</x:v>
      </x:c>
    </x:row>
    <x:row r="38">
      <x:c r="A38" s="24" t="str">
        <x:v>FFO-2022-CH-08</x:v>
      </x:c>
      <x:c r="B38" s="24" t="str">
        <x:v>SRC-WB-FSD-2024-001</x:v>
      </x:c>
      <x:c r="C38" s="24" t="str">
        <x:v>2022 Yemen Enterprise Survey</x:v>
      </x:c>
      <x:c r="D38" s="24" t="str">
        <x:v>Formal enterprises</x:v>
      </x:c>
      <x:c r="E38" s="24" t="str">
        <x:v>FORMAL</x:v>
      </x:c>
      <x:c r="F38" s="24" t="str">
        <x:v>Seven selected governorates</x:v>
      </x:c>
      <x:c r="G38" s="24" t="str">
        <x:v>2022-09</x:v>
      </x:c>
      <x:c r="H38" s="24" t="str">
        <x:v>FFM-007</x:v>
      </x:c>
      <x:c r="I38" s="24" t="str">
        <x:v>Business challenge: Informal competitor practices</x:v>
      </x:c>
      <x:c r="J38" s="24" t="n">
        <x:v>17</x:v>
      </x:c>
      <x:c r="K38" s="24" t="str">
        <x:v>percent</x:v>
      </x:c>
      <x:c r="L38" s="24"/>
      <x:c r="M38" s="24"/>
      <x:c r="N38" s="24" t="str">
        <x:v>challenge</x:v>
      </x:c>
      <x:c r="O38" s="24" t="str">
        <x:v>Informal competitor practices</x:v>
      </x:c>
      <x:c r="P38" s="24" t="str">
        <x:v>SOURCE_REPORTED</x:v>
      </x:c>
      <x:c r="Q38" s="24" t="str">
        <x:v>Annex III, Table 8, p.146</x:v>
      </x:c>
      <x:c r="R38" s="24" t="str">
        <x:v>NOT_STANDARD_ES_BIGGEST_OBSTACLE</x:v>
      </x:c>
      <x:c r="S38" s="24" t="str">
        <x:v>SOURCE_REPORTED</x:v>
      </x:c>
      <x:c r="T38" s="24" t="str">
        <x:v>Source-specific challenge ranking; preserve questionnaire wording and do not mix with standard ES 'biggest obstacle' indicators.</x:v>
      </x:c>
      <x:c r="U38" s="24" t="str">
        <x:v>https://documents1.worldbank.org/curated/en/099102324070011985/pdf/P177631-d18a7ee4-3fcf-4393-9665-77f98b3e43a7.pdf</x:v>
      </x:c>
    </x:row>
    <x:row r="39">
      <x:c r="A39" s="24" t="str">
        <x:v>FFO-2022-CH-09</x:v>
      </x:c>
      <x:c r="B39" s="24" t="str">
        <x:v>SRC-WB-FSD-2024-001</x:v>
      </x:c>
      <x:c r="C39" s="24" t="str">
        <x:v>2022 Yemen Enterprise Survey</x:v>
      </x:c>
      <x:c r="D39" s="24" t="str">
        <x:v>Formal enterprises</x:v>
      </x:c>
      <x:c r="E39" s="24" t="str">
        <x:v>FORMAL</x:v>
      </x:c>
      <x:c r="F39" s="24" t="str">
        <x:v>Seven selected governorates</x:v>
      </x:c>
      <x:c r="G39" s="24" t="str">
        <x:v>2022-09</x:v>
      </x:c>
      <x:c r="H39" s="24" t="str">
        <x:v>FFM-007</x:v>
      </x:c>
      <x:c r="I39" s="24" t="str">
        <x:v>Business challenge: Labor regulations</x:v>
      </x:c>
      <x:c r="J39" s="24" t="n">
        <x:v>15</x:v>
      </x:c>
      <x:c r="K39" s="24" t="str">
        <x:v>percent</x:v>
      </x:c>
      <x:c r="L39" s="24"/>
      <x:c r="M39" s="24"/>
      <x:c r="N39" s="24" t="str">
        <x:v>challenge</x:v>
      </x:c>
      <x:c r="O39" s="24" t="str">
        <x:v>Labor regulations</x:v>
      </x:c>
      <x:c r="P39" s="24" t="str">
        <x:v>SOURCE_REPORTED</x:v>
      </x:c>
      <x:c r="Q39" s="24" t="str">
        <x:v>Annex III, Table 8, p.146</x:v>
      </x:c>
      <x:c r="R39" s="24" t="str">
        <x:v>NOT_STANDARD_ES_BIGGEST_OBSTACLE</x:v>
      </x:c>
      <x:c r="S39" s="24" t="str">
        <x:v>SOURCE_REPORTED</x:v>
      </x:c>
      <x:c r="T39" s="24" t="str">
        <x:v>Source-specific challenge ranking; preserve questionnaire wording and do not mix with standard ES 'biggest obstacle' indicators.</x:v>
      </x:c>
      <x:c r="U39" s="24" t="str">
        <x:v>https://documents1.worldbank.org/curated/en/099102324070011985/pdf/P177631-d18a7ee4-3fcf-4393-9665-77f98b3e43a7.pdf</x:v>
      </x:c>
    </x:row>
    <x:row r="40">
      <x:c r="A40" s="24" t="str">
        <x:v>FFO-2022-CH-10</x:v>
      </x:c>
      <x:c r="B40" s="24" t="str">
        <x:v>SRC-WB-FSD-2024-001</x:v>
      </x:c>
      <x:c r="C40" s="24" t="str">
        <x:v>2022 Yemen Enterprise Survey</x:v>
      </x:c>
      <x:c r="D40" s="24" t="str">
        <x:v>Formal enterprises</x:v>
      </x:c>
      <x:c r="E40" s="24" t="str">
        <x:v>FORMAL</x:v>
      </x:c>
      <x:c r="F40" s="24" t="str">
        <x:v>Seven selected governorates</x:v>
      </x:c>
      <x:c r="G40" s="24" t="str">
        <x:v>2022-09</x:v>
      </x:c>
      <x:c r="H40" s="24" t="str">
        <x:v>FFM-007</x:v>
      </x:c>
      <x:c r="I40" s="24" t="str">
        <x:v>Business challenge: Customs/trade regulation</x:v>
      </x:c>
      <x:c r="J40" s="24" t="n">
        <x:v>14</x:v>
      </x:c>
      <x:c r="K40" s="24" t="str">
        <x:v>percent</x:v>
      </x:c>
      <x:c r="L40" s="24"/>
      <x:c r="M40" s="24"/>
      <x:c r="N40" s="24" t="str">
        <x:v>challenge</x:v>
      </x:c>
      <x:c r="O40" s="24" t="str">
        <x:v>Customs/trade regulation</x:v>
      </x:c>
      <x:c r="P40" s="24" t="str">
        <x:v>SOURCE_REPORTED</x:v>
      </x:c>
      <x:c r="Q40" s="24" t="str">
        <x:v>Annex III, Table 8, p.146</x:v>
      </x:c>
      <x:c r="R40" s="24" t="str">
        <x:v>NOT_STANDARD_ES_BIGGEST_OBSTACLE</x:v>
      </x:c>
      <x:c r="S40" s="24" t="str">
        <x:v>SOURCE_REPORTED</x:v>
      </x:c>
      <x:c r="T40" s="24" t="str">
        <x:v>Source-specific challenge ranking; preserve questionnaire wording and do not mix with standard ES 'biggest obstacle' indicators.</x:v>
      </x:c>
      <x:c r="U40" s="24" t="str">
        <x:v>https://documents1.worldbank.org/curated/en/099102324070011985/pdf/P177631-d18a7ee4-3fcf-4393-9665-77f98b3e43a7.pdf</x:v>
      </x:c>
    </x:row>
    <x:row r="41">
      <x:c r="A41" s="24" t="str">
        <x:v>FFO-2022-CH-11</x:v>
      </x:c>
      <x:c r="B41" s="24" t="str">
        <x:v>SRC-WB-FSD-2024-001</x:v>
      </x:c>
      <x:c r="C41" s="24" t="str">
        <x:v>2022 Yemen Enterprise Survey</x:v>
      </x:c>
      <x:c r="D41" s="24" t="str">
        <x:v>Formal enterprises</x:v>
      </x:c>
      <x:c r="E41" s="24" t="str">
        <x:v>FORMAL</x:v>
      </x:c>
      <x:c r="F41" s="24" t="str">
        <x:v>Seven selected governorates</x:v>
      </x:c>
      <x:c r="G41" s="24" t="str">
        <x:v>2022-09</x:v>
      </x:c>
      <x:c r="H41" s="24" t="str">
        <x:v>FFM-007</x:v>
      </x:c>
      <x:c r="I41" s="24" t="str">
        <x:v>Business challenge: Corruption</x:v>
      </x:c>
      <x:c r="J41" s="24" t="n">
        <x:v>10</x:v>
      </x:c>
      <x:c r="K41" s="24" t="str">
        <x:v>percent</x:v>
      </x:c>
      <x:c r="L41" s="24"/>
      <x:c r="M41" s="24"/>
      <x:c r="N41" s="24" t="str">
        <x:v>challenge</x:v>
      </x:c>
      <x:c r="O41" s="24" t="str">
        <x:v>Corruption</x:v>
      </x:c>
      <x:c r="P41" s="24" t="str">
        <x:v>SOURCE_REPORTED</x:v>
      </x:c>
      <x:c r="Q41" s="24" t="str">
        <x:v>Annex III, Table 8, p.146</x:v>
      </x:c>
      <x:c r="R41" s="24" t="str">
        <x:v>NOT_STANDARD_ES_BIGGEST_OBSTACLE</x:v>
      </x:c>
      <x:c r="S41" s="24" t="str">
        <x:v>SOURCE_REPORTED</x:v>
      </x:c>
      <x:c r="T41" s="24" t="str">
        <x:v>Source-specific challenge ranking; preserve questionnaire wording and do not mix with standard ES 'biggest obstacle' indicators.</x:v>
      </x:c>
      <x:c r="U41" s="24" t="str">
        <x:v>https://documents1.worldbank.org/curated/en/099102324070011985/pdf/P177631-d18a7ee4-3fcf-4393-9665-77f98b3e43a7.pdf</x:v>
      </x:c>
    </x:row>
    <x:row r="42">
      <x:c r="A42" s="24" t="str">
        <x:v>FFO-2022-CH-12</x:v>
      </x:c>
      <x:c r="B42" s="24" t="str">
        <x:v>SRC-WB-FSD-2024-001</x:v>
      </x:c>
      <x:c r="C42" s="24" t="str">
        <x:v>2022 Yemen Enterprise Survey</x:v>
      </x:c>
      <x:c r="D42" s="24" t="str">
        <x:v>Formal enterprises</x:v>
      </x:c>
      <x:c r="E42" s="24" t="str">
        <x:v>FORMAL</x:v>
      </x:c>
      <x:c r="F42" s="24" t="str">
        <x:v>Seven selected governorates</x:v>
      </x:c>
      <x:c r="G42" s="24" t="str">
        <x:v>2022-09</x:v>
      </x:c>
      <x:c r="H42" s="24" t="str">
        <x:v>FFM-007</x:v>
      </x:c>
      <x:c r="I42" s="24" t="str">
        <x:v>Business challenge: Land</x:v>
      </x:c>
      <x:c r="J42" s="24" t="n">
        <x:v>7</x:v>
      </x:c>
      <x:c r="K42" s="24" t="str">
        <x:v>percent</x:v>
      </x:c>
      <x:c r="L42" s="24"/>
      <x:c r="M42" s="24"/>
      <x:c r="N42" s="24" t="str">
        <x:v>challenge</x:v>
      </x:c>
      <x:c r="O42" s="24" t="str">
        <x:v>Land</x:v>
      </x:c>
      <x:c r="P42" s="24" t="str">
        <x:v>SOURCE_REPORTED</x:v>
      </x:c>
      <x:c r="Q42" s="24" t="str">
        <x:v>Annex III, Table 8, p.146</x:v>
      </x:c>
      <x:c r="R42" s="24" t="str">
        <x:v>NOT_STANDARD_ES_BIGGEST_OBSTACLE</x:v>
      </x:c>
      <x:c r="S42" s="24" t="str">
        <x:v>SOURCE_REPORTED</x:v>
      </x:c>
      <x:c r="T42" s="24" t="str">
        <x:v>Source-specific challenge ranking; preserve questionnaire wording and do not mix with standard ES 'biggest obstacle' indicators.</x:v>
      </x:c>
      <x:c r="U42" s="24" t="str">
        <x:v>https://documents1.worldbank.org/curated/en/099102324070011985/pdf/P177631-d18a7ee4-3fcf-4393-9665-77f98b3e43a7.pdf</x:v>
      </x:c>
    </x:row>
    <x:row r="43">
      <x:c r="A43" s="24" t="str">
        <x:v>FFO-2022-CH-13</x:v>
      </x:c>
      <x:c r="B43" s="24" t="str">
        <x:v>SRC-WB-FSD-2024-001</x:v>
      </x:c>
      <x:c r="C43" s="24" t="str">
        <x:v>2022 Yemen Enterprise Survey</x:v>
      </x:c>
      <x:c r="D43" s="24" t="str">
        <x:v>Formal enterprises</x:v>
      </x:c>
      <x:c r="E43" s="24" t="str">
        <x:v>FORMAL</x:v>
      </x:c>
      <x:c r="F43" s="24" t="str">
        <x:v>Seven selected governorates</x:v>
      </x:c>
      <x:c r="G43" s="24" t="str">
        <x:v>2022-09</x:v>
      </x:c>
      <x:c r="H43" s="24" t="str">
        <x:v>FFM-007</x:v>
      </x:c>
      <x:c r="I43" s="24" t="str">
        <x:v>Business challenge: Business licensing</x:v>
      </x:c>
      <x:c r="J43" s="24" t="n">
        <x:v>6</x:v>
      </x:c>
      <x:c r="K43" s="24" t="str">
        <x:v>percent</x:v>
      </x:c>
      <x:c r="L43" s="24"/>
      <x:c r="M43" s="24"/>
      <x:c r="N43" s="24" t="str">
        <x:v>challenge</x:v>
      </x:c>
      <x:c r="O43" s="24" t="str">
        <x:v>Business licensing</x:v>
      </x:c>
      <x:c r="P43" s="24" t="str">
        <x:v>SOURCE_REPORTED</x:v>
      </x:c>
      <x:c r="Q43" s="24" t="str">
        <x:v>Annex III, Table 8, p.146</x:v>
      </x:c>
      <x:c r="R43" s="24" t="str">
        <x:v>NOT_STANDARD_ES_BIGGEST_OBSTACLE</x:v>
      </x:c>
      <x:c r="S43" s="24" t="str">
        <x:v>SOURCE_REPORTED</x:v>
      </x:c>
      <x:c r="T43" s="24" t="str">
        <x:v>Source-specific challenge ranking; preserve questionnaire wording and do not mix with standard ES 'biggest obstacle' indicators.</x:v>
      </x:c>
      <x:c r="U43" s="24" t="str">
        <x:v>https://documents1.worldbank.org/curated/en/099102324070011985/pdf/P177631-d18a7ee4-3fcf-4393-9665-77f98b3e43a7.pdf</x:v>
      </x:c>
    </x:row>
    <x:row r="44">
      <x:c r="A44" s="24" t="str">
        <x:v>FFO-2022-CH-14</x:v>
      </x:c>
      <x:c r="B44" s="24" t="str">
        <x:v>SRC-WB-FSD-2024-001</x:v>
      </x:c>
      <x:c r="C44" s="24" t="str">
        <x:v>2022 Yemen Enterprise Survey</x:v>
      </x:c>
      <x:c r="D44" s="24" t="str">
        <x:v>Formal enterprises</x:v>
      </x:c>
      <x:c r="E44" s="24" t="str">
        <x:v>FORMAL</x:v>
      </x:c>
      <x:c r="F44" s="24" t="str">
        <x:v>Seven selected governorates</x:v>
      </x:c>
      <x:c r="G44" s="24" t="str">
        <x:v>2022-09</x:v>
      </x:c>
      <x:c r="H44" s="24" t="str">
        <x:v>FFM-007</x:v>
      </x:c>
      <x:c r="I44" s="24" t="str">
        <x:v>Business challenge: Inadequately educated workforce</x:v>
      </x:c>
      <x:c r="J44" s="24" t="n">
        <x:v>5</x:v>
      </x:c>
      <x:c r="K44" s="24" t="str">
        <x:v>percent</x:v>
      </x:c>
      <x:c r="L44" s="24"/>
      <x:c r="M44" s="24"/>
      <x:c r="N44" s="24" t="str">
        <x:v>challenge</x:v>
      </x:c>
      <x:c r="O44" s="24" t="str">
        <x:v>Inadequately educated workforce</x:v>
      </x:c>
      <x:c r="P44" s="24" t="str">
        <x:v>SOURCE_REPORTED</x:v>
      </x:c>
      <x:c r="Q44" s="24" t="str">
        <x:v>Annex III, Table 8, p.146</x:v>
      </x:c>
      <x:c r="R44" s="24" t="str">
        <x:v>NOT_STANDARD_ES_BIGGEST_OBSTACLE</x:v>
      </x:c>
      <x:c r="S44" s="24" t="str">
        <x:v>SOURCE_REPORTED</x:v>
      </x:c>
      <x:c r="T44" s="24" t="str">
        <x:v>Source-specific challenge ranking; preserve questionnaire wording and do not mix with standard ES 'biggest obstacle' indicators.</x:v>
      </x:c>
      <x:c r="U44" s="24" t="str">
        <x:v>https://documents1.worldbank.org/curated/en/099102324070011985/pdf/P177631-d18a7ee4-3fcf-4393-9665-77f98b3e43a7.pdf</x:v>
      </x:c>
    </x:row>
    <x:row r="45">
      <x:c r="A45" s="24" t="str">
        <x:v>FFO-2022-CH-15</x:v>
      </x:c>
      <x:c r="B45" s="24" t="str">
        <x:v>SRC-WB-FSD-2024-001</x:v>
      </x:c>
      <x:c r="C45" s="24" t="str">
        <x:v>2022 Yemen Enterprise Survey</x:v>
      </x:c>
      <x:c r="D45" s="24" t="str">
        <x:v>Formal enterprises</x:v>
      </x:c>
      <x:c r="E45" s="24" t="str">
        <x:v>FORMAL</x:v>
      </x:c>
      <x:c r="F45" s="24" t="str">
        <x:v>Seven selected governorates</x:v>
      </x:c>
      <x:c r="G45" s="24" t="str">
        <x:v>2022-09</x:v>
      </x:c>
      <x:c r="H45" s="24" t="str">
        <x:v>FFM-007</x:v>
      </x:c>
      <x:c r="I45" s="24" t="str">
        <x:v>Business challenge: Courts</x:v>
      </x:c>
      <x:c r="J45" s="24" t="n">
        <x:v>1</x:v>
      </x:c>
      <x:c r="K45" s="24" t="str">
        <x:v>percent</x:v>
      </x:c>
      <x:c r="L45" s="24"/>
      <x:c r="M45" s="24"/>
      <x:c r="N45" s="24" t="str">
        <x:v>challenge</x:v>
      </x:c>
      <x:c r="O45" s="24" t="str">
        <x:v>Courts</x:v>
      </x:c>
      <x:c r="P45" s="24" t="str">
        <x:v>SOURCE_REPORTED</x:v>
      </x:c>
      <x:c r="Q45" s="24" t="str">
        <x:v>Annex III, Table 8, p.146</x:v>
      </x:c>
      <x:c r="R45" s="24" t="str">
        <x:v>NOT_STANDARD_ES_BIGGEST_OBSTACLE</x:v>
      </x:c>
      <x:c r="S45" s="24" t="str">
        <x:v>SOURCE_REPORTED</x:v>
      </x:c>
      <x:c r="T45" s="24" t="str">
        <x:v>Source-specific challenge ranking; preserve questionnaire wording and do not mix with standard ES 'biggest obstacle' indicators.</x:v>
      </x:c>
      <x:c r="U45" s="24" t="str">
        <x:v>https://documents1.worldbank.org/curated/en/099102324070011985/pdf/P177631-d18a7ee4-3fcf-4393-9665-77f98b3e43a7.pdf</x:v>
      </x:c>
    </x:row>
    <x:row r="46">
      <x:c r="A46" s="24" t="str">
        <x:v>FFO-2022-CH-16</x:v>
      </x:c>
      <x:c r="B46" s="24" t="str">
        <x:v>SRC-WB-FSD-2024-001</x:v>
      </x:c>
      <x:c r="C46" s="24" t="str">
        <x:v>2022 Yemen Enterprise Survey</x:v>
      </x:c>
      <x:c r="D46" s="24" t="str">
        <x:v>Formal enterprises</x:v>
      </x:c>
      <x:c r="E46" s="24" t="str">
        <x:v>FORMAL</x:v>
      </x:c>
      <x:c r="F46" s="24" t="str">
        <x:v>Seven selected governorates</x:v>
      </x:c>
      <x:c r="G46" s="24" t="str">
        <x:v>2022-09</x:v>
      </x:c>
      <x:c r="H46" s="24" t="str">
        <x:v>FFM-007</x:v>
      </x:c>
      <x:c r="I46" s="24" t="str">
        <x:v>Business challenge: Crime/theft/disorder</x:v>
      </x:c>
      <x:c r="J46" s="24" t="n">
        <x:v>0</x:v>
      </x:c>
      <x:c r="K46" s="24" t="str">
        <x:v>percent</x:v>
      </x:c>
      <x:c r="L46" s="24"/>
      <x:c r="M46" s="24"/>
      <x:c r="N46" s="24" t="str">
        <x:v>challenge</x:v>
      </x:c>
      <x:c r="O46" s="24" t="str">
        <x:v>Crime/theft/disorder</x:v>
      </x:c>
      <x:c r="P46" s="24" t="str">
        <x:v>SOURCE_REPORTED</x:v>
      </x:c>
      <x:c r="Q46" s="24" t="str">
        <x:v>Annex III, Table 8, p.146</x:v>
      </x:c>
      <x:c r="R46" s="24" t="str">
        <x:v>NOT_STANDARD_ES_BIGGEST_OBSTACLE</x:v>
      </x:c>
      <x:c r="S46" s="24" t="str">
        <x:v>SOURCE_REPORTED</x:v>
      </x:c>
      <x:c r="T46" s="24" t="str">
        <x:v>Source-specific challenge ranking; preserve questionnaire wording and do not mix with standard ES 'biggest obstacle' indicators.</x:v>
      </x:c>
      <x:c r="U46" s="24" t="str">
        <x:v>https://documents1.worldbank.org/curated/en/099102324070011985/pdf/P177631-d18a7ee4-3fcf-4393-9665-77f98b3e43a7.pdf</x:v>
      </x:c>
    </x:row>
    <x:row r="47">
      <x:c r="A47" s="24" t="str">
        <x:v>FFO-2022-INT-01</x:v>
      </x:c>
      <x:c r="B47" s="24" t="str">
        <x:v>SRC-WB-FSD-2024-001</x:v>
      </x:c>
      <x:c r="C47" s="24" t="str">
        <x:v>2022 Yemen Enterprise Survey</x:v>
      </x:c>
      <x:c r="D47" s="24" t="str">
        <x:v>Formal enterprises</x:v>
      </x:c>
      <x:c r="E47" s="24" t="str">
        <x:v>FORMAL</x:v>
      </x:c>
      <x:c r="F47" s="24" t="str">
        <x:v>Seven selected governorates</x:v>
      </x:c>
      <x:c r="G47" s="24" t="str">
        <x:v>2022-09</x:v>
      </x:c>
      <x:c r="H47" s="24" t="str">
        <x:v>FFM-008</x:v>
      </x:c>
      <x:c r="I47" s="24" t="str">
        <x:v>Financial intermediary used: Commercial banks</x:v>
      </x:c>
      <x:c r="J47" s="24" t="n">
        <x:v>24.39</x:v>
      </x:c>
      <x:c r="K47" s="24" t="str">
        <x:v>percent_multiple_response</x:v>
      </x:c>
      <x:c r="L47" s="24"/>
      <x:c r="M47" s="24"/>
      <x:c r="N47" s="24" t="str">
        <x:v>intermediary</x:v>
      </x:c>
      <x:c r="O47" s="24" t="str">
        <x:v>Commercial banks</x:v>
      </x:c>
      <x:c r="P47" s="24" t="str">
        <x:v>SOURCE_REPORTED</x:v>
      </x:c>
      <x:c r="Q47" s="24" t="str">
        <x:v>Annex III, Figure 109, p.147</x:v>
      </x:c>
      <x:c r="R47" s="24" t="str">
        <x:v>MULTIPLE_RESPONSE</x:v>
      </x:c>
      <x:c r="S47" s="24" t="str">
        <x:v>SOURCE_REPORTED</x:v>
      </x:c>
      <x:c r="T47" s="24" t="str">
        <x:v>Multiple-option question; percentages sum above 100 and are not market shares or a ranking.</x:v>
      </x:c>
      <x:c r="U47" s="24" t="str">
        <x:v>https://documents1.worldbank.org/curated/en/099102324070011985/pdf/P177631-d18a7ee4-3fcf-4393-9665-77f98b3e43a7.pdf</x:v>
      </x:c>
    </x:row>
    <x:row r="48">
      <x:c r="A48" s="24" t="str">
        <x:v>FFO-2022-INT-02</x:v>
      </x:c>
      <x:c r="B48" s="24" t="str">
        <x:v>SRC-WB-FSD-2024-001</x:v>
      </x:c>
      <x:c r="C48" s="24" t="str">
        <x:v>2022 Yemen Enterprise Survey</x:v>
      </x:c>
      <x:c r="D48" s="24" t="str">
        <x:v>Formal enterprises</x:v>
      </x:c>
      <x:c r="E48" s="24" t="str">
        <x:v>FORMAL</x:v>
      </x:c>
      <x:c r="F48" s="24" t="str">
        <x:v>Seven selected governorates</x:v>
      </x:c>
      <x:c r="G48" s="24" t="str">
        <x:v>2022-09</x:v>
      </x:c>
      <x:c r="H48" s="24" t="str">
        <x:v>FFM-008</x:v>
      </x:c>
      <x:c r="I48" s="24" t="str">
        <x:v>Financial intermediary used: Exchange store / money exchanger</x:v>
      </x:c>
      <x:c r="J48" s="24" t="n">
        <x:v>73.48</x:v>
      </x:c>
      <x:c r="K48" s="24" t="str">
        <x:v>percent_multiple_response</x:v>
      </x:c>
      <x:c r="L48" s="24"/>
      <x:c r="M48" s="24"/>
      <x:c r="N48" s="24" t="str">
        <x:v>intermediary</x:v>
      </x:c>
      <x:c r="O48" s="24" t="str">
        <x:v>Exchange store / money exchanger</x:v>
      </x:c>
      <x:c r="P48" s="24" t="str">
        <x:v>SOURCE_REPORTED</x:v>
      </x:c>
      <x:c r="Q48" s="24" t="str">
        <x:v>Annex III, Figure 109, p.147</x:v>
      </x:c>
      <x:c r="R48" s="24" t="str">
        <x:v>MULTIPLE_RESPONSE</x:v>
      </x:c>
      <x:c r="S48" s="24" t="str">
        <x:v>SOURCE_REPORTED</x:v>
      </x:c>
      <x:c r="T48" s="24" t="str">
        <x:v>Multiple-option question; percentages sum above 100 and are not market shares or a ranking.</x:v>
      </x:c>
      <x:c r="U48" s="24" t="str">
        <x:v>https://documents1.worldbank.org/curated/en/099102324070011985/pdf/P177631-d18a7ee4-3fcf-4393-9665-77f98b3e43a7.pdf</x:v>
      </x:c>
    </x:row>
    <x:row r="49">
      <x:c r="A49" s="24" t="str">
        <x:v>FFO-2022-INT-03</x:v>
      </x:c>
      <x:c r="B49" s="24" t="str">
        <x:v>SRC-WB-FSD-2024-001</x:v>
      </x:c>
      <x:c r="C49" s="24" t="str">
        <x:v>2022 Yemen Enterprise Survey</x:v>
      </x:c>
      <x:c r="D49" s="24" t="str">
        <x:v>Formal enterprises</x:v>
      </x:c>
      <x:c r="E49" s="24" t="str">
        <x:v>FORMAL</x:v>
      </x:c>
      <x:c r="F49" s="24" t="str">
        <x:v>Seven selected governorates</x:v>
      </x:c>
      <x:c r="G49" s="24" t="str">
        <x:v>2022-09</x:v>
      </x:c>
      <x:c r="H49" s="24" t="str">
        <x:v>FFM-008</x:v>
      </x:c>
      <x:c r="I49" s="24" t="str">
        <x:v>Financial intermediary used: No financial intermediary needed</x:v>
      </x:c>
      <x:c r="J49" s="24" t="n">
        <x:v>26.52</x:v>
      </x:c>
      <x:c r="K49" s="24" t="str">
        <x:v>percent_multiple_response</x:v>
      </x:c>
      <x:c r="L49" s="24"/>
      <x:c r="M49" s="24"/>
      <x:c r="N49" s="24" t="str">
        <x:v>intermediary</x:v>
      </x:c>
      <x:c r="O49" s="24" t="str">
        <x:v>No financial intermediary needed</x:v>
      </x:c>
      <x:c r="P49" s="24" t="str">
        <x:v>SOURCE_REPORTED</x:v>
      </x:c>
      <x:c r="Q49" s="24" t="str">
        <x:v>Annex III, Figure 109, p.147</x:v>
      </x:c>
      <x:c r="R49" s="24" t="str">
        <x:v>MULTIPLE_RESPONSE</x:v>
      </x:c>
      <x:c r="S49" s="24" t="str">
        <x:v>SOURCE_REPORTED</x:v>
      </x:c>
      <x:c r="T49" s="24" t="str">
        <x:v>Multiple-option question; percentages sum above 100 and are not market shares or a ranking.</x:v>
      </x:c>
      <x:c r="U49" s="24" t="str">
        <x:v>https://documents1.worldbank.org/curated/en/099102324070011985/pdf/P177631-d18a7ee4-3fcf-4393-9665-77f98b3e43a7.pdf</x:v>
      </x:c>
    </x:row>
    <x:row r="50">
      <x:c r="A50" s="24" t="str">
        <x:v>FFO-2022-WC-01</x:v>
      </x:c>
      <x:c r="B50" s="24" t="str">
        <x:v>SRC-WB-FSD-2024-001</x:v>
      </x:c>
      <x:c r="C50" s="24" t="str">
        <x:v>2022 Yemen Enterprise Survey</x:v>
      </x:c>
      <x:c r="D50" s="24" t="str">
        <x:v>Formal enterprises</x:v>
      </x:c>
      <x:c r="E50" s="24" t="str">
        <x:v>FORMAL</x:v>
      </x:c>
      <x:c r="F50" s="24" t="str">
        <x:v>Seven selected governorates</x:v>
      </x:c>
      <x:c r="G50" s="24" t="str">
        <x:v>2022-09</x:v>
      </x:c>
      <x:c r="H50" s="24" t="str">
        <x:v>FFM-009</x:v>
      </x:c>
      <x:c r="I50" s="24" t="str">
        <x:v>Working capital source share: Internal funds / retained earnings</x:v>
      </x:c>
      <x:c r="J50" s="24" t="n">
        <x:v>69.12</x:v>
      </x:c>
      <x:c r="K50" s="24" t="str">
        <x:v>percent_share</x:v>
      </x:c>
      <x:c r="L50" s="24"/>
      <x:c r="M50" s="24"/>
      <x:c r="N50" s="24" t="str">
        <x:v>working_capital_source</x:v>
      </x:c>
      <x:c r="O50" s="24" t="str">
        <x:v>Internal funds / retained earnings</x:v>
      </x:c>
      <x:c r="P50" s="24" t="str">
        <x:v>SOURCE_REPORTED</x:v>
      </x:c>
      <x:c r="Q50" s="24" t="str">
        <x:v>Annex III, Figure 110, p.148</x:v>
      </x:c>
      <x:c r="R50" s="24" t="str">
        <x:v>SOURCE_SHARE</x:v>
      </x:c>
      <x:c r="S50" s="24" t="str">
        <x:v>SOURCE_REPORTED</x:v>
      </x:c>
      <x:c r="T50" s="24" t="str">
        <x:v>Average financing shares; should sum to approximately 100 subject to rounding.</x:v>
      </x:c>
      <x:c r="U50" s="24" t="str">
        <x:v>https://documents1.worldbank.org/curated/en/099102324070011985/pdf/P177631-d18a7ee4-3fcf-4393-9665-77f98b3e43a7.pdf</x:v>
      </x:c>
    </x:row>
    <x:row r="51">
      <x:c r="A51" s="24" t="str">
        <x:v>FFO-2022-WC-02</x:v>
      </x:c>
      <x:c r="B51" s="24" t="str">
        <x:v>SRC-WB-FSD-2024-001</x:v>
      </x:c>
      <x:c r="C51" s="24" t="str">
        <x:v>2022 Yemen Enterprise Survey</x:v>
      </x:c>
      <x:c r="D51" s="24" t="str">
        <x:v>Formal enterprises</x:v>
      </x:c>
      <x:c r="E51" s="24" t="str">
        <x:v>FORMAL</x:v>
      </x:c>
      <x:c r="F51" s="24" t="str">
        <x:v>Seven selected governorates</x:v>
      </x:c>
      <x:c r="G51" s="24" t="str">
        <x:v>2022-09</x:v>
      </x:c>
      <x:c r="H51" s="24" t="str">
        <x:v>FFM-009</x:v>
      </x:c>
      <x:c r="I51" s="24" t="str">
        <x:v>Working capital source share: Banks, private or state-owned</x:v>
      </x:c>
      <x:c r="J51" s="24" t="n">
        <x:v>0.56</x:v>
      </x:c>
      <x:c r="K51" s="24" t="str">
        <x:v>percent_share</x:v>
      </x:c>
      <x:c r="L51" s="24"/>
      <x:c r="M51" s="24"/>
      <x:c r="N51" s="24" t="str">
        <x:v>working_capital_source</x:v>
      </x:c>
      <x:c r="O51" s="24" t="str">
        <x:v>Banks, private or state-owned</x:v>
      </x:c>
      <x:c r="P51" s="24" t="str">
        <x:v>SOURCE_REPORTED</x:v>
      </x:c>
      <x:c r="Q51" s="24" t="str">
        <x:v>Annex III, Figure 110, p.148</x:v>
      </x:c>
      <x:c r="R51" s="24" t="str">
        <x:v>SOURCE_SHARE</x:v>
      </x:c>
      <x:c r="S51" s="24" t="str">
        <x:v>SOURCE_REPORTED</x:v>
      </x:c>
      <x:c r="T51" s="24" t="str">
        <x:v>Average financing shares; should sum to approximately 100 subject to rounding.</x:v>
      </x:c>
      <x:c r="U51" s="24" t="str">
        <x:v>https://documents1.worldbank.org/curated/en/099102324070011985/pdf/P177631-d18a7ee4-3fcf-4393-9665-77f98b3e43a7.pdf</x:v>
      </x:c>
    </x:row>
    <x:row r="52">
      <x:c r="A52" s="24" t="str">
        <x:v>FFO-2022-WC-03</x:v>
      </x:c>
      <x:c r="B52" s="24" t="str">
        <x:v>SRC-WB-FSD-2024-001</x:v>
      </x:c>
      <x:c r="C52" s="24" t="str">
        <x:v>2022 Yemen Enterprise Survey</x:v>
      </x:c>
      <x:c r="D52" s="24" t="str">
        <x:v>Formal enterprises</x:v>
      </x:c>
      <x:c r="E52" s="24" t="str">
        <x:v>FORMAL</x:v>
      </x:c>
      <x:c r="F52" s="24" t="str">
        <x:v>Seven selected governorates</x:v>
      </x:c>
      <x:c r="G52" s="24" t="str">
        <x:v>2022-09</x:v>
      </x:c>
      <x:c r="H52" s="24" t="str">
        <x:v>FFM-009</x:v>
      </x:c>
      <x:c r="I52" s="24" t="str">
        <x:v>Working capital source share: Non-bank financial institution</x:v>
      </x:c>
      <x:c r="J52" s="24" t="n">
        <x:v>1.97</x:v>
      </x:c>
      <x:c r="K52" s="24" t="str">
        <x:v>percent_share</x:v>
      </x:c>
      <x:c r="L52" s="24"/>
      <x:c r="M52" s="24"/>
      <x:c r="N52" s="24" t="str">
        <x:v>working_capital_source</x:v>
      </x:c>
      <x:c r="O52" s="24" t="str">
        <x:v>Non-bank financial institution</x:v>
      </x:c>
      <x:c r="P52" s="24" t="str">
        <x:v>SOURCE_REPORTED</x:v>
      </x:c>
      <x:c r="Q52" s="24" t="str">
        <x:v>Annex III, Figure 110, p.148</x:v>
      </x:c>
      <x:c r="R52" s="24" t="str">
        <x:v>SOURCE_SHARE</x:v>
      </x:c>
      <x:c r="S52" s="24" t="str">
        <x:v>SOURCE_REPORTED</x:v>
      </x:c>
      <x:c r="T52" s="24" t="str">
        <x:v>Average financing shares; should sum to approximately 100 subject to rounding.</x:v>
      </x:c>
      <x:c r="U52" s="24" t="str">
        <x:v>https://documents1.worldbank.org/curated/en/099102324070011985/pdf/P177631-d18a7ee4-3fcf-4393-9665-77f98b3e43a7.pdf</x:v>
      </x:c>
    </x:row>
    <x:row r="53">
      <x:c r="A53" s="24" t="str">
        <x:v>FFO-2022-WC-04</x:v>
      </x:c>
      <x:c r="B53" s="24" t="str">
        <x:v>SRC-WB-FSD-2024-001</x:v>
      </x:c>
      <x:c r="C53" s="24" t="str">
        <x:v>2022 Yemen Enterprise Survey</x:v>
      </x:c>
      <x:c r="D53" s="24" t="str">
        <x:v>Formal enterprises</x:v>
      </x:c>
      <x:c r="E53" s="24" t="str">
        <x:v>FORMAL</x:v>
      </x:c>
      <x:c r="F53" s="24" t="str">
        <x:v>Seven selected governorates</x:v>
      </x:c>
      <x:c r="G53" s="24" t="str">
        <x:v>2022-09</x:v>
      </x:c>
      <x:c r="H53" s="24" t="str">
        <x:v>FFM-009</x:v>
      </x:c>
      <x:c r="I53" s="24" t="str">
        <x:v>Working capital source share: Supplier credit</x:v>
      </x:c>
      <x:c r="J53" s="24" t="n">
        <x:v>1.31</x:v>
      </x:c>
      <x:c r="K53" s="24" t="str">
        <x:v>percent_share</x:v>
      </x:c>
      <x:c r="L53" s="24"/>
      <x:c r="M53" s="24"/>
      <x:c r="N53" s="24" t="str">
        <x:v>working_capital_source</x:v>
      </x:c>
      <x:c r="O53" s="24" t="str">
        <x:v>Supplier credit</x:v>
      </x:c>
      <x:c r="P53" s="24" t="str">
        <x:v>SOURCE_REPORTED</x:v>
      </x:c>
      <x:c r="Q53" s="24" t="str">
        <x:v>Annex III, Figure 110, p.148</x:v>
      </x:c>
      <x:c r="R53" s="24" t="str">
        <x:v>SOURCE_SHARE</x:v>
      </x:c>
      <x:c r="S53" s="24" t="str">
        <x:v>SOURCE_REPORTED</x:v>
      </x:c>
      <x:c r="T53" s="24" t="str">
        <x:v>Average financing shares; should sum to approximately 100 subject to rounding.</x:v>
      </x:c>
      <x:c r="U53" s="24" t="str">
        <x:v>https://documents1.worldbank.org/curated/en/099102324070011985/pdf/P177631-d18a7ee4-3fcf-4393-9665-77f98b3e43a7.pdf</x:v>
      </x:c>
    </x:row>
    <x:row r="54">
      <x:c r="A54" s="24" t="str">
        <x:v>FFO-2022-WC-05</x:v>
      </x:c>
      <x:c r="B54" s="24" t="str">
        <x:v>SRC-WB-FSD-2024-001</x:v>
      </x:c>
      <x:c r="C54" s="24" t="str">
        <x:v>2022 Yemen Enterprise Survey</x:v>
      </x:c>
      <x:c r="D54" s="24" t="str">
        <x:v>Formal enterprises</x:v>
      </x:c>
      <x:c r="E54" s="24" t="str">
        <x:v>FORMAL</x:v>
      </x:c>
      <x:c r="F54" s="24" t="str">
        <x:v>Seven selected governorates</x:v>
      </x:c>
      <x:c r="G54" s="24" t="str">
        <x:v>2022-09</x:v>
      </x:c>
      <x:c r="H54" s="24" t="str">
        <x:v>FFM-009</x:v>
      </x:c>
      <x:c r="I54" s="24" t="str">
        <x:v>Working capital source share: Advance payments by clients</x:v>
      </x:c>
      <x:c r="J54" s="24" t="n">
        <x:v>10.15</x:v>
      </x:c>
      <x:c r="K54" s="24" t="str">
        <x:v>percent_share</x:v>
      </x:c>
      <x:c r="L54" s="24"/>
      <x:c r="M54" s="24"/>
      <x:c r="N54" s="24" t="str">
        <x:v>working_capital_source</x:v>
      </x:c>
      <x:c r="O54" s="24" t="str">
        <x:v>Advance payments by clients</x:v>
      </x:c>
      <x:c r="P54" s="24" t="str">
        <x:v>SOURCE_REPORTED</x:v>
      </x:c>
      <x:c r="Q54" s="24" t="str">
        <x:v>Annex III, Figure 110, p.148</x:v>
      </x:c>
      <x:c r="R54" s="24" t="str">
        <x:v>SOURCE_SHARE</x:v>
      </x:c>
      <x:c r="S54" s="24" t="str">
        <x:v>SOURCE_REPORTED</x:v>
      </x:c>
      <x:c r="T54" s="24" t="str">
        <x:v>Average financing shares; should sum to approximately 100 subject to rounding.</x:v>
      </x:c>
      <x:c r="U54" s="24" t="str">
        <x:v>https://documents1.worldbank.org/curated/en/099102324070011985/pdf/P177631-d18a7ee4-3fcf-4393-9665-77f98b3e43a7.pdf</x:v>
      </x:c>
    </x:row>
    <x:row r="55">
      <x:c r="A55" s="24" t="str">
        <x:v>FFO-2022-WC-06</x:v>
      </x:c>
      <x:c r="B55" s="24" t="str">
        <x:v>SRC-WB-FSD-2024-001</x:v>
      </x:c>
      <x:c r="C55" s="24" t="str">
        <x:v>2022 Yemen Enterprise Survey</x:v>
      </x:c>
      <x:c r="D55" s="24" t="str">
        <x:v>Formal enterprises</x:v>
      </x:c>
      <x:c r="E55" s="24" t="str">
        <x:v>FORMAL</x:v>
      </x:c>
      <x:c r="F55" s="24" t="str">
        <x:v>Seven selected governorates</x:v>
      </x:c>
      <x:c r="G55" s="24" t="str">
        <x:v>2022-09</x:v>
      </x:c>
      <x:c r="H55" s="24" t="str">
        <x:v>FFM-009</x:v>
      </x:c>
      <x:c r="I55" s="24" t="str">
        <x:v>Working capital source share: Other: money lenders/friends/relatives</x:v>
      </x:c>
      <x:c r="J55" s="24" t="n">
        <x:v>16.66</x:v>
      </x:c>
      <x:c r="K55" s="24" t="str">
        <x:v>percent_share</x:v>
      </x:c>
      <x:c r="L55" s="24"/>
      <x:c r="M55" s="24"/>
      <x:c r="N55" s="24" t="str">
        <x:v>working_capital_source</x:v>
      </x:c>
      <x:c r="O55" s="24" t="str">
        <x:v>Other: money lenders/friends/relatives</x:v>
      </x:c>
      <x:c r="P55" s="24" t="str">
        <x:v>SOURCE_REPORTED</x:v>
      </x:c>
      <x:c r="Q55" s="24" t="str">
        <x:v>Annex III, Figure 110, p.148</x:v>
      </x:c>
      <x:c r="R55" s="24" t="str">
        <x:v>SOURCE_SHARE</x:v>
      </x:c>
      <x:c r="S55" s="24" t="str">
        <x:v>SOURCE_REPORTED</x:v>
      </x:c>
      <x:c r="T55" s="24" t="str">
        <x:v>Average financing shares; should sum to approximately 100 subject to rounding.</x:v>
      </x:c>
      <x:c r="U55" s="24" t="str">
        <x:v>https://documents1.worldbank.org/curated/en/099102324070011985/pdf/P177631-d18a7ee4-3fcf-4393-9665-77f98b3e43a7.pdf</x:v>
      </x:c>
    </x:row>
    <x:row r="56">
      <x:c r="A56" s="24" t="str">
        <x:v>FFO-2022-WC-IRG-01</x:v>
      </x:c>
      <x:c r="B56" s="24" t="str">
        <x:v>SRC-WB-FSD-2024-001</x:v>
      </x:c>
      <x:c r="C56" s="24" t="str">
        <x:v>2022 Yemen Enterprise Survey</x:v>
      </x:c>
      <x:c r="D56" s="24" t="str">
        <x:v>Formal enterprises</x:v>
      </x:c>
      <x:c r="E56" s="24" t="str">
        <x:v>FORMAL</x:v>
      </x:c>
      <x:c r="F56" s="24" t="str">
        <x:v>IRG areas within survey</x:v>
      </x:c>
      <x:c r="G56" s="24" t="str">
        <x:v>2022-09</x:v>
      </x:c>
      <x:c r="H56" s="24" t="str">
        <x:v>FFM-009</x:v>
      </x:c>
      <x:c r="I56" s="24" t="str">
        <x:v>Working capital source share: Internal funds / retained earnings</x:v>
      </x:c>
      <x:c r="J56" s="24" t="n">
        <x:v>71.07</x:v>
      </x:c>
      <x:c r="K56" s="24" t="str">
        <x:v>percent_share</x:v>
      </x:c>
      <x:c r="L56" s="24"/>
      <x:c r="M56" s="24"/>
      <x:c r="N56" s="24" t="str">
        <x:v>control_area_and_source</x:v>
      </x:c>
      <x:c r="O56" s="24" t="str">
        <x:v>IRG|Internal funds / retained earnings</x:v>
      </x:c>
      <x:c r="P56" s="24" t="str">
        <x:v>SOURCE_REPORTED</x:v>
      </x:c>
      <x:c r="Q56" s="24" t="str">
        <x:v>Annex III, Figure 111, p.148</x:v>
      </x:c>
      <x:c r="R56" s="24" t="str">
        <x:v>AREA_SPECIFIC_SOURCE_SHARE</x:v>
      </x:c>
      <x:c r="S56" s="24" t="str">
        <x:v>SOURCE_REPORTED</x:v>
      </x:c>
      <x:c r="T56" s="24" t="str">
        <x:v>Area labels follow source terminology; average financing shares, not firm incidence.</x:v>
      </x:c>
      <x:c r="U56" s="24" t="str">
        <x:v>https://documents1.worldbank.org/curated/en/099102324070011985/pdf/P177631-d18a7ee4-3fcf-4393-9665-77f98b3e43a7.pdf</x:v>
      </x:c>
    </x:row>
    <x:row r="57">
      <x:c r="A57" s="24" t="str">
        <x:v>FFO-2022-WC-IRG-02</x:v>
      </x:c>
      <x:c r="B57" s="24" t="str">
        <x:v>SRC-WB-FSD-2024-001</x:v>
      </x:c>
      <x:c r="C57" s="24" t="str">
        <x:v>2022 Yemen Enterprise Survey</x:v>
      </x:c>
      <x:c r="D57" s="24" t="str">
        <x:v>Formal enterprises</x:v>
      </x:c>
      <x:c r="E57" s="24" t="str">
        <x:v>FORMAL</x:v>
      </x:c>
      <x:c r="F57" s="24" t="str">
        <x:v>IRG areas within survey</x:v>
      </x:c>
      <x:c r="G57" s="24" t="str">
        <x:v>2022-09</x:v>
      </x:c>
      <x:c r="H57" s="24" t="str">
        <x:v>FFM-009</x:v>
      </x:c>
      <x:c r="I57" s="24" t="str">
        <x:v>Working capital source share: Banks, private or state-owned</x:v>
      </x:c>
      <x:c r="J57" s="24" t="n">
        <x:v>0.58</x:v>
      </x:c>
      <x:c r="K57" s="24" t="str">
        <x:v>percent_share</x:v>
      </x:c>
      <x:c r="L57" s="24"/>
      <x:c r="M57" s="24"/>
      <x:c r="N57" s="24" t="str">
        <x:v>control_area_and_source</x:v>
      </x:c>
      <x:c r="O57" s="24" t="str">
        <x:v>IRG|Banks, private or state-owned</x:v>
      </x:c>
      <x:c r="P57" s="24" t="str">
        <x:v>SOURCE_REPORTED</x:v>
      </x:c>
      <x:c r="Q57" s="24" t="str">
        <x:v>Annex III, Figure 111, p.148</x:v>
      </x:c>
      <x:c r="R57" s="24" t="str">
        <x:v>AREA_SPECIFIC_SOURCE_SHARE</x:v>
      </x:c>
      <x:c r="S57" s="24" t="str">
        <x:v>SOURCE_REPORTED</x:v>
      </x:c>
      <x:c r="T57" s="24" t="str">
        <x:v>Area labels follow source terminology; average financing shares, not firm incidence.</x:v>
      </x:c>
      <x:c r="U57" s="24" t="str">
        <x:v>https://documents1.worldbank.org/curated/en/099102324070011985/pdf/P177631-d18a7ee4-3fcf-4393-9665-77f98b3e43a7.pdf</x:v>
      </x:c>
    </x:row>
    <x:row r="58">
      <x:c r="A58" s="24" t="str">
        <x:v>FFO-2022-WC-IRG-03</x:v>
      </x:c>
      <x:c r="B58" s="24" t="str">
        <x:v>SRC-WB-FSD-2024-001</x:v>
      </x:c>
      <x:c r="C58" s="24" t="str">
        <x:v>2022 Yemen Enterprise Survey</x:v>
      </x:c>
      <x:c r="D58" s="24" t="str">
        <x:v>Formal enterprises</x:v>
      </x:c>
      <x:c r="E58" s="24" t="str">
        <x:v>FORMAL</x:v>
      </x:c>
      <x:c r="F58" s="24" t="str">
        <x:v>IRG areas within survey</x:v>
      </x:c>
      <x:c r="G58" s="24" t="str">
        <x:v>2022-09</x:v>
      </x:c>
      <x:c r="H58" s="24" t="str">
        <x:v>FFM-009</x:v>
      </x:c>
      <x:c r="I58" s="24" t="str">
        <x:v>Working capital source share: Non-bank financial institution</x:v>
      </x:c>
      <x:c r="J58" s="24" t="n">
        <x:v>2.16</x:v>
      </x:c>
      <x:c r="K58" s="24" t="str">
        <x:v>percent_share</x:v>
      </x:c>
      <x:c r="L58" s="24"/>
      <x:c r="M58" s="24"/>
      <x:c r="N58" s="24" t="str">
        <x:v>control_area_and_source</x:v>
      </x:c>
      <x:c r="O58" s="24" t="str">
        <x:v>IRG|Non-bank financial institution</x:v>
      </x:c>
      <x:c r="P58" s="24" t="str">
        <x:v>SOURCE_REPORTED</x:v>
      </x:c>
      <x:c r="Q58" s="24" t="str">
        <x:v>Annex III, Figure 111, p.148</x:v>
      </x:c>
      <x:c r="R58" s="24" t="str">
        <x:v>AREA_SPECIFIC_SOURCE_SHARE</x:v>
      </x:c>
      <x:c r="S58" s="24" t="str">
        <x:v>SOURCE_REPORTED</x:v>
      </x:c>
      <x:c r="T58" s="24" t="str">
        <x:v>Area labels follow source terminology; average financing shares, not firm incidence.</x:v>
      </x:c>
      <x:c r="U58" s="24" t="str">
        <x:v>https://documents1.worldbank.org/curated/en/099102324070011985/pdf/P177631-d18a7ee4-3fcf-4393-9665-77f98b3e43a7.pdf</x:v>
      </x:c>
    </x:row>
    <x:row r="59">
      <x:c r="A59" s="24" t="str">
        <x:v>FFO-2022-WC-IRG-04</x:v>
      </x:c>
      <x:c r="B59" s="24" t="str">
        <x:v>SRC-WB-FSD-2024-001</x:v>
      </x:c>
      <x:c r="C59" s="24" t="str">
        <x:v>2022 Yemen Enterprise Survey</x:v>
      </x:c>
      <x:c r="D59" s="24" t="str">
        <x:v>Formal enterprises</x:v>
      </x:c>
      <x:c r="E59" s="24" t="str">
        <x:v>FORMAL</x:v>
      </x:c>
      <x:c r="F59" s="24" t="str">
        <x:v>IRG areas within survey</x:v>
      </x:c>
      <x:c r="G59" s="24" t="str">
        <x:v>2022-09</x:v>
      </x:c>
      <x:c r="H59" s="24" t="str">
        <x:v>FFM-009</x:v>
      </x:c>
      <x:c r="I59" s="24" t="str">
        <x:v>Working capital source share: Supplier credit</x:v>
      </x:c>
      <x:c r="J59" s="24" t="n">
        <x:v>1.55</x:v>
      </x:c>
      <x:c r="K59" s="24" t="str">
        <x:v>percent_share</x:v>
      </x:c>
      <x:c r="L59" s="24"/>
      <x:c r="M59" s="24"/>
      <x:c r="N59" s="24" t="str">
        <x:v>control_area_and_source</x:v>
      </x:c>
      <x:c r="O59" s="24" t="str">
        <x:v>IRG|Supplier credit</x:v>
      </x:c>
      <x:c r="P59" s="24" t="str">
        <x:v>SOURCE_REPORTED</x:v>
      </x:c>
      <x:c r="Q59" s="24" t="str">
        <x:v>Annex III, Figure 111, p.148</x:v>
      </x:c>
      <x:c r="R59" s="24" t="str">
        <x:v>AREA_SPECIFIC_SOURCE_SHARE</x:v>
      </x:c>
      <x:c r="S59" s="24" t="str">
        <x:v>SOURCE_REPORTED</x:v>
      </x:c>
      <x:c r="T59" s="24" t="str">
        <x:v>Area labels follow source terminology; average financing shares, not firm incidence.</x:v>
      </x:c>
      <x:c r="U59" s="24" t="str">
        <x:v>https://documents1.worldbank.org/curated/en/099102324070011985/pdf/P177631-d18a7ee4-3fcf-4393-9665-77f98b3e43a7.pdf</x:v>
      </x:c>
    </x:row>
    <x:row r="60">
      <x:c r="A60" s="24" t="str">
        <x:v>FFO-2022-WC-IRG-05</x:v>
      </x:c>
      <x:c r="B60" s="24" t="str">
        <x:v>SRC-WB-FSD-2024-001</x:v>
      </x:c>
      <x:c r="C60" s="24" t="str">
        <x:v>2022 Yemen Enterprise Survey</x:v>
      </x:c>
      <x:c r="D60" s="24" t="str">
        <x:v>Formal enterprises</x:v>
      </x:c>
      <x:c r="E60" s="24" t="str">
        <x:v>FORMAL</x:v>
      </x:c>
      <x:c r="F60" s="24" t="str">
        <x:v>IRG areas within survey</x:v>
      </x:c>
      <x:c r="G60" s="24" t="str">
        <x:v>2022-09</x:v>
      </x:c>
      <x:c r="H60" s="24" t="str">
        <x:v>FFM-009</x:v>
      </x:c>
      <x:c r="I60" s="24" t="str">
        <x:v>Working capital source share: Advance payments by clients</x:v>
      </x:c>
      <x:c r="J60" s="24" t="n">
        <x:v>11.07</x:v>
      </x:c>
      <x:c r="K60" s="24" t="str">
        <x:v>percent_share</x:v>
      </x:c>
      <x:c r="L60" s="24"/>
      <x:c r="M60" s="24"/>
      <x:c r="N60" s="24" t="str">
        <x:v>control_area_and_source</x:v>
      </x:c>
      <x:c r="O60" s="24" t="str">
        <x:v>IRG|Advance payments by clients</x:v>
      </x:c>
      <x:c r="P60" s="24" t="str">
        <x:v>SOURCE_REPORTED</x:v>
      </x:c>
      <x:c r="Q60" s="24" t="str">
        <x:v>Annex III, Figure 111, p.148</x:v>
      </x:c>
      <x:c r="R60" s="24" t="str">
        <x:v>AREA_SPECIFIC_SOURCE_SHARE</x:v>
      </x:c>
      <x:c r="S60" s="24" t="str">
        <x:v>SOURCE_REPORTED</x:v>
      </x:c>
      <x:c r="T60" s="24" t="str">
        <x:v>Area labels follow source terminology; average financing shares, not firm incidence.</x:v>
      </x:c>
      <x:c r="U60" s="24" t="str">
        <x:v>https://documents1.worldbank.org/curated/en/099102324070011985/pdf/P177631-d18a7ee4-3fcf-4393-9665-77f98b3e43a7.pdf</x:v>
      </x:c>
    </x:row>
    <x:row r="61">
      <x:c r="A61" s="24" t="str">
        <x:v>FFO-2022-WC-IRG-06</x:v>
      </x:c>
      <x:c r="B61" s="24" t="str">
        <x:v>SRC-WB-FSD-2024-001</x:v>
      </x:c>
      <x:c r="C61" s="24" t="str">
        <x:v>2022 Yemen Enterprise Survey</x:v>
      </x:c>
      <x:c r="D61" s="24" t="str">
        <x:v>Formal enterprises</x:v>
      </x:c>
      <x:c r="E61" s="24" t="str">
        <x:v>FORMAL</x:v>
      </x:c>
      <x:c r="F61" s="24" t="str">
        <x:v>IRG areas within survey</x:v>
      </x:c>
      <x:c r="G61" s="24" t="str">
        <x:v>2022-09</x:v>
      </x:c>
      <x:c r="H61" s="24" t="str">
        <x:v>FFM-009</x:v>
      </x:c>
      <x:c r="I61" s="24" t="str">
        <x:v>Working capital source share: Other: money lenders/friends/relatives</x:v>
      </x:c>
      <x:c r="J61" s="24" t="n">
        <x:v>13.11</x:v>
      </x:c>
      <x:c r="K61" s="24" t="str">
        <x:v>percent_share</x:v>
      </x:c>
      <x:c r="L61" s="24"/>
      <x:c r="M61" s="24"/>
      <x:c r="N61" s="24" t="str">
        <x:v>control_area_and_source</x:v>
      </x:c>
      <x:c r="O61" s="24" t="str">
        <x:v>IRG|Other: money lenders/friends/relatives</x:v>
      </x:c>
      <x:c r="P61" s="24" t="str">
        <x:v>SOURCE_REPORTED</x:v>
      </x:c>
      <x:c r="Q61" s="24" t="str">
        <x:v>Annex III, Figure 111, p.148</x:v>
      </x:c>
      <x:c r="R61" s="24" t="str">
        <x:v>AREA_SPECIFIC_SOURCE_SHARE</x:v>
      </x:c>
      <x:c r="S61" s="24" t="str">
        <x:v>SOURCE_REPORTED</x:v>
      </x:c>
      <x:c r="T61" s="24" t="str">
        <x:v>Area labels follow source terminology; average financing shares, not firm incidence.</x:v>
      </x:c>
      <x:c r="U61" s="24" t="str">
        <x:v>https://documents1.worldbank.org/curated/en/099102324070011985/pdf/P177631-d18a7ee4-3fcf-4393-9665-77f98b3e43a7.pdf</x:v>
      </x:c>
    </x:row>
    <x:row r="62">
      <x:c r="A62" s="24" t="str">
        <x:v>FFO-2022-WC-HOU-01</x:v>
      </x:c>
      <x:c r="B62" s="24" t="str">
        <x:v>SRC-WB-FSD-2024-001</x:v>
      </x:c>
      <x:c r="C62" s="24" t="str">
        <x:v>2022 Yemen Enterprise Survey</x:v>
      </x:c>
      <x:c r="D62" s="24" t="str">
        <x:v>Formal enterprises</x:v>
      </x:c>
      <x:c r="E62" s="24" t="str">
        <x:v>FORMAL</x:v>
      </x:c>
      <x:c r="F62" s="24" t="str">
        <x:v>Houthi-controlled areas within survey</x:v>
      </x:c>
      <x:c r="G62" s="24" t="str">
        <x:v>2022-09</x:v>
      </x:c>
      <x:c r="H62" s="24" t="str">
        <x:v>FFM-009</x:v>
      </x:c>
      <x:c r="I62" s="24" t="str">
        <x:v>Working capital source share: Internal funds / retained earnings</x:v>
      </x:c>
      <x:c r="J62" s="24" t="n">
        <x:v>67.16</x:v>
      </x:c>
      <x:c r="K62" s="24" t="str">
        <x:v>percent_share</x:v>
      </x:c>
      <x:c r="L62" s="24"/>
      <x:c r="M62" s="24"/>
      <x:c r="N62" s="24" t="str">
        <x:v>control_area_and_source</x:v>
      </x:c>
      <x:c r="O62" s="24" t="str">
        <x:v>Houthi-controlled|Internal funds / retained earnings</x:v>
      </x:c>
      <x:c r="P62" s="24" t="str">
        <x:v>SOURCE_REPORTED</x:v>
      </x:c>
      <x:c r="Q62" s="24" t="str">
        <x:v>Annex III, Figure 111, p.148</x:v>
      </x:c>
      <x:c r="R62" s="24" t="str">
        <x:v>AREA_SPECIFIC_SOURCE_SHARE</x:v>
      </x:c>
      <x:c r="S62" s="24" t="str">
        <x:v>SOURCE_REPORTED</x:v>
      </x:c>
      <x:c r="T62" s="24" t="str">
        <x:v>Area labels follow source terminology; average financing shares, not firm incidence.</x:v>
      </x:c>
      <x:c r="U62" s="24" t="str">
        <x:v>https://documents1.worldbank.org/curated/en/099102324070011985/pdf/P177631-d18a7ee4-3fcf-4393-9665-77f98b3e43a7.pdf</x:v>
      </x:c>
    </x:row>
    <x:row r="63">
      <x:c r="A63" s="24" t="str">
        <x:v>FFO-2022-WC-HOU-02</x:v>
      </x:c>
      <x:c r="B63" s="24" t="str">
        <x:v>SRC-WB-FSD-2024-001</x:v>
      </x:c>
      <x:c r="C63" s="24" t="str">
        <x:v>2022 Yemen Enterprise Survey</x:v>
      </x:c>
      <x:c r="D63" s="24" t="str">
        <x:v>Formal enterprises</x:v>
      </x:c>
      <x:c r="E63" s="24" t="str">
        <x:v>FORMAL</x:v>
      </x:c>
      <x:c r="F63" s="24" t="str">
        <x:v>Houthi-controlled areas within survey</x:v>
      </x:c>
      <x:c r="G63" s="24" t="str">
        <x:v>2022-09</x:v>
      </x:c>
      <x:c r="H63" s="24" t="str">
        <x:v>FFM-009</x:v>
      </x:c>
      <x:c r="I63" s="24" t="str">
        <x:v>Working capital source share: Banks, private or state-owned</x:v>
      </x:c>
      <x:c r="J63" s="24" t="n">
        <x:v>0.55</x:v>
      </x:c>
      <x:c r="K63" s="24" t="str">
        <x:v>percent_share</x:v>
      </x:c>
      <x:c r="L63" s="24"/>
      <x:c r="M63" s="24"/>
      <x:c r="N63" s="24" t="str">
        <x:v>control_area_and_source</x:v>
      </x:c>
      <x:c r="O63" s="24" t="str">
        <x:v>Houthi-controlled|Banks, private or state-owned</x:v>
      </x:c>
      <x:c r="P63" s="24" t="str">
        <x:v>SOURCE_REPORTED</x:v>
      </x:c>
      <x:c r="Q63" s="24" t="str">
        <x:v>Annex III, Figure 111, p.148</x:v>
      </x:c>
      <x:c r="R63" s="24" t="str">
        <x:v>AREA_SPECIFIC_SOURCE_SHARE</x:v>
      </x:c>
      <x:c r="S63" s="24" t="str">
        <x:v>SOURCE_REPORTED</x:v>
      </x:c>
      <x:c r="T63" s="24" t="str">
        <x:v>Area labels follow source terminology; average financing shares, not firm incidence.</x:v>
      </x:c>
      <x:c r="U63" s="24" t="str">
        <x:v>https://documents1.worldbank.org/curated/en/099102324070011985/pdf/P177631-d18a7ee4-3fcf-4393-9665-77f98b3e43a7.pdf</x:v>
      </x:c>
    </x:row>
    <x:row r="64">
      <x:c r="A64" s="24" t="str">
        <x:v>FFO-2022-WC-HOU-03</x:v>
      </x:c>
      <x:c r="B64" s="24" t="str">
        <x:v>SRC-WB-FSD-2024-001</x:v>
      </x:c>
      <x:c r="C64" s="24" t="str">
        <x:v>2022 Yemen Enterprise Survey</x:v>
      </x:c>
      <x:c r="D64" s="24" t="str">
        <x:v>Formal enterprises</x:v>
      </x:c>
      <x:c r="E64" s="24" t="str">
        <x:v>FORMAL</x:v>
      </x:c>
      <x:c r="F64" s="24" t="str">
        <x:v>Houthi-controlled areas within survey</x:v>
      </x:c>
      <x:c r="G64" s="24" t="str">
        <x:v>2022-09</x:v>
      </x:c>
      <x:c r="H64" s="24" t="str">
        <x:v>FFM-009</x:v>
      </x:c>
      <x:c r="I64" s="24" t="str">
        <x:v>Working capital source share: Non-bank financial institution</x:v>
      </x:c>
      <x:c r="J64" s="24" t="n">
        <x:v>1.77</x:v>
      </x:c>
      <x:c r="K64" s="24" t="str">
        <x:v>percent_share</x:v>
      </x:c>
      <x:c r="L64" s="24"/>
      <x:c r="M64" s="24"/>
      <x:c r="N64" s="24" t="str">
        <x:v>control_area_and_source</x:v>
      </x:c>
      <x:c r="O64" s="24" t="str">
        <x:v>Houthi-controlled|Non-bank financial institution</x:v>
      </x:c>
      <x:c r="P64" s="24" t="str">
        <x:v>SOURCE_REPORTED</x:v>
      </x:c>
      <x:c r="Q64" s="24" t="str">
        <x:v>Annex III, Figure 111, p.148</x:v>
      </x:c>
      <x:c r="R64" s="24" t="str">
        <x:v>AREA_SPECIFIC_SOURCE_SHARE</x:v>
      </x:c>
      <x:c r="S64" s="24" t="str">
        <x:v>SOURCE_REPORTED</x:v>
      </x:c>
      <x:c r="T64" s="24" t="str">
        <x:v>Area labels follow source terminology; average financing shares, not firm incidence.</x:v>
      </x:c>
      <x:c r="U64" s="24" t="str">
        <x:v>https://documents1.worldbank.org/curated/en/099102324070011985/pdf/P177631-d18a7ee4-3fcf-4393-9665-77f98b3e43a7.pdf</x:v>
      </x:c>
    </x:row>
    <x:row r="65">
      <x:c r="A65" s="24" t="str">
        <x:v>FFO-2022-WC-HOU-04</x:v>
      </x:c>
      <x:c r="B65" s="24" t="str">
        <x:v>SRC-WB-FSD-2024-001</x:v>
      </x:c>
      <x:c r="C65" s="24" t="str">
        <x:v>2022 Yemen Enterprise Survey</x:v>
      </x:c>
      <x:c r="D65" s="24" t="str">
        <x:v>Formal enterprises</x:v>
      </x:c>
      <x:c r="E65" s="24" t="str">
        <x:v>FORMAL</x:v>
      </x:c>
      <x:c r="F65" s="24" t="str">
        <x:v>Houthi-controlled areas within survey</x:v>
      </x:c>
      <x:c r="G65" s="24" t="str">
        <x:v>2022-09</x:v>
      </x:c>
      <x:c r="H65" s="24" t="str">
        <x:v>FFM-009</x:v>
      </x:c>
      <x:c r="I65" s="24" t="str">
        <x:v>Working capital source share: Supplier credit</x:v>
      </x:c>
      <x:c r="J65" s="24" t="n">
        <x:v>1.07</x:v>
      </x:c>
      <x:c r="K65" s="24" t="str">
        <x:v>percent_share</x:v>
      </x:c>
      <x:c r="L65" s="24"/>
      <x:c r="M65" s="24"/>
      <x:c r="N65" s="24" t="str">
        <x:v>control_area_and_source</x:v>
      </x:c>
      <x:c r="O65" s="24" t="str">
        <x:v>Houthi-controlled|Supplier credit</x:v>
      </x:c>
      <x:c r="P65" s="24" t="str">
        <x:v>SOURCE_REPORTED</x:v>
      </x:c>
      <x:c r="Q65" s="24" t="str">
        <x:v>Annex III, Figure 111, p.148</x:v>
      </x:c>
      <x:c r="R65" s="24" t="str">
        <x:v>AREA_SPECIFIC_SOURCE_SHARE</x:v>
      </x:c>
      <x:c r="S65" s="24" t="str">
        <x:v>SOURCE_REPORTED</x:v>
      </x:c>
      <x:c r="T65" s="24" t="str">
        <x:v>Area labels follow source terminology; average financing shares, not firm incidence.</x:v>
      </x:c>
      <x:c r="U65" s="24" t="str">
        <x:v>https://documents1.worldbank.org/curated/en/099102324070011985/pdf/P177631-d18a7ee4-3fcf-4393-9665-77f98b3e43a7.pdf</x:v>
      </x:c>
    </x:row>
    <x:row r="66">
      <x:c r="A66" s="24" t="str">
        <x:v>FFO-2022-WC-HOU-05</x:v>
      </x:c>
      <x:c r="B66" s="24" t="str">
        <x:v>SRC-WB-FSD-2024-001</x:v>
      </x:c>
      <x:c r="C66" s="24" t="str">
        <x:v>2022 Yemen Enterprise Survey</x:v>
      </x:c>
      <x:c r="D66" s="24" t="str">
        <x:v>Formal enterprises</x:v>
      </x:c>
      <x:c r="E66" s="24" t="str">
        <x:v>FORMAL</x:v>
      </x:c>
      <x:c r="F66" s="24" t="str">
        <x:v>Houthi-controlled areas within survey</x:v>
      </x:c>
      <x:c r="G66" s="24" t="str">
        <x:v>2022-09</x:v>
      </x:c>
      <x:c r="H66" s="24" t="str">
        <x:v>FFM-009</x:v>
      </x:c>
      <x:c r="I66" s="24" t="str">
        <x:v>Working capital source share: Advance payments by clients</x:v>
      </x:c>
      <x:c r="J66" s="24" t="n">
        <x:v>9.24</x:v>
      </x:c>
      <x:c r="K66" s="24" t="str">
        <x:v>percent_share</x:v>
      </x:c>
      <x:c r="L66" s="24"/>
      <x:c r="M66" s="24"/>
      <x:c r="N66" s="24" t="str">
        <x:v>control_area_and_source</x:v>
      </x:c>
      <x:c r="O66" s="24" t="str">
        <x:v>Houthi-controlled|Advance payments by clients</x:v>
      </x:c>
      <x:c r="P66" s="24" t="str">
        <x:v>SOURCE_REPORTED</x:v>
      </x:c>
      <x:c r="Q66" s="24" t="str">
        <x:v>Annex III, Figure 111, p.148</x:v>
      </x:c>
      <x:c r="R66" s="24" t="str">
        <x:v>AREA_SPECIFIC_SOURCE_SHARE</x:v>
      </x:c>
      <x:c r="S66" s="24" t="str">
        <x:v>SOURCE_REPORTED</x:v>
      </x:c>
      <x:c r="T66" s="24" t="str">
        <x:v>Area labels follow source terminology; average financing shares, not firm incidence.</x:v>
      </x:c>
      <x:c r="U66" s="24" t="str">
        <x:v>https://documents1.worldbank.org/curated/en/099102324070011985/pdf/P177631-d18a7ee4-3fcf-4393-9665-77f98b3e43a7.pdf</x:v>
      </x:c>
    </x:row>
    <x:row r="67">
      <x:c r="A67" s="24" t="str">
        <x:v>FFO-2022-WC-HOU-06</x:v>
      </x:c>
      <x:c r="B67" s="24" t="str">
        <x:v>SRC-WB-FSD-2024-001</x:v>
      </x:c>
      <x:c r="C67" s="24" t="str">
        <x:v>2022 Yemen Enterprise Survey</x:v>
      </x:c>
      <x:c r="D67" s="24" t="str">
        <x:v>Formal enterprises</x:v>
      </x:c>
      <x:c r="E67" s="24" t="str">
        <x:v>FORMAL</x:v>
      </x:c>
      <x:c r="F67" s="24" t="str">
        <x:v>Houthi-controlled areas within survey</x:v>
      </x:c>
      <x:c r="G67" s="24" t="str">
        <x:v>2022-09</x:v>
      </x:c>
      <x:c r="H67" s="24" t="str">
        <x:v>FFM-009</x:v>
      </x:c>
      <x:c r="I67" s="24" t="str">
        <x:v>Working capital source share: Other: money lenders/friends/relatives</x:v>
      </x:c>
      <x:c r="J67" s="24" t="n">
        <x:v>20.21</x:v>
      </x:c>
      <x:c r="K67" s="24" t="str">
        <x:v>percent_share</x:v>
      </x:c>
      <x:c r="L67" s="24"/>
      <x:c r="M67" s="24"/>
      <x:c r="N67" s="24" t="str">
        <x:v>control_area_and_source</x:v>
      </x:c>
      <x:c r="O67" s="24" t="str">
        <x:v>Houthi-controlled|Other: money lenders/friends/relatives</x:v>
      </x:c>
      <x:c r="P67" s="24" t="str">
        <x:v>SOURCE_REPORTED</x:v>
      </x:c>
      <x:c r="Q67" s="24" t="str">
        <x:v>Annex III, Figure 111, p.148</x:v>
      </x:c>
      <x:c r="R67" s="24" t="str">
        <x:v>AREA_SPECIFIC_SOURCE_SHARE</x:v>
      </x:c>
      <x:c r="S67" s="24" t="str">
        <x:v>SOURCE_REPORTED</x:v>
      </x:c>
      <x:c r="T67" s="24" t="str">
        <x:v>Area labels follow source terminology; average financing shares, not firm incidence.</x:v>
      </x:c>
      <x:c r="U67" s="24" t="str">
        <x:v>https://documents1.worldbank.org/curated/en/099102324070011985/pdf/P177631-d18a7ee4-3fcf-4393-9665-77f98b3e43a7.pdf</x:v>
      </x:c>
    </x:row>
    <x:row r="68">
      <x:c r="A68" s="24" t="str">
        <x:v>FFO-2022-FX-01</x:v>
      </x:c>
      <x:c r="B68" s="24" t="str">
        <x:v>SRC-WB-FSD-2024-001</x:v>
      </x:c>
      <x:c r="C68" s="24" t="str">
        <x:v>2022 Yemen Enterprise Survey</x:v>
      </x:c>
      <x:c r="D68" s="24" t="str">
        <x:v>Formal enterprises</x:v>
      </x:c>
      <x:c r="E68" s="24" t="str">
        <x:v>FORMAL</x:v>
      </x:c>
      <x:c r="F68" s="24" t="str">
        <x:v>IRG areas within survey</x:v>
      </x:c>
      <x:c r="G68" s="24" t="str">
        <x:v>2022-09</x:v>
      </x:c>
      <x:c r="H68" s="24" t="str">
        <x:v>FFM-010</x:v>
      </x:c>
      <x:c r="I68" s="24" t="str">
        <x:v>Establishments reporting losses/effect due to currency fluctuation</x:v>
      </x:c>
      <x:c r="J68" s="24" t="n">
        <x:v>74</x:v>
      </x:c>
      <x:c r="K68" s="24" t="str">
        <x:v>percent</x:v>
      </x:c>
      <x:c r="L68" s="24"/>
      <x:c r="M68" s="24"/>
      <x:c r="N68" s="24" t="str">
        <x:v>control_area</x:v>
      </x:c>
      <x:c r="O68" s="24" t="str">
        <x:v>IRG</x:v>
      </x:c>
      <x:c r="P68" s="24" t="str">
        <x:v>SOURCE_REPORTED</x:v>
      </x:c>
      <x:c r="Q68" s="24" t="str">
        <x:v>Annex III, p.148-149 discussion</x:v>
      </x:c>
      <x:c r="R68" s="24" t="str">
        <x:v>AREA_SPECIFIC</x:v>
      </x:c>
      <x:c r="S68" s="24" t="str">
        <x:v>SOURCE_REPORTED</x:v>
      </x:c>
      <x:c r="T68" s="24" t="str">
        <x:v>Source narrative says effect/losses were worse in IRG areas (74%) than Houthi-controlled areas (38%); exact response construction should be verified before public charting.</x:v>
      </x:c>
      <x:c r="U68" s="24" t="str">
        <x:v>https://documents1.worldbank.org/curated/en/099102324070011985/pdf/P177631-d18a7ee4-3fcf-4393-9665-77f98b3e43a7.pdf</x:v>
      </x:c>
    </x:row>
    <x:row r="69">
      <x:c r="A69" s="24" t="str">
        <x:v>FFO-2022-FX-02</x:v>
      </x:c>
      <x:c r="B69" s="24" t="str">
        <x:v>SRC-WB-FSD-2024-001</x:v>
      </x:c>
      <x:c r="C69" s="24" t="str">
        <x:v>2022 Yemen Enterprise Survey</x:v>
      </x:c>
      <x:c r="D69" s="24" t="str">
        <x:v>Formal enterprises</x:v>
      </x:c>
      <x:c r="E69" s="24" t="str">
        <x:v>FORMAL</x:v>
      </x:c>
      <x:c r="F69" s="24" t="str">
        <x:v>Houthi-controlled areas within survey</x:v>
      </x:c>
      <x:c r="G69" s="24" t="str">
        <x:v>2022-09</x:v>
      </x:c>
      <x:c r="H69" s="24" t="str">
        <x:v>FFM-010</x:v>
      </x:c>
      <x:c r="I69" s="24" t="str">
        <x:v>Establishments reporting losses/effect due to currency fluctuation</x:v>
      </x:c>
      <x:c r="J69" s="24" t="n">
        <x:v>38</x:v>
      </x:c>
      <x:c r="K69" s="24" t="str">
        <x:v>percent</x:v>
      </x:c>
      <x:c r="L69" s="24"/>
      <x:c r="M69" s="24"/>
      <x:c r="N69" s="24" t="str">
        <x:v>control_area</x:v>
      </x:c>
      <x:c r="O69" s="24" t="str">
        <x:v>Houthi-controlled</x:v>
      </x:c>
      <x:c r="P69" s="24" t="str">
        <x:v>SOURCE_REPORTED</x:v>
      </x:c>
      <x:c r="Q69" s="24" t="str">
        <x:v>Annex III, p.148-149 discussion</x:v>
      </x:c>
      <x:c r="R69" s="24" t="str">
        <x:v>AREA_SPECIFIC</x:v>
      </x:c>
      <x:c r="S69" s="24" t="str">
        <x:v>SOURCE_REPORTED</x:v>
      </x:c>
      <x:c r="T69" s="24" t="str">
        <x:v>Source narrative says effect/losses were worse in IRG areas (74%) than Houthi-controlled areas (38%); exact response construction should be verified before public charting.</x:v>
      </x:c>
      <x:c r="U69" s="24" t="str">
        <x:v>https://documents1.worldbank.org/curated/en/099102324070011985/pdf/P177631-d18a7ee4-3fcf-4393-9665-77f98b3e43a7.pdf</x:v>
      </x:c>
    </x:row>
    <x:row r="70">
      <x:c r="A70" s="24" t="str">
        <x:v>FFO-2022-INF-001</x:v>
      </x:c>
      <x:c r="B70" s="24" t="str">
        <x:v>SRC-WB-FSD-2024-001</x:v>
      </x:c>
      <x:c r="C70" s="24" t="str">
        <x:v>2022 Yemen Enterprise Survey</x:v>
      </x:c>
      <x:c r="D70" s="24" t="str">
        <x:v>Informal enterprises</x:v>
      </x:c>
      <x:c r="E70" s="24" t="str">
        <x:v>INFORMAL</x:v>
      </x:c>
      <x:c r="F70" s="24" t="str">
        <x:v>Seven selected governorates</x:v>
      </x:c>
      <x:c r="G70" s="24" t="str">
        <x:v>2022-09</x:v>
      </x:c>
      <x:c r="H70" s="24" t="str">
        <x:v>FFM-011</x:v>
      </x:c>
      <x:c r="I70" s="24" t="str">
        <x:v>Informal enterprise has bank account</x:v>
      </x:c>
      <x:c r="J70" s="24" t="n">
        <x:v>18.43</x:v>
      </x:c>
      <x:c r="K70" s="24" t="str">
        <x:v>percent</x:v>
      </x:c>
      <x:c r="L70" s="24" t="n">
        <x:v>217</x:v>
      </x:c>
      <x:c r="M70" s="24"/>
      <x:c r="N70" s="24" t="str">
        <x:v>bank_account</x:v>
      </x:c>
      <x:c r="O70" s="24" t="str">
        <x:v>Yes</x:v>
      </x:c>
      <x:c r="P70" s="24" t="str">
        <x:v>SOURCE_REPORTED</x:v>
      </x:c>
      <x:c r="Q70" s="24" t="str">
        <x:v>Annex III, Figures 114-115, p.151</x:v>
      </x:c>
      <x:c r="R70" s="24" t="str">
        <x:v>INFORMAL_CUSTOM_SAMPLE</x:v>
      </x:c>
      <x:c r="S70" s="24" t="str">
        <x:v>SOURCE_REPORTED</x:v>
      </x:c>
      <x:c r="T70" s="24" t="str">
        <x:v>Informal sample used activity/location lists rather than a national enterprise register; treat as survey evidence, not national population estimate.</x:v>
      </x:c>
      <x:c r="U70" s="24" t="str">
        <x:v>https://documents1.worldbank.org/curated/en/099102324070011985/pdf/P177631-d18a7ee4-3fcf-4393-9665-77f98b3e43a7.pdf</x:v>
      </x:c>
    </x:row>
    <x:row r="71">
      <x:c r="A71" s="24" t="str">
        <x:v>FFO-2022-INF-002</x:v>
      </x:c>
      <x:c r="B71" s="24" t="str">
        <x:v>SRC-WB-FSD-2024-001</x:v>
      </x:c>
      <x:c r="C71" s="24" t="str">
        <x:v>2022 Yemen Enterprise Survey</x:v>
      </x:c>
      <x:c r="D71" s="24" t="str">
        <x:v>Informal enterprises</x:v>
      </x:c>
      <x:c r="E71" s="24" t="str">
        <x:v>INFORMAL</x:v>
      </x:c>
      <x:c r="F71" s="24" t="str">
        <x:v>Seven selected governorates</x:v>
      </x:c>
      <x:c r="G71" s="24" t="str">
        <x:v>2022-09</x:v>
      </x:c>
      <x:c r="H71" s="24" t="str">
        <x:v>FFM-011</x:v>
      </x:c>
      <x:c r="I71" s="24" t="str">
        <x:v>Informal enterprise has no bank account</x:v>
      </x:c>
      <x:c r="J71" s="24" t="n">
        <x:v>80.18</x:v>
      </x:c>
      <x:c r="K71" s="24" t="str">
        <x:v>percent</x:v>
      </x:c>
      <x:c r="L71" s="24" t="n">
        <x:v>217</x:v>
      </x:c>
      <x:c r="M71" s="24"/>
      <x:c r="N71" s="24" t="str">
        <x:v>bank_account</x:v>
      </x:c>
      <x:c r="O71" s="24" t="str">
        <x:v>No</x:v>
      </x:c>
      <x:c r="P71" s="24" t="str">
        <x:v>SOURCE_REPORTED</x:v>
      </x:c>
      <x:c r="Q71" s="24" t="str">
        <x:v>Annex III, Figures 114-115, p.151</x:v>
      </x:c>
      <x:c r="R71" s="24" t="str">
        <x:v>INFORMAL_CUSTOM_SAMPLE</x:v>
      </x:c>
      <x:c r="S71" s="24" t="str">
        <x:v>SOURCE_REPORTED</x:v>
      </x:c>
      <x:c r="T71" s="24" t="str">
        <x:v>Informal sample used activity/location lists rather than a national enterprise register; treat as survey evidence, not national population estimate.</x:v>
      </x:c>
      <x:c r="U71" s="24" t="str">
        <x:v>https://documents1.worldbank.org/curated/en/099102324070011985/pdf/P177631-d18a7ee4-3fcf-4393-9665-77f98b3e43a7.pdf</x:v>
      </x:c>
    </x:row>
    <x:row r="72">
      <x:c r="A72" s="24" t="str">
        <x:v>FFO-2022-INF-003</x:v>
      </x:c>
      <x:c r="B72" s="24" t="str">
        <x:v>SRC-WB-FSD-2024-001</x:v>
      </x:c>
      <x:c r="C72" s="24" t="str">
        <x:v>2022 Yemen Enterprise Survey</x:v>
      </x:c>
      <x:c r="D72" s="24" t="str">
        <x:v>Informal enterprises</x:v>
      </x:c>
      <x:c r="E72" s="24" t="str">
        <x:v>INFORMAL</x:v>
      </x:c>
      <x:c r="F72" s="24" t="str">
        <x:v>Seven selected governorates</x:v>
      </x:c>
      <x:c r="G72" s="24" t="str">
        <x:v>2022-09</x:v>
      </x:c>
      <x:c r="H72" s="24" t="str">
        <x:v>FFM-011</x:v>
      </x:c>
      <x:c r="I72" s="24" t="str">
        <x:v>Informal enterprise does not know bank-account status</x:v>
      </x:c>
      <x:c r="J72" s="24" t="n">
        <x:v>1.38</x:v>
      </x:c>
      <x:c r="K72" s="24" t="str">
        <x:v>percent</x:v>
      </x:c>
      <x:c r="L72" s="24" t="n">
        <x:v>217</x:v>
      </x:c>
      <x:c r="M72" s="24"/>
      <x:c r="N72" s="24" t="str">
        <x:v>bank_account</x:v>
      </x:c>
      <x:c r="O72" s="24" t="str">
        <x:v>Don't know</x:v>
      </x:c>
      <x:c r="P72" s="24" t="str">
        <x:v>SOURCE_REPORTED</x:v>
      </x:c>
      <x:c r="Q72" s="24" t="str">
        <x:v>Annex III, Figures 114-115, p.151</x:v>
      </x:c>
      <x:c r="R72" s="24" t="str">
        <x:v>INFORMAL_CUSTOM_SAMPLE</x:v>
      </x:c>
      <x:c r="S72" s="24" t="str">
        <x:v>SOURCE_REPORTED</x:v>
      </x:c>
      <x:c r="T72" s="24" t="str">
        <x:v>Informal sample used activity/location lists rather than a national enterprise register; treat as survey evidence, not national population estimate.</x:v>
      </x:c>
      <x:c r="U72" s="24" t="str">
        <x:v>https://documents1.worldbank.org/curated/en/099102324070011985/pdf/P177631-d18a7ee4-3fcf-4393-9665-77f98b3e43a7.pdf</x:v>
      </x:c>
    </x:row>
    <x:row r="73">
      <x:c r="A73" s="24" t="str">
        <x:v>FFO-2022-INF-004</x:v>
      </x:c>
      <x:c r="B73" s="24" t="str">
        <x:v>SRC-WB-FSD-2024-001</x:v>
      </x:c>
      <x:c r="C73" s="24" t="str">
        <x:v>2022 Yemen Enterprise Survey</x:v>
      </x:c>
      <x:c r="D73" s="24" t="str">
        <x:v>Informal enterprises</x:v>
      </x:c>
      <x:c r="E73" s="24" t="str">
        <x:v>INFORMAL</x:v>
      </x:c>
      <x:c r="F73" s="24" t="str">
        <x:v>Seven selected governorates</x:v>
      </x:c>
      <x:c r="G73" s="24" t="str">
        <x:v>2022-09</x:v>
      </x:c>
      <x:c r="H73" s="24" t="str">
        <x:v>FFM-012</x:v>
      </x:c>
      <x:c r="I73" s="24" t="str">
        <x:v>Informal enterprise owner has business-related loan/debt</x:v>
      </x:c>
      <x:c r="J73" s="24" t="n">
        <x:v>49.8</x:v>
      </x:c>
      <x:c r="K73" s="24" t="str">
        <x:v>percent</x:v>
      </x:c>
      <x:c r="L73" s="24" t="n">
        <x:v>217</x:v>
      </x:c>
      <x:c r="M73" s="24"/>
      <x:c r="N73" s="24" t="str">
        <x:v>business_loan_debt</x:v>
      </x:c>
      <x:c r="O73" s="24" t="str">
        <x:v>Yes</x:v>
      </x:c>
      <x:c r="P73" s="24" t="str">
        <x:v>SOURCE_REPORTED</x:v>
      </x:c>
      <x:c r="Q73" s="24" t="str">
        <x:v>Annex III, Figures 114-115, p.151</x:v>
      </x:c>
      <x:c r="R73" s="24" t="str">
        <x:v>INFORMAL_CUSTOM_SAMPLE</x:v>
      </x:c>
      <x:c r="S73" s="24" t="str">
        <x:v>SOURCE_REPORTED</x:v>
      </x:c>
      <x:c r="T73" s="24" t="str">
        <x:v>Informal sample used activity/location lists rather than a national enterprise register; treat as survey evidence, not national population estimate.</x:v>
      </x:c>
      <x:c r="U73" s="24" t="str">
        <x:v>https://documents1.worldbank.org/curated/en/099102324070011985/pdf/P177631-d18a7ee4-3fcf-4393-9665-77f98b3e43a7.pdf</x:v>
      </x:c>
    </x:row>
    <x:row r="74">
      <x:c r="A74" s="24" t="str">
        <x:v>FFO-2022-INF-005</x:v>
      </x:c>
      <x:c r="B74" s="24" t="str">
        <x:v>SRC-WB-FSD-2024-001</x:v>
      </x:c>
      <x:c r="C74" s="24" t="str">
        <x:v>2022 Yemen Enterprise Survey</x:v>
      </x:c>
      <x:c r="D74" s="24" t="str">
        <x:v>Informal enterprises</x:v>
      </x:c>
      <x:c r="E74" s="24" t="str">
        <x:v>INFORMAL</x:v>
      </x:c>
      <x:c r="F74" s="24" t="str">
        <x:v>Seven selected governorates</x:v>
      </x:c>
      <x:c r="G74" s="24" t="str">
        <x:v>2022-09</x:v>
      </x:c>
      <x:c r="H74" s="24" t="str">
        <x:v>FFM-012</x:v>
      </x:c>
      <x:c r="I74" s="24" t="str">
        <x:v>Informal enterprise owner has no business-related loan/debt</x:v>
      </x:c>
      <x:c r="J74" s="24" t="n">
        <x:v>50.2</x:v>
      </x:c>
      <x:c r="K74" s="24" t="str">
        <x:v>percent</x:v>
      </x:c>
      <x:c r="L74" s="24" t="n">
        <x:v>217</x:v>
      </x:c>
      <x:c r="M74" s="24"/>
      <x:c r="N74" s="24" t="str">
        <x:v>business_loan_debt</x:v>
      </x:c>
      <x:c r="O74" s="24" t="str">
        <x:v>No</x:v>
      </x:c>
      <x:c r="P74" s="24" t="str">
        <x:v>SOURCE_REPORTED</x:v>
      </x:c>
      <x:c r="Q74" s="24" t="str">
        <x:v>Annex III, Figures 114-115, p.151</x:v>
      </x:c>
      <x:c r="R74" s="24" t="str">
        <x:v>INFORMAL_CUSTOM_SAMPLE</x:v>
      </x:c>
      <x:c r="S74" s="24" t="str">
        <x:v>SOURCE_REPORTED</x:v>
      </x:c>
      <x:c r="T74" s="24" t="str">
        <x:v>Informal sample used activity/location lists rather than a national enterprise register; treat as survey evidence, not national population estimate.</x:v>
      </x:c>
      <x:c r="U74" s="24" t="str">
        <x:v>https://documents1.worldbank.org/curated/en/099102324070011985/pdf/P177631-d18a7ee4-3fcf-4393-9665-77f98b3e43a7.pdf</x:v>
      </x:c>
    </x:row>
    <x:row r="75">
      <x:c r="A75" s="24" t="str">
        <x:v>FFO-2022-INF-SRC-01</x:v>
      </x:c>
      <x:c r="B75" s="24" t="str">
        <x:v>SRC-WB-FSD-2024-001</x:v>
      </x:c>
      <x:c r="C75" s="24" t="str">
        <x:v>2022 Yemen Enterprise Survey</x:v>
      </x:c>
      <x:c r="D75" s="24" t="str">
        <x:v>Informal enterprises</x:v>
      </x:c>
      <x:c r="E75" s="24" t="str">
        <x:v>INFORMAL</x:v>
      </x:c>
      <x:c r="F75" s="24" t="str">
        <x:v>Seven selected governorates</x:v>
      </x:c>
      <x:c r="G75" s="24" t="str">
        <x:v>2022-09</x:v>
      </x:c>
      <x:c r="H75" s="24" t="str">
        <x:v>FFM-013</x:v>
      </x:c>
      <x:c r="I75" s="24" t="str">
        <x:v>Informal business financing source: Savings</x:v>
      </x:c>
      <x:c r="J75" s="24" t="n">
        <x:v>54.38</x:v>
      </x:c>
      <x:c r="K75" s="24" t="str">
        <x:v>percent_multiple_response</x:v>
      </x:c>
      <x:c r="L75" s="24" t="n">
        <x:v>217</x:v>
      </x:c>
      <x:c r="M75" s="24"/>
      <x:c r="N75" s="24" t="str">
        <x:v>finance_source</x:v>
      </x:c>
      <x:c r="O75" s="24" t="str">
        <x:v>Savings</x:v>
      </x:c>
      <x:c r="P75" s="24" t="str">
        <x:v>SOURCE_REPORTED</x:v>
      </x:c>
      <x:c r="Q75" s="24" t="str">
        <x:v>Annex III, Figure 116, p.151</x:v>
      </x:c>
      <x:c r="R75" s="24" t="str">
        <x:v>MULTIPLE_RESPONSE_INFORMAL</x:v>
      </x:c>
      <x:c r="S75" s="24" t="str">
        <x:v>SOURCE_REPORTED</x:v>
      </x:c>
      <x:c r="T75" s="24" t="str">
        <x:v>Values sum above 100, indicating multiple responses; not source-of-finance shares.</x:v>
      </x:c>
      <x:c r="U75" s="24" t="str">
        <x:v>https://documents1.worldbank.org/curated/en/099102324070011985/pdf/P177631-d18a7ee4-3fcf-4393-9665-77f98b3e43a7.pdf</x:v>
      </x:c>
    </x:row>
    <x:row r="76">
      <x:c r="A76" s="24" t="str">
        <x:v>FFO-2022-INF-SRC-02</x:v>
      </x:c>
      <x:c r="B76" s="24" t="str">
        <x:v>SRC-WB-FSD-2024-001</x:v>
      </x:c>
      <x:c r="C76" s="24" t="str">
        <x:v>2022 Yemen Enterprise Survey</x:v>
      </x:c>
      <x:c r="D76" s="24" t="str">
        <x:v>Informal enterprises</x:v>
      </x:c>
      <x:c r="E76" s="24" t="str">
        <x:v>INFORMAL</x:v>
      </x:c>
      <x:c r="F76" s="24" t="str">
        <x:v>Seven selected governorates</x:v>
      </x:c>
      <x:c r="G76" s="24" t="str">
        <x:v>2022-09</x:v>
      </x:c>
      <x:c r="H76" s="24" t="str">
        <x:v>FFM-013</x:v>
      </x:c>
      <x:c r="I76" s="24" t="str">
        <x:v>Informal business financing source: Relatives</x:v>
      </x:c>
      <x:c r="J76" s="24" t="n">
        <x:v>47</x:v>
      </x:c>
      <x:c r="K76" s="24" t="str">
        <x:v>percent_multiple_response</x:v>
      </x:c>
      <x:c r="L76" s="24" t="n">
        <x:v>217</x:v>
      </x:c>
      <x:c r="M76" s="24"/>
      <x:c r="N76" s="24" t="str">
        <x:v>finance_source</x:v>
      </x:c>
      <x:c r="O76" s="24" t="str">
        <x:v>Relatives</x:v>
      </x:c>
      <x:c r="P76" s="24" t="str">
        <x:v>SOURCE_REPORTED</x:v>
      </x:c>
      <x:c r="Q76" s="24" t="str">
        <x:v>Annex III, Figure 116, p.151</x:v>
      </x:c>
      <x:c r="R76" s="24" t="str">
        <x:v>MULTIPLE_RESPONSE_INFORMAL</x:v>
      </x:c>
      <x:c r="S76" s="24" t="str">
        <x:v>SOURCE_REPORTED</x:v>
      </x:c>
      <x:c r="T76" s="24" t="str">
        <x:v>Values sum above 100, indicating multiple responses; not source-of-finance shares.</x:v>
      </x:c>
      <x:c r="U76" s="24" t="str">
        <x:v>https://documents1.worldbank.org/curated/en/099102324070011985/pdf/P177631-d18a7ee4-3fcf-4393-9665-77f98b3e43a7.pdf</x:v>
      </x:c>
    </x:row>
    <x:row r="77">
      <x:c r="A77" s="24" t="str">
        <x:v>FFO-2022-INF-SRC-03</x:v>
      </x:c>
      <x:c r="B77" s="24" t="str">
        <x:v>SRC-WB-FSD-2024-001</x:v>
      </x:c>
      <x:c r="C77" s="24" t="str">
        <x:v>2022 Yemen Enterprise Survey</x:v>
      </x:c>
      <x:c r="D77" s="24" t="str">
        <x:v>Informal enterprises</x:v>
      </x:c>
      <x:c r="E77" s="24" t="str">
        <x:v>INFORMAL</x:v>
      </x:c>
      <x:c r="F77" s="24" t="str">
        <x:v>Seven selected governorates</x:v>
      </x:c>
      <x:c r="G77" s="24" t="str">
        <x:v>2022-09</x:v>
      </x:c>
      <x:c r="H77" s="24" t="str">
        <x:v>FFM-013</x:v>
      </x:c>
      <x:c r="I77" s="24" t="str">
        <x:v>Informal business financing source: Money lenders</x:v>
      </x:c>
      <x:c r="J77" s="24" t="n">
        <x:v>22.12</x:v>
      </x:c>
      <x:c r="K77" s="24" t="str">
        <x:v>percent_multiple_response</x:v>
      </x:c>
      <x:c r="L77" s="24" t="n">
        <x:v>217</x:v>
      </x:c>
      <x:c r="M77" s="24"/>
      <x:c r="N77" s="24" t="str">
        <x:v>finance_source</x:v>
      </x:c>
      <x:c r="O77" s="24" t="str">
        <x:v>Money lenders</x:v>
      </x:c>
      <x:c r="P77" s="24" t="str">
        <x:v>SOURCE_REPORTED</x:v>
      </x:c>
      <x:c r="Q77" s="24" t="str">
        <x:v>Annex III, Figure 116, p.151</x:v>
      </x:c>
      <x:c r="R77" s="24" t="str">
        <x:v>MULTIPLE_RESPONSE_INFORMAL</x:v>
      </x:c>
      <x:c r="S77" s="24" t="str">
        <x:v>SOURCE_REPORTED</x:v>
      </x:c>
      <x:c r="T77" s="24" t="str">
        <x:v>Values sum above 100, indicating multiple responses; not source-of-finance shares.</x:v>
      </x:c>
      <x:c r="U77" s="24" t="str">
        <x:v>https://documents1.worldbank.org/curated/en/099102324070011985/pdf/P177631-d18a7ee4-3fcf-4393-9665-77f98b3e43a7.pdf</x:v>
      </x:c>
    </x:row>
    <x:row r="78">
      <x:c r="A78" s="24" t="str">
        <x:v>FFO-2022-INF-SRC-04</x:v>
      </x:c>
      <x:c r="B78" s="24" t="str">
        <x:v>SRC-WB-FSD-2024-001</x:v>
      </x:c>
      <x:c r="C78" s="24" t="str">
        <x:v>2022 Yemen Enterprise Survey</x:v>
      </x:c>
      <x:c r="D78" s="24" t="str">
        <x:v>Informal enterprises</x:v>
      </x:c>
      <x:c r="E78" s="24" t="str">
        <x:v>INFORMAL</x:v>
      </x:c>
      <x:c r="F78" s="24" t="str">
        <x:v>Seven selected governorates</x:v>
      </x:c>
      <x:c r="G78" s="24" t="str">
        <x:v>2022-09</x:v>
      </x:c>
      <x:c r="H78" s="24" t="str">
        <x:v>FFM-013</x:v>
      </x:c>
      <x:c r="I78" s="24" t="str">
        <x:v>Informal business financing source: Microfinance institute</x:v>
      </x:c>
      <x:c r="J78" s="24" t="n">
        <x:v>1.84</x:v>
      </x:c>
      <x:c r="K78" s="24" t="str">
        <x:v>percent_multiple_response</x:v>
      </x:c>
      <x:c r="L78" s="24" t="n">
        <x:v>217</x:v>
      </x:c>
      <x:c r="M78" s="24"/>
      <x:c r="N78" s="24" t="str">
        <x:v>finance_source</x:v>
      </x:c>
      <x:c r="O78" s="24" t="str">
        <x:v>Microfinance institute</x:v>
      </x:c>
      <x:c r="P78" s="24" t="str">
        <x:v>SOURCE_REPORTED</x:v>
      </x:c>
      <x:c r="Q78" s="24" t="str">
        <x:v>Annex III, Figure 116, p.151</x:v>
      </x:c>
      <x:c r="R78" s="24" t="str">
        <x:v>MULTIPLE_RESPONSE_INFORMAL</x:v>
      </x:c>
      <x:c r="S78" s="24" t="str">
        <x:v>SOURCE_REPORTED</x:v>
      </x:c>
      <x:c r="T78" s="24" t="str">
        <x:v>Values sum above 100, indicating multiple responses; not source-of-finance shares.</x:v>
      </x:c>
      <x:c r="U78" s="24" t="str">
        <x:v>https://documents1.worldbank.org/curated/en/099102324070011985/pdf/P177631-d18a7ee4-3fcf-4393-9665-77f98b3e43a7.pdf</x:v>
      </x:c>
    </x:row>
    <x:row r="79">
      <x:c r="A79" s="24" t="str">
        <x:v>FFO-2022-INF-SRC-05</x:v>
      </x:c>
      <x:c r="B79" s="24" t="str">
        <x:v>SRC-WB-FSD-2024-001</x:v>
      </x:c>
      <x:c r="C79" s="24" t="str">
        <x:v>2022 Yemen Enterprise Survey</x:v>
      </x:c>
      <x:c r="D79" s="24" t="str">
        <x:v>Informal enterprises</x:v>
      </x:c>
      <x:c r="E79" s="24" t="str">
        <x:v>INFORMAL</x:v>
      </x:c>
      <x:c r="F79" s="24" t="str">
        <x:v>Seven selected governorates</x:v>
      </x:c>
      <x:c r="G79" s="24" t="str">
        <x:v>2022-09</x:v>
      </x:c>
      <x:c r="H79" s="24" t="str">
        <x:v>FFM-013</x:v>
      </x:c>
      <x:c r="I79" s="24" t="str">
        <x:v>Informal business financing source: Retained earnings</x:v>
      </x:c>
      <x:c r="J79" s="24" t="n">
        <x:v>8.29</x:v>
      </x:c>
      <x:c r="K79" s="24" t="str">
        <x:v>percent_multiple_response</x:v>
      </x:c>
      <x:c r="L79" s="24" t="n">
        <x:v>217</x:v>
      </x:c>
      <x:c r="M79" s="24"/>
      <x:c r="N79" s="24" t="str">
        <x:v>finance_source</x:v>
      </x:c>
      <x:c r="O79" s="24" t="str">
        <x:v>Retained earnings</x:v>
      </x:c>
      <x:c r="P79" s="24" t="str">
        <x:v>SOURCE_REPORTED</x:v>
      </x:c>
      <x:c r="Q79" s="24" t="str">
        <x:v>Annex III, Figure 116, p.151</x:v>
      </x:c>
      <x:c r="R79" s="24" t="str">
        <x:v>MULTIPLE_RESPONSE_INFORMAL</x:v>
      </x:c>
      <x:c r="S79" s="24" t="str">
        <x:v>SOURCE_REPORTED</x:v>
      </x:c>
      <x:c r="T79" s="24" t="str">
        <x:v>Values sum above 100, indicating multiple responses; not source-of-finance shares.</x:v>
      </x:c>
      <x:c r="U79" s="24" t="str">
        <x:v>https://documents1.worldbank.org/curated/en/099102324070011985/pdf/P177631-d18a7ee4-3fcf-4393-9665-77f98b3e43a7.pdf</x:v>
      </x:c>
    </x:row>
    <x:row r="80">
      <x:c r="A80" s="24" t="str">
        <x:v>FFO-2022-INF-SRC-06</x:v>
      </x:c>
      <x:c r="B80" s="24" t="str">
        <x:v>SRC-WB-FSD-2024-001</x:v>
      </x:c>
      <x:c r="C80" s="24" t="str">
        <x:v>2022 Yemen Enterprise Survey</x:v>
      </x:c>
      <x:c r="D80" s="24" t="str">
        <x:v>Informal enterprises</x:v>
      </x:c>
      <x:c r="E80" s="24" t="str">
        <x:v>INFORMAL</x:v>
      </x:c>
      <x:c r="F80" s="24" t="str">
        <x:v>Seven selected governorates</x:v>
      </x:c>
      <x:c r="G80" s="24" t="str">
        <x:v>2022-09</x:v>
      </x:c>
      <x:c r="H80" s="24" t="str">
        <x:v>FFM-013</x:v>
      </x:c>
      <x:c r="I80" s="24" t="str">
        <x:v>Informal business financing source: Buying goods on credit</x:v>
      </x:c>
      <x:c r="J80" s="24" t="n">
        <x:v>2.76</x:v>
      </x:c>
      <x:c r="K80" s="24" t="str">
        <x:v>percent_multiple_response</x:v>
      </x:c>
      <x:c r="L80" s="24" t="n">
        <x:v>217</x:v>
      </x:c>
      <x:c r="M80" s="24"/>
      <x:c r="N80" s="24" t="str">
        <x:v>finance_source</x:v>
      </x:c>
      <x:c r="O80" s="24" t="str">
        <x:v>Buying goods on credit</x:v>
      </x:c>
      <x:c r="P80" s="24" t="str">
        <x:v>SOURCE_REPORTED</x:v>
      </x:c>
      <x:c r="Q80" s="24" t="str">
        <x:v>Annex III, Figure 116, p.151</x:v>
      </x:c>
      <x:c r="R80" s="24" t="str">
        <x:v>MULTIPLE_RESPONSE_INFORMAL</x:v>
      </x:c>
      <x:c r="S80" s="24" t="str">
        <x:v>SOURCE_REPORTED</x:v>
      </x:c>
      <x:c r="T80" s="24" t="str">
        <x:v>Values sum above 100, indicating multiple responses; not source-of-finance shares.</x:v>
      </x:c>
      <x:c r="U80" s="24" t="str">
        <x:v>https://documents1.worldbank.org/curated/en/099102324070011985/pdf/P177631-d18a7ee4-3fcf-4393-9665-77f98b3e43a7.pdf</x:v>
      </x:c>
    </x:row>
    <x:row r="81">
      <x:c r="A81" s="24" t="str">
        <x:v>FFO-2022-INF-SRC-07</x:v>
      </x:c>
      <x:c r="B81" s="24" t="str">
        <x:v>SRC-WB-FSD-2024-001</x:v>
      </x:c>
      <x:c r="C81" s="24" t="str">
        <x:v>2022 Yemen Enterprise Survey</x:v>
      </x:c>
      <x:c r="D81" s="24" t="str">
        <x:v>Informal enterprises</x:v>
      </x:c>
      <x:c r="E81" s="24" t="str">
        <x:v>INFORMAL</x:v>
      </x:c>
      <x:c r="F81" s="24" t="str">
        <x:v>Seven selected governorates</x:v>
      </x:c>
      <x:c r="G81" s="24" t="str">
        <x:v>2022-09</x:v>
      </x:c>
      <x:c r="H81" s="24" t="str">
        <x:v>FFM-013</x:v>
      </x:c>
      <x:c r="I81" s="24" t="str">
        <x:v>Informal business financing source: No need for finance</x:v>
      </x:c>
      <x:c r="J81" s="24" t="n">
        <x:v>0.46</x:v>
      </x:c>
      <x:c r="K81" s="24" t="str">
        <x:v>percent_multiple_response</x:v>
      </x:c>
      <x:c r="L81" s="24" t="n">
        <x:v>217</x:v>
      </x:c>
      <x:c r="M81" s="24"/>
      <x:c r="N81" s="24" t="str">
        <x:v>finance_source</x:v>
      </x:c>
      <x:c r="O81" s="24" t="str">
        <x:v>No need for finance</x:v>
      </x:c>
      <x:c r="P81" s="24" t="str">
        <x:v>SOURCE_REPORTED</x:v>
      </x:c>
      <x:c r="Q81" s="24" t="str">
        <x:v>Annex III, Figure 116, p.151</x:v>
      </x:c>
      <x:c r="R81" s="24" t="str">
        <x:v>MULTIPLE_RESPONSE_INFORMAL</x:v>
      </x:c>
      <x:c r="S81" s="24" t="str">
        <x:v>SOURCE_REPORTED</x:v>
      </x:c>
      <x:c r="T81" s="24" t="str">
        <x:v>Values sum above 100, indicating multiple responses; not source-of-finance shares.</x:v>
      </x:c>
      <x:c r="U81" s="24" t="str">
        <x:v>https://documents1.worldbank.org/curated/en/099102324070011985/pdf/P177631-d18a7ee4-3fcf-4393-9665-77f98b3e43a7.pdf</x:v>
      </x:c>
    </x:row>
    <x:row r="82">
      <x:c r="A82" s="24" t="str">
        <x:v>FFO-2013-001</x:v>
      </x:c>
      <x:c r="B82" s="24" t="str">
        <x:v>SRC-WB-ES-2013-PROFILE-001</x:v>
      </x:c>
      <x:c r="C82" s="24" t="str">
        <x:v>2013 standard Enterprise Survey</x:v>
      </x:c>
      <x:c r="D82" s="24" t="str">
        <x:v>Formal non-agricultural private-sector establishments in standard ES universe</x:v>
      </x:c>
      <x:c r="E82" s="24" t="str">
        <x:v>FORMAL</x:v>
      </x:c>
      <x:c r="F82" s="24" t="str">
        <x:v>Six survey regions / Enterprise Survey scope</x:v>
      </x:c>
      <x:c r="G82" s="24" t="str">
        <x:v>2013-2014</x:v>
      </x:c>
      <x:c r="H82" s="24" t="str">
        <x:v>FFM-014</x:v>
      </x:c>
      <x:c r="I82" s="24" t="str">
        <x:v>Firms with checking or savings account</x:v>
      </x:c>
      <x:c r="J82" s="24" t="n">
        <x:v>48.4</x:v>
      </x:c>
      <x:c r="K82" s="24" t="str">
        <x:v>percent_weighted</x:v>
      </x:c>
      <x:c r="L82" s="24"/>
      <x:c r="M82" s="24"/>
      <x:c r="N82" s="24"/>
      <x:c r="O82" s="24"/>
      <x:c r="P82" s="24" t="str">
        <x:v>SOURCE_REPORTED</x:v>
      </x:c>
      <x:c r="Q82" s="24" t="str">
        <x:v>Yemen Country Profile 2013, Finance Indicators</x:v>
      </x:c>
      <x:c r="R82" s="24" t="str">
        <x:v>HISTORICAL_STANDARD_ES</x:v>
      </x:c>
      <x:c r="S82" s="24" t="str">
        <x:v>SOURCE_REPORTED</x:v>
      </x:c>
      <x:c r="T82" s="24" t="str">
        <x:v>Weighted Enterprise Survey country-profile indicator. Formal firms are 5+ employees; not directly comparable to the 2022 Yemen Enterprise Survey, which includes micro firms.</x:v>
      </x:c>
      <x:c r="U82" s="24" t="str">
        <x:v>https://www.enterprisesurveys.org/content/dam/enterprisesurveys/documents/country/Yemen-2013.pdf</x:v>
      </x:c>
    </x:row>
    <x:row r="83">
      <x:c r="A83" s="24" t="str">
        <x:v>FFO-2013-002</x:v>
      </x:c>
      <x:c r="B83" s="24" t="str">
        <x:v>SRC-WB-ES-2013-PROFILE-001</x:v>
      </x:c>
      <x:c r="C83" s="24" t="str">
        <x:v>2013 standard Enterprise Survey</x:v>
      </x:c>
      <x:c r="D83" s="24" t="str">
        <x:v>Formal non-agricultural private-sector establishments in standard ES universe</x:v>
      </x:c>
      <x:c r="E83" s="24" t="str">
        <x:v>FORMAL</x:v>
      </x:c>
      <x:c r="F83" s="24" t="str">
        <x:v>Six survey regions / Enterprise Survey scope</x:v>
      </x:c>
      <x:c r="G83" s="24" t="str">
        <x:v>2013-2014</x:v>
      </x:c>
      <x:c r="H83" s="24" t="str">
        <x:v>FFM-015</x:v>
      </x:c>
      <x:c r="I83" s="24" t="str">
        <x:v>Firms with bank loans/line of credit</x:v>
      </x:c>
      <x:c r="J83" s="24" t="n">
        <x:v>4.7</x:v>
      </x:c>
      <x:c r="K83" s="24" t="str">
        <x:v>percent_weighted</x:v>
      </x:c>
      <x:c r="L83" s="24"/>
      <x:c r="M83" s="24"/>
      <x:c r="N83" s="24"/>
      <x:c r="O83" s="24"/>
      <x:c r="P83" s="24" t="str">
        <x:v>SOURCE_REPORTED</x:v>
      </x:c>
      <x:c r="Q83" s="24" t="str">
        <x:v>Yemen Country Profile 2013, Finance Indicators</x:v>
      </x:c>
      <x:c r="R83" s="24" t="str">
        <x:v>HISTORICAL_STANDARD_ES</x:v>
      </x:c>
      <x:c r="S83" s="24" t="str">
        <x:v>SOURCE_REPORTED</x:v>
      </x:c>
      <x:c r="T83" s="24" t="str">
        <x:v>Weighted Enterprise Survey country-profile indicator. Formal firms are 5+ employees; not directly comparable to the 2022 Yemen Enterprise Survey, which includes micro firms.</x:v>
      </x:c>
      <x:c r="U83" s="24" t="str">
        <x:v>https://www.enterprisesurveys.org/content/dam/enterprisesurveys/documents/country/Yemen-2013.pdf</x:v>
      </x:c>
    </x:row>
    <x:row r="84">
      <x:c r="A84" s="24" t="str">
        <x:v>FFO-2013-003</x:v>
      </x:c>
      <x:c r="B84" s="24" t="str">
        <x:v>SRC-WB-ES-2013-PROFILE-001</x:v>
      </x:c>
      <x:c r="C84" s="24" t="str">
        <x:v>2013 standard Enterprise Survey</x:v>
      </x:c>
      <x:c r="D84" s="24" t="str">
        <x:v>Formal non-agricultural private-sector establishments in standard ES universe</x:v>
      </x:c>
      <x:c r="E84" s="24" t="str">
        <x:v>FORMAL</x:v>
      </x:c>
      <x:c r="F84" s="24" t="str">
        <x:v>Six survey regions / Enterprise Survey scope</x:v>
      </x:c>
      <x:c r="G84" s="24" t="str">
        <x:v>2013-2014</x:v>
      </x:c>
      <x:c r="H84" s="24" t="str">
        <x:v>FFM-016</x:v>
      </x:c>
      <x:c r="I84" s="24" t="str">
        <x:v>Internal finance for investment</x:v>
      </x:c>
      <x:c r="J84" s="24" t="n">
        <x:v>94.8</x:v>
      </x:c>
      <x:c r="K84" s="24" t="str">
        <x:v>percent_weighted</x:v>
      </x:c>
      <x:c r="L84" s="24"/>
      <x:c r="M84" s="24"/>
      <x:c r="N84" s="24"/>
      <x:c r="O84" s="24"/>
      <x:c r="P84" s="24" t="str">
        <x:v>SOURCE_REPORTED</x:v>
      </x:c>
      <x:c r="Q84" s="24" t="str">
        <x:v>Yemen Country Profile 2013, Finance Indicators</x:v>
      </x:c>
      <x:c r="R84" s="24" t="str">
        <x:v>HISTORICAL_STANDARD_ES</x:v>
      </x:c>
      <x:c r="S84" s="24" t="str">
        <x:v>SOURCE_REPORTED</x:v>
      </x:c>
      <x:c r="T84" s="24" t="str">
        <x:v>Weighted Enterprise Survey country-profile indicator. Formal firms are 5+ employees; not directly comparable to the 2022 Yemen Enterprise Survey, which includes micro firms.</x:v>
      </x:c>
      <x:c r="U84" s="24" t="str">
        <x:v>https://www.enterprisesurveys.org/content/dam/enterprisesurveys/documents/country/Yemen-2013.pdf</x:v>
      </x:c>
    </x:row>
    <x:row r="85">
      <x:c r="A85" s="24" t="str">
        <x:v>FFO-2013-004</x:v>
      </x:c>
      <x:c r="B85" s="24" t="str">
        <x:v>SRC-WB-ES-2013-PROFILE-001</x:v>
      </x:c>
      <x:c r="C85" s="24" t="str">
        <x:v>2013 standard Enterprise Survey</x:v>
      </x:c>
      <x:c r="D85" s="24" t="str">
        <x:v>Formal non-agricultural private-sector establishments in standard ES universe</x:v>
      </x:c>
      <x:c r="E85" s="24" t="str">
        <x:v>FORMAL</x:v>
      </x:c>
      <x:c r="F85" s="24" t="str">
        <x:v>Six survey regions / Enterprise Survey scope</x:v>
      </x:c>
      <x:c r="G85" s="24" t="str">
        <x:v>2013-2014</x:v>
      </x:c>
      <x:c r="H85" s="24" t="str">
        <x:v>FFM-017</x:v>
      </x:c>
      <x:c r="I85" s="24" t="str">
        <x:v>Bank finance for investment</x:v>
      </x:c>
      <x:c r="J85" s="24" t="n">
        <x:v>1.2</x:v>
      </x:c>
      <x:c r="K85" s="24" t="str">
        <x:v>percent_weighted</x:v>
      </x:c>
      <x:c r="L85" s="24"/>
      <x:c r="M85" s="24"/>
      <x:c r="N85" s="24"/>
      <x:c r="O85" s="24"/>
      <x:c r="P85" s="24" t="str">
        <x:v>SOURCE_REPORTED</x:v>
      </x:c>
      <x:c r="Q85" s="24" t="str">
        <x:v>Yemen Country Profile 2013, Finance Indicators</x:v>
      </x:c>
      <x:c r="R85" s="24" t="str">
        <x:v>HISTORICAL_STANDARD_ES</x:v>
      </x:c>
      <x:c r="S85" s="24" t="str">
        <x:v>SOURCE_REPORTED</x:v>
      </x:c>
      <x:c r="T85" s="24" t="str">
        <x:v>Weighted Enterprise Survey country-profile indicator. Formal firms are 5+ employees; not directly comparable to the 2022 Yemen Enterprise Survey, which includes micro firms.</x:v>
      </x:c>
      <x:c r="U85" s="24" t="str">
        <x:v>https://www.enterprisesurveys.org/content/dam/enterprisesurveys/documents/country/Yemen-2013.pdf</x:v>
      </x:c>
    </x:row>
    <x:row r="86">
      <x:c r="A86" s="24" t="str">
        <x:v>FFO-2013-005</x:v>
      </x:c>
      <x:c r="B86" s="24" t="str">
        <x:v>SRC-WB-ES-2013-PROFILE-001</x:v>
      </x:c>
      <x:c r="C86" s="24" t="str">
        <x:v>2013 standard Enterprise Survey</x:v>
      </x:c>
      <x:c r="D86" s="24" t="str">
        <x:v>Formal non-agricultural private-sector establishments in standard ES universe</x:v>
      </x:c>
      <x:c r="E86" s="24" t="str">
        <x:v>FORMAL</x:v>
      </x:c>
      <x:c r="F86" s="24" t="str">
        <x:v>Six survey regions / Enterprise Survey scope</x:v>
      </x:c>
      <x:c r="G86" s="24" t="str">
        <x:v>2013-2014</x:v>
      </x:c>
      <x:c r="H86" s="24" t="str">
        <x:v>FFM-018</x:v>
      </x:c>
      <x:c r="I86" s="24" t="str">
        <x:v>Trade credit financing for investment</x:v>
      </x:c>
      <x:c r="J86" s="24" t="n">
        <x:v>1.2</x:v>
      </x:c>
      <x:c r="K86" s="24" t="str">
        <x:v>percent_weighted</x:v>
      </x:c>
      <x:c r="L86" s="24"/>
      <x:c r="M86" s="24"/>
      <x:c r="N86" s="24"/>
      <x:c r="O86" s="24"/>
      <x:c r="P86" s="24" t="str">
        <x:v>SOURCE_REPORTED</x:v>
      </x:c>
      <x:c r="Q86" s="24" t="str">
        <x:v>Yemen Country Profile 2013, Finance Indicators</x:v>
      </x:c>
      <x:c r="R86" s="24" t="str">
        <x:v>HISTORICAL_STANDARD_ES</x:v>
      </x:c>
      <x:c r="S86" s="24" t="str">
        <x:v>SOURCE_REPORTED</x:v>
      </x:c>
      <x:c r="T86" s="24" t="str">
        <x:v>Weighted Enterprise Survey country-profile indicator. Formal firms are 5+ employees; not directly comparable to the 2022 Yemen Enterprise Survey, which includes micro firms.</x:v>
      </x:c>
      <x:c r="U86" s="24" t="str">
        <x:v>https://www.enterprisesurveys.org/content/dam/enterprisesurveys/documents/country/Yemen-2013.pdf</x:v>
      </x:c>
    </x:row>
    <x:row r="87">
      <x:c r="A87" s="24" t="str">
        <x:v>FFO-2013-006</x:v>
      </x:c>
      <x:c r="B87" s="24" t="str">
        <x:v>SRC-WB-ES-2013-PROFILE-001</x:v>
      </x:c>
      <x:c r="C87" s="24" t="str">
        <x:v>2013 standard Enterprise Survey</x:v>
      </x:c>
      <x:c r="D87" s="24" t="str">
        <x:v>Formal non-agricultural private-sector establishments in standard ES universe</x:v>
      </x:c>
      <x:c r="E87" s="24" t="str">
        <x:v>FORMAL</x:v>
      </x:c>
      <x:c r="F87" s="24" t="str">
        <x:v>Six survey regions / Enterprise Survey scope</x:v>
      </x:c>
      <x:c r="G87" s="24" t="str">
        <x:v>2013-2014</x:v>
      </x:c>
      <x:c r="H87" s="24" t="str">
        <x:v>FFM-019</x:v>
      </x:c>
      <x:c r="I87" s="24" t="str">
        <x:v>Working capital external financing</x:v>
      </x:c>
      <x:c r="J87" s="24" t="n">
        <x:v>9.5</x:v>
      </x:c>
      <x:c r="K87" s="24" t="str">
        <x:v>percent_weighted</x:v>
      </x:c>
      <x:c r="L87" s="24"/>
      <x:c r="M87" s="24"/>
      <x:c r="N87" s="24"/>
      <x:c r="O87" s="24"/>
      <x:c r="P87" s="24" t="str">
        <x:v>SOURCE_REPORTED</x:v>
      </x:c>
      <x:c r="Q87" s="24" t="str">
        <x:v>Yemen Country Profile 2013, Finance Indicators</x:v>
      </x:c>
      <x:c r="R87" s="24" t="str">
        <x:v>HISTORICAL_STANDARD_ES</x:v>
      </x:c>
      <x:c r="S87" s="24" t="str">
        <x:v>SOURCE_REPORTED</x:v>
      </x:c>
      <x:c r="T87" s="24" t="str">
        <x:v>Weighted Enterprise Survey country-profile indicator. Formal firms are 5+ employees; not directly comparable to the 2022 Yemen Enterprise Survey, which includes micro firms.</x:v>
      </x:c>
      <x:c r="U87" s="24" t="str">
        <x:v>https://www.enterprisesurveys.org/content/dam/enterprisesurveys/documents/country/Yemen-2013.pdf</x:v>
      </x:c>
    </x:row>
    <x:row r="88">
      <x:c r="A88" s="24" t="str">
        <x:v>FFO-2013-007</x:v>
      </x:c>
      <x:c r="B88" s="24" t="str">
        <x:v>SRC-WB-ES-2013-PROFILE-001</x:v>
      </x:c>
      <x:c r="C88" s="24" t="str">
        <x:v>2013 standard Enterprise Survey</x:v>
      </x:c>
      <x:c r="D88" s="24" t="str">
        <x:v>Formal non-agricultural private-sector establishments in standard ES universe</x:v>
      </x:c>
      <x:c r="E88" s="24" t="str">
        <x:v>FORMAL</x:v>
      </x:c>
      <x:c r="F88" s="24" t="str">
        <x:v>Six survey regions / Enterprise Survey scope</x:v>
      </x:c>
      <x:c r="G88" s="24" t="str">
        <x:v>2013-2014</x:v>
      </x:c>
      <x:c r="H88" s="24" t="str">
        <x:v>FFM-020</x:v>
      </x:c>
      <x:c r="I88" s="24" t="str">
        <x:v>Value of collateral needed for a loan</x:v>
      </x:c>
      <x:c r="J88" s="24" t="n">
        <x:v>281.5</x:v>
      </x:c>
      <x:c r="K88" s="24" t="str">
        <x:v>percent_of_loan_amount</x:v>
      </x:c>
      <x:c r="L88" s="24"/>
      <x:c r="M88" s="24"/>
      <x:c r="N88" s="24"/>
      <x:c r="O88" s="24"/>
      <x:c r="P88" s="24" t="str">
        <x:v>SOURCE_REPORTED</x:v>
      </x:c>
      <x:c r="Q88" s="24" t="str">
        <x:v>Yemen Country Profile 2013, Finance Indicators</x:v>
      </x:c>
      <x:c r="R88" s="24" t="str">
        <x:v>HISTORICAL_STANDARD_ES</x:v>
      </x:c>
      <x:c r="S88" s="24" t="str">
        <x:v>SOURCE_REPORTED</x:v>
      </x:c>
      <x:c r="T88" s="24" t="str">
        <x:v>Weighted Enterprise Survey country-profile indicator. Formal firms are 5+ employees; not directly comparable to the 2022 Yemen Enterprise Survey, which includes micro firms.</x:v>
      </x:c>
      <x:c r="U88" s="24" t="str">
        <x:v>https://www.enterprisesurveys.org/content/dam/enterprisesurveys/documents/country/Yemen-2013.pdf</x:v>
      </x:c>
    </x:row>
  </x:sheetData>
  <x:mergeCells>
    <x:mergeCell ref="A1:U1"/>
    <x:mergeCell ref="A2:U2"/>
  </x:mergeCells>
  <x:pageMargins left="0.7" right="0.7" top="0.75" bottom="0.75" header="0.3" footer="0.3"/>
</x:worksheet>
</file>

<file path=xl/worksheets/sheet20.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34" hidden="0" customWidth="1"/>
    <x:col min="5" max="5" width="34"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34" hidden="0" customWidth="1"/>
    <x:col min="13" max="13" width="34" hidden="0" customWidth="1"/>
    <x:col min="14" max="14" width="34" hidden="0" customWidth="1"/>
    <x:col min="15" max="15" width="34" hidden="0" customWidth="1"/>
    <x:col min="16" max="16" width="34" hidden="0" customWidth="1"/>
    <x:col min="17" max="17" width="34" hidden="0" customWidth="1"/>
    <x:col min="18" max="18" width="34" hidden="0" customWidth="1"/>
    <x:col min="19" max="19" width="34" hidden="0" customWidth="1"/>
    <x:col min="20" max="20" width="34" hidden="0" customWidth="1"/>
    <x:col min="21" max="21" width="34" hidden="0" customWidth="1"/>
    <x:col min="22" max="22" width="34" hidden="0" customWidth="1"/>
    <x:col min="23" max="23" width="34" hidden="0" customWidth="1"/>
    <x:col min="24" max="24" width="34" hidden="0" customWidth="1"/>
  </x:cols>
  <x:sheetData>
    <x:row r="1">
      <x:c r="A1" s="45" t="str">
        <x:v>Microfinance evidence / أدلة التمويل الأصغر</x:v>
      </x:c>
      <x:c r="B1" s="45"/>
      <x:c r="C1" s="45"/>
      <x:c r="D1" s="45"/>
      <x:c r="E1" s="45"/>
      <x:c r="F1" s="45"/>
      <x:c r="G1" s="45"/>
      <x:c r="H1" s="45"/>
      <x:c r="I1" s="45"/>
      <x:c r="J1" s="45"/>
      <x:c r="K1" s="45"/>
      <x:c r="L1" s="45"/>
      <x:c r="M1" s="45"/>
      <x:c r="N1" s="45"/>
      <x:c r="O1" s="45"/>
      <x:c r="P1" s="45"/>
      <x:c r="Q1" s="45"/>
      <x:c r="R1" s="45"/>
      <x:c r="S1" s="45"/>
      <x:c r="T1" s="45"/>
      <x:c r="U1" s="45"/>
      <x:c r="V1" s="45"/>
      <x:c r="W1" s="45"/>
      <x:c r="X1" s="45"/>
    </x:row>
    <x:row r="2">
      <x:c r="A2" s="48" t="str">
        <x:v>Related source tables are stacked without changing their source meaning.</x:v>
      </x:c>
      <x:c r="B2" s="48"/>
      <x:c r="C2" s="48"/>
      <x:c r="D2" s="48"/>
      <x:c r="E2" s="48"/>
      <x:c r="F2" s="48"/>
      <x:c r="G2" s="48"/>
      <x:c r="H2" s="48"/>
      <x:c r="I2" s="48"/>
      <x:c r="J2" s="48"/>
      <x:c r="K2" s="48"/>
      <x:c r="L2" s="48"/>
      <x:c r="M2" s="48"/>
      <x:c r="N2" s="48"/>
      <x:c r="O2" s="48"/>
      <x:c r="P2" s="48"/>
      <x:c r="Q2" s="48"/>
      <x:c r="R2" s="48"/>
      <x:c r="S2" s="48"/>
      <x:c r="T2" s="48"/>
      <x:c r="U2" s="48"/>
      <x:c r="V2" s="48"/>
      <x:c r="W2" s="48"/>
      <x:c r="X2" s="48"/>
    </x:row>
    <x:row r="4">
      <x:c r="A4" s="53" t="str">
        <x:v>MFI evidence</x:v>
      </x:c>
      <x:c r="B4" s="53"/>
      <x:c r="C4" s="53"/>
      <x:c r="D4" s="53"/>
      <x:c r="E4" s="53"/>
      <x:c r="F4" s="53"/>
      <x:c r="G4" s="53"/>
      <x:c r="H4" s="53"/>
      <x:c r="I4" s="53"/>
      <x:c r="J4" s="53"/>
      <x:c r="K4" s="53"/>
      <x:c r="L4" s="53"/>
      <x:c r="M4" s="53"/>
      <x:c r="N4" s="53"/>
      <x:c r="O4" s="53"/>
      <x:c r="P4" s="53"/>
      <x:c r="Q4" s="53"/>
      <x:c r="R4" s="53"/>
      <x:c r="S4" s="53"/>
      <x:c r="T4" s="53"/>
      <x:c r="U4" s="53"/>
      <x:c r="V4" s="53"/>
      <x:c r="W4" s="53"/>
      <x:c r="X4" s="53"/>
    </x:row>
    <x:row r="5">
      <x:c r="A5" s="51" t="str">
        <x:v>observation_id</x:v>
      </x:c>
      <x:c r="B5" s="51" t="str">
        <x:v>source_id</x:v>
      </x:c>
      <x:c r="C5" s="51" t="str">
        <x:v>reporting_wave</x:v>
      </x:c>
      <x:c r="D5" s="51" t="str">
        <x:v>universe</x:v>
      </x:c>
      <x:c r="E5" s="51" t="str">
        <x:v>provider_universe_count</x:v>
      </x:c>
      <x:c r="F5" s="51" t="str">
        <x:v>geography</x:v>
      </x:c>
      <x:c r="G5" s="51" t="str">
        <x:v>period</x:v>
      </x:c>
      <x:c r="H5" s="51" t="str">
        <x:v>metric_id</x:v>
      </x:c>
      <x:c r="I5" s="51" t="str">
        <x:v>metric_label_en</x:v>
      </x:c>
      <x:c r="J5" s="51" t="str">
        <x:v>metric_label_ar</x:v>
      </x:c>
      <x:c r="K5" s="51" t="str">
        <x:v>value</x:v>
      </x:c>
      <x:c r="L5" s="51" t="str">
        <x:v>unit</x:v>
      </x:c>
      <x:c r="M5" s="51" t="str">
        <x:v>denominator_n</x:v>
      </x:c>
      <x:c r="N5" s="51" t="str">
        <x:v>numerator_n</x:v>
      </x:c>
      <x:c r="O5" s="51" t="str">
        <x:v>breakdown_dimension</x:v>
      </x:c>
      <x:c r="P5" s="51" t="str">
        <x:v>breakdown_value</x:v>
      </x:c>
      <x:c r="Q5" s="51" t="str">
        <x:v>evidence_type</x:v>
      </x:c>
      <x:c r="R5" s="51" t="str">
        <x:v>source_page_figure</x:v>
      </x:c>
      <x:c r="S5" s="51" t="str">
        <x:v>comparability_state</x:v>
      </x:c>
      <x:c r="T5" s="51" t="str">
        <x:v>calculation_state</x:v>
      </x:c>
      <x:c r="U5" s="51" t="str">
        <x:v>coverage_claim</x:v>
      </x:c>
      <x:c r="V5" s="51" t="str">
        <x:v>caveat_en</x:v>
      </x:c>
      <x:c r="W5" s="51" t="str">
        <x:v>caveat_ar</x:v>
      </x:c>
      <x:c r="X5" s="51" t="str">
        <x:v>source_url</x:v>
      </x:c>
    </x:row>
    <x:row r="6">
      <x:c r="A6" s="24" t="str">
        <x:v>MFO-2012-001</x:v>
      </x:c>
      <x:c r="B6" s="24" t="str">
        <x:v>SRC-YMN-AR-2012-001</x:v>
      </x:c>
      <x:c r="C6" s="24" t="str">
        <x:v>YMN Annual Report 2012</x:v>
      </x:c>
      <x:c r="D6" s="24" t="str">
        <x:v>YMN member institutions</x:v>
      </x:c>
      <x:c r="E6" s="24" t="n">
        <x:v>11</x:v>
      </x:c>
      <x:c r="F6" s="24" t="str">
        <x:v>Yemen; areas served by YMN members</x:v>
      </x:c>
      <x:c r="G6" s="24" t="str">
        <x:v>2012</x:v>
      </x:c>
      <x:c r="H6" s="24" t="str">
        <x:v>MFM-001</x:v>
      </x:c>
      <x:c r="I6" s="24" t="str">
        <x:v>Active borrowers</x:v>
      </x:c>
      <x:c r="J6" s="24" t="str">
        <x:v>المقترضون النشطون</x:v>
      </x:c>
      <x:c r="K6" s="24" t="n">
        <x:v>71275</x:v>
      </x:c>
      <x:c r="L6" s="24" t="str">
        <x:v>persons</x:v>
      </x:c>
      <x:c r="M6" s="24"/>
      <x:c r="N6" s="24"/>
      <x:c r="O6" s="24"/>
      <x:c r="P6" s="24"/>
      <x:c r="Q6" s="24" t="str">
        <x:v>SOURCE_REPORTED</x:v>
      </x:c>
      <x:c r="R6" s="24" t="str">
        <x:v>p.11 / Section 6 YMN Members' Indicators</x:v>
      </x:c>
      <x:c r="S6" s="24" t="str">
        <x:v>HISTORICAL_MEMBER_UNIVERSE__TREND_VALIDATION_REQUIRED</x:v>
      </x:c>
      <x:c r="T6" s="24" t="str">
        <x:v>SOURCE_REPORTED</x:v>
      </x:c>
      <x:c r="U6" s="24" t="str">
        <x:v>Source states 11 members represented more than 90% of the microfinance industry at the time.</x:v>
      </x:c>
      <x:c r="V6" s="24" t="str">
        <x:v>Record as YMN-member-universe result. Do not silently promote the source's &gt;90% membership claim into a verified national census.</x:v>
      </x:c>
      <x:c r="W6" s="24" t="str">
        <x:v>تُسجّل النتيجة على أنها تخص نطاق أعضاء الشبكة. ولا يجوز تحويل قول المصدر بأن الأعضاء يمثلون أكثر من 90% من القطاع إلى تعداد وطني متحقق منه.</x:v>
      </x:c>
      <x:c r="X6" s="24" t="str">
        <x:v>https://yemennetwork.org/wp-content/uploads/2019/05/Annual-report-for-sending-via-email_English.pdf</x:v>
      </x:c>
    </x:row>
    <x:row r="7">
      <x:c r="A7" s="24" t="str">
        <x:v>MFO-2012-002</x:v>
      </x:c>
      <x:c r="B7" s="24" t="str">
        <x:v>SRC-YMN-AR-2012-001</x:v>
      </x:c>
      <x:c r="C7" s="24" t="str">
        <x:v>YMN Annual Report 2012</x:v>
      </x:c>
      <x:c r="D7" s="24" t="str">
        <x:v>YMN member institutions</x:v>
      </x:c>
      <x:c r="E7" s="24" t="n">
        <x:v>11</x:v>
      </x:c>
      <x:c r="F7" s="24" t="str">
        <x:v>Yemen; areas served by YMN members</x:v>
      </x:c>
      <x:c r="G7" s="24" t="str">
        <x:v>2012</x:v>
      </x:c>
      <x:c r="H7" s="24" t="str">
        <x:v>MFM-002</x:v>
      </x:c>
      <x:c r="I7" s="24" t="str">
        <x:v>Voluntary depositors</x:v>
      </x:c>
      <x:c r="J7" s="24" t="str">
        <x:v>المودعون طوعياً</x:v>
      </x:c>
      <x:c r="K7" s="24" t="n">
        <x:v>73406</x:v>
      </x:c>
      <x:c r="L7" s="24" t="str">
        <x:v>persons</x:v>
      </x:c>
      <x:c r="M7" s="24"/>
      <x:c r="N7" s="24"/>
      <x:c r="O7" s="24"/>
      <x:c r="P7" s="24"/>
      <x:c r="Q7" s="24" t="str">
        <x:v>SOURCE_REPORTED</x:v>
      </x:c>
      <x:c r="R7" s="24" t="str">
        <x:v>p.11 / Section 6 YMN Members' Indicators</x:v>
      </x:c>
      <x:c r="S7" s="24" t="str">
        <x:v>HISTORICAL_MEMBER_UNIVERSE__PRODUCT_AND_PROVIDER_STATUS_REQUIRED</x:v>
      </x:c>
      <x:c r="T7" s="24" t="str">
        <x:v>SOURCE_REPORTED</x:v>
      </x:c>
      <x:c r="U7" s="24" t="str">
        <x:v>Source states 11 members represented more than 90% of the microfinance industry at the time.</x:v>
      </x:c>
      <x:c r="V7" s="24" t="str">
        <x:v>Depositor/saver scope must be reconciled with provider legal status before comparison with later microfinance-bank saver totals.</x:v>
      </x:c>
      <x:c r="W7" s="24" t="str">
        <x:v>يجب التحقق من نطاق المودعين/المدخرين والوضع القانوني للجهات قبل المقارنة مع أعداد المدخرين لدى بنوك التمويل الأصغر في فترات لاحقة.</x:v>
      </x:c>
      <x:c r="X7" s="24" t="str">
        <x:v>https://yemennetwork.org/wp-content/uploads/2019/05/Annual-report-for-sending-via-email_English.pdf</x:v>
      </x:c>
    </x:row>
    <x:row r="8">
      <x:c r="A8" s="24" t="str">
        <x:v>MFO-2012-003</x:v>
      </x:c>
      <x:c r="B8" s="24" t="str">
        <x:v>SRC-YMN-AR-2012-001</x:v>
      </x:c>
      <x:c r="C8" s="24" t="str">
        <x:v>YMN Annual Report 2012</x:v>
      </x:c>
      <x:c r="D8" s="24" t="str">
        <x:v>YMN member institutions</x:v>
      </x:c>
      <x:c r="E8" s="24" t="n">
        <x:v>11</x:v>
      </x:c>
      <x:c r="F8" s="24" t="str">
        <x:v>Yemen; areas served by YMN members</x:v>
      </x:c>
      <x:c r="G8" s="24" t="str">
        <x:v>2012</x:v>
      </x:c>
      <x:c r="H8" s="24" t="str">
        <x:v>MFM-003</x:v>
      </x:c>
      <x:c r="I8" s="24" t="str">
        <x:v>Outstanding loan portfolio</x:v>
      </x:c>
      <x:c r="J8" s="24" t="str">
        <x:v>محفظة القروض القائمة</x:v>
      </x:c>
      <x:c r="K8" s="24" t="n">
        <x:v>4074</x:v>
      </x:c>
      <x:c r="L8" s="24" t="str">
        <x:v>YER_million</x:v>
      </x:c>
      <x:c r="M8" s="24"/>
      <x:c r="N8" s="24"/>
      <x:c r="O8" s="24"/>
      <x:c r="P8" s="24"/>
      <x:c r="Q8" s="24" t="str">
        <x:v>SOURCE_REPORTED</x:v>
      </x:c>
      <x:c r="R8" s="24" t="str">
        <x:v>p.11 / Section 6 YMN Members' Indicators</x:v>
      </x:c>
      <x:c r="S8" s="24" t="str">
        <x:v>HISTORICAL_NOMINAL_YER__INFLATION_CURRENCY_CONTEXT_REQUIRED</x:v>
      </x:c>
      <x:c r="T8" s="24" t="str">
        <x:v>SOURCE_REPORTED</x:v>
      </x:c>
      <x:c r="U8" s="24" t="str">
        <x:v>Source states 11 members represented more than 90% of the microfinance industry at the time.</x:v>
      </x:c>
      <x:c r="V8" s="24" t="str">
        <x:v>Nominal YER stock. Do not compare across conflict/currency regimes without explicit monetary context; source uses loan-portfolio terminology.</x:v>
      </x:c>
      <x:c r="W8" s="24" t="str">
        <x:v>رصيد اسمي بالريال اليمني. لا يُقارن عبر فترات التضخم والانقسام النقدي من دون سياق نقدي صريح؛ ويُحافظ هنا على مصطلح «محفظة القروض» لأن المصدر يستخدمه.</x:v>
      </x:c>
      <x:c r="X8" s="24" t="str">
        <x:v>https://yemennetwork.org/wp-content/uploads/2019/05/Annual-report-for-sending-via-email_English.pdf</x:v>
      </x:c>
    </x:row>
    <x:row r="9">
      <x:c r="A9" s="24" t="str">
        <x:v>MFO-2012-004</x:v>
      </x:c>
      <x:c r="B9" s="24" t="str">
        <x:v>SRC-YMN-AR-2012-001</x:v>
      </x:c>
      <x:c r="C9" s="24" t="str">
        <x:v>YMN Annual Report 2012</x:v>
      </x:c>
      <x:c r="D9" s="24" t="str">
        <x:v>YMN member institutions</x:v>
      </x:c>
      <x:c r="E9" s="24" t="n">
        <x:v>11</x:v>
      </x:c>
      <x:c r="F9" s="24" t="str">
        <x:v>Yemen; areas served by YMN members</x:v>
      </x:c>
      <x:c r="G9" s="24" t="str">
        <x:v>2012</x:v>
      </x:c>
      <x:c r="H9" s="24" t="str">
        <x:v>MFM-004</x:v>
      </x:c>
      <x:c r="I9" s="24" t="str">
        <x:v>Loans reported as dispersed by source</x:v>
      </x:c>
      <x:c r="J9" s="24" t="str">
        <x:v>القروض التي يورد المصدر أنها صُرفت</x:v>
      </x:c>
      <x:c r="K9" s="24" t="n">
        <x:v>71277</x:v>
      </x:c>
      <x:c r="L9" s="24" t="str">
        <x:v>transactions_or_loans_as_source_labels</x:v>
      </x:c>
      <x:c r="M9" s="24"/>
      <x:c r="N9" s="24"/>
      <x:c r="O9" s="24"/>
      <x:c r="P9" s="24"/>
      <x:c r="Q9" s="24" t="str">
        <x:v>SOURCE_REPORTED</x:v>
      </x:c>
      <x:c r="R9" s="24" t="str">
        <x:v>p.11 / Section 6 YMN Members' Indicators</x:v>
      </x:c>
      <x:c r="S9" s="24" t="str">
        <x:v>SOURCE_WORDING_AMBIGUITY__FLOW_DEFINITION_REQUIRED</x:v>
      </x:c>
      <x:c r="T9" s="24" t="str">
        <x:v>SOURCE_REPORTED</x:v>
      </x:c>
      <x:c r="U9" s="24" t="str">
        <x:v>Source states 11 members represented more than 90% of the microfinance industry at the time.</x:v>
      </x:c>
      <x:c r="V9" s="24" t="str">
        <x:v>The English report says 'loans dispersed'. Do not silently correct this to disbursed or assume whether the count is contracts, transactions or clients until definition is recovered.</x:v>
      </x:c>
      <x:c r="W9" s="24" t="str">
        <x:v>يستخدم التقرير الإنجليزي عبارة «loans dispersed». لا يُفترض تلقائياً أن المقصود عدد القروض المصروفة أو العقود أو المعاملات أو العملاء قبل استعادة التعريف الأصلي.</x:v>
      </x:c>
      <x:c r="X9" s="24" t="str">
        <x:v>https://yemennetwork.org/wp-content/uploads/2019/05/Annual-report-for-sending-via-email_English.pdf</x:v>
      </x:c>
    </x:row>
    <x:row r="10">
      <x:c r="A10" s="24" t="str">
        <x:v>MFO-2014Q1-001</x:v>
      </x:c>
      <x:c r="B10" s="24" t="str">
        <x:v>SRC-YMN-MFMAG-2014-Q1-001</x:v>
      </x:c>
      <x:c r="C10" s="24" t="str">
        <x:v>YMN_SEEP_Q1_2014</x:v>
      </x:c>
      <x:c r="D10" s="24" t="str">
        <x:v>YMN reporting institutions shown in the source table</x:v>
      </x:c>
      <x:c r="E10" s="24" t="n">
        <x:v>9</x:v>
      </x:c>
      <x:c r="F10" s="24" t="str">
        <x:v>YMN reporting universe; Yemen/provider operations as listed</x:v>
      </x:c>
      <x:c r="G10" s="24" t="str">
        <x:v>2014-Q1</x:v>
      </x:c>
      <x:c r="H10" s="24" t="str">
        <x:v>MFM-001</x:v>
      </x:c>
      <x:c r="I10" s="24" t="str">
        <x:v>Active borrowers</x:v>
      </x:c>
      <x:c r="J10" s="24" t="str">
        <x:v>المقترضون النشطون</x:v>
      </x:c>
      <x:c r="K10" s="24" t="n">
        <x:v>96832</x:v>
      </x:c>
      <x:c r="L10" s="24" t="str">
        <x:v>count</x:v>
      </x:c>
      <x:c r="M10" s="24"/>
      <x:c r="N10" s="24"/>
      <x:c r="O10" s="24" t="str">
        <x:v>aggregate</x:v>
      </x:c>
      <x:c r="P10" s="24" t="str">
        <x:v>all reporting institutions</x:v>
      </x:c>
      <x:c r="Q10" s="24" t="str">
        <x:v>PRIMARY_SOURCE_REPORTED_AGGREGATE</x:v>
      </x:c>
      <x:c r="R10" s="24" t="str">
        <x:v>SEEP Report for First Quarter 2014, total row</x:v>
      </x:c>
      <x:c r="S10" s="24" t="str">
        <x:v>QUALIFIED_QUARTERLY_PANEL</x:v>
      </x:c>
      <x:c r="T10" s="24" t="str">
        <x:v>OBSERVED_SOURCE_REPORTED</x:v>
      </x:c>
      <x:c r="U10" s="24" t="str">
        <x:v>Reporting-table aggregate only; not asserted as national-sector census.</x:v>
      </x:c>
      <x:c r="V10" s="24" t="str">
        <x:v>One provider (Tadhamon Microfinance) is explicitly reported using Dec-2013 data, so the Q1 aggregate is not fully synchronous. The source's member/reporting universe is not treated as a national census.</x:v>
      </x:c>
      <x:c r="W10" s="24" t="str">
        <x:v>ينص المصدر صراحة على أن بيانات إحدى الجهات (تضامن للتمويل الأصغر) تعود إلى ديسمبر 2013، ولذلك فإن إجمالي الربع الأول ليس متزامناً زمنياً بالكامل. ولا يُعامل نطاق الجهات المبلّغة كتعداد وطني شامل.</x:v>
      </x:c>
      <x:c r="X10" s="24" t="str">
        <x:v>https://yemennetwork.org/wp-content/uploads/2015/02/mf_magazine_1st_issue_2014eng..pdf</x:v>
      </x:c>
    </x:row>
    <x:row r="11">
      <x:c r="A11" s="24" t="str">
        <x:v>MFO-2014Q1-002</x:v>
      </x:c>
      <x:c r="B11" s="24" t="str">
        <x:v>SRC-YMN-MFMAG-2014-Q1-001</x:v>
      </x:c>
      <x:c r="C11" s="24" t="str">
        <x:v>YMN_SEEP_Q1_2014</x:v>
      </x:c>
      <x:c r="D11" s="24" t="str">
        <x:v>YMN reporting institutions shown in the source table</x:v>
      </x:c>
      <x:c r="E11" s="24" t="n">
        <x:v>9</x:v>
      </x:c>
      <x:c r="F11" s="24" t="str">
        <x:v>YMN reporting universe; Yemen/provider operations as listed</x:v>
      </x:c>
      <x:c r="G11" s="24" t="str">
        <x:v>2014-Q1</x:v>
      </x:c>
      <x:c r="H11" s="24" t="str">
        <x:v>MFM-002</x:v>
      </x:c>
      <x:c r="I11" s="24" t="str">
        <x:v>Voluntary depositors / savers</x:v>
      </x:c>
      <x:c r="J11" s="24" t="str">
        <x:v>المودعون أو المدخرون طوعياً</x:v>
      </x:c>
      <x:c r="K11" s="24" t="n">
        <x:v>243168</x:v>
      </x:c>
      <x:c r="L11" s="24" t="str">
        <x:v>count</x:v>
      </x:c>
      <x:c r="M11" s="24"/>
      <x:c r="N11" s="24"/>
      <x:c r="O11" s="24" t="str">
        <x:v>aggregate</x:v>
      </x:c>
      <x:c r="P11" s="24" t="str">
        <x:v>all reporting institutions</x:v>
      </x:c>
      <x:c r="Q11" s="24" t="str">
        <x:v>PRIMARY_SOURCE_REPORTED_AGGREGATE</x:v>
      </x:c>
      <x:c r="R11" s="24" t="str">
        <x:v>SEEP Report for First Quarter 2014, total row</x:v>
      </x:c>
      <x:c r="S11" s="24" t="str">
        <x:v>QUALIFIED_QUARTERLY_PANEL</x:v>
      </x:c>
      <x:c r="T11" s="24" t="str">
        <x:v>OBSERVED_SOURCE_REPORTED</x:v>
      </x:c>
      <x:c r="U11" s="24" t="str">
        <x:v>Reporting-table aggregate only; not asserted as national-sector census.</x:v>
      </x:c>
      <x:c r="V11" s="24" t="str">
        <x:v>One provider (Tadhamon Microfinance) is explicitly reported using Dec-2013 data, so the Q1 aggregate is not fully synchronous. The source's member/reporting universe is not treated as a national census.</x:v>
      </x:c>
      <x:c r="W11" s="24" t="str">
        <x:v>ينص المصدر صراحة على أن بيانات إحدى الجهات (تضامن للتمويل الأصغر) تعود إلى ديسمبر 2013، ولذلك فإن إجمالي الربع الأول ليس متزامناً زمنياً بالكامل. ولا يُعامل نطاق الجهات المبلّغة كتعداد وطني شامل.</x:v>
      </x:c>
      <x:c r="X11" s="24" t="str">
        <x:v>https://yemennetwork.org/wp-content/uploads/2015/02/mf_magazine_1st_issue_2014eng..pdf</x:v>
      </x:c>
    </x:row>
    <x:row r="12">
      <x:c r="A12" s="24" t="str">
        <x:v>MFO-2014Q1-003</x:v>
      </x:c>
      <x:c r="B12" s="24" t="str">
        <x:v>SRC-YMN-MFMAG-2014-Q1-001</x:v>
      </x:c>
      <x:c r="C12" s="24" t="str">
        <x:v>YMN_SEEP_Q1_2014</x:v>
      </x:c>
      <x:c r="D12" s="24" t="str">
        <x:v>YMN reporting institutions shown in the source table</x:v>
      </x:c>
      <x:c r="E12" s="24" t="n">
        <x:v>9</x:v>
      </x:c>
      <x:c r="F12" s="24" t="str">
        <x:v>YMN reporting universe; Yemen/provider operations as listed</x:v>
      </x:c>
      <x:c r="G12" s="24" t="str">
        <x:v>2014-Q1</x:v>
      </x:c>
      <x:c r="H12" s="24" t="str">
        <x:v>MFM-003</x:v>
      </x:c>
      <x:c r="I12" s="24" t="str">
        <x:v>Outstanding financing / loan portfolio</x:v>
      </x:c>
      <x:c r="J12" s="24" t="str">
        <x:v>المحفظة التمويلية أو محفظة القروض القائمة</x:v>
      </x:c>
      <x:c r="K12" s="24" t="n">
        <x:v>8484</x:v>
      </x:c>
      <x:c r="L12" s="24" t="str">
        <x:v>YER million</x:v>
      </x:c>
      <x:c r="M12" s="24"/>
      <x:c r="N12" s="24"/>
      <x:c r="O12" s="24" t="str">
        <x:v>aggregate</x:v>
      </x:c>
      <x:c r="P12" s="24" t="str">
        <x:v>all reporting institutions</x:v>
      </x:c>
      <x:c r="Q12" s="24" t="str">
        <x:v>PRIMARY_SOURCE_REPORTED_AGGREGATE</x:v>
      </x:c>
      <x:c r="R12" s="24" t="str">
        <x:v>SEEP Report for First Quarter 2014, total row</x:v>
      </x:c>
      <x:c r="S12" s="24" t="str">
        <x:v>QUALIFIED_QUARTERLY_PANEL</x:v>
      </x:c>
      <x:c r="T12" s="24" t="str">
        <x:v>OBSERVED_SOURCE_REPORTED</x:v>
      </x:c>
      <x:c r="U12" s="24" t="str">
        <x:v>Reporting-table aggregate only; not asserted as national-sector census.</x:v>
      </x:c>
      <x:c r="V12" s="24" t="str">
        <x:v>One provider (Tadhamon Microfinance) is explicitly reported using Dec-2013 data, so the Q1 aggregate is not fully synchronous. The source's member/reporting universe is not treated as a national census.</x:v>
      </x:c>
      <x:c r="W12" s="24" t="str">
        <x:v>ينص المصدر صراحة على أن بيانات إحدى الجهات (تضامن للتمويل الأصغر) تعود إلى ديسمبر 2013، ولذلك فإن إجمالي الربع الأول ليس متزامناً زمنياً بالكامل. ولا يُعامل نطاق الجهات المبلّغة كتعداد وطني شامل.</x:v>
      </x:c>
      <x:c r="X12" s="24" t="str">
        <x:v>https://yemennetwork.org/wp-content/uploads/2015/02/mf_magazine_1st_issue_2014eng..pdf</x:v>
      </x:c>
    </x:row>
    <x:row r="13">
      <x:c r="A13" s="24" t="str">
        <x:v>MFO-2014Q1-007</x:v>
      </x:c>
      <x:c r="B13" s="24" t="str">
        <x:v>SRC-YMN-MFMAG-2014-Q1-001</x:v>
      </x:c>
      <x:c r="C13" s="24" t="str">
        <x:v>YMN_SEEP_Q1_2014</x:v>
      </x:c>
      <x:c r="D13" s="24" t="str">
        <x:v>YMN reporting institutions shown in the source table</x:v>
      </x:c>
      <x:c r="E13" s="24" t="n">
        <x:v>9</x:v>
      </x:c>
      <x:c r="F13" s="24" t="str">
        <x:v>YMN reporting universe; Yemen/provider operations as listed</x:v>
      </x:c>
      <x:c r="G13" s="24" t="str">
        <x:v>2014-Q1</x:v>
      </x:c>
      <x:c r="H13" s="24" t="str">
        <x:v>MFM-007</x:v>
      </x:c>
      <x:c r="I13" s="24" t="str">
        <x:v>Reporting provider count</x:v>
      </x:c>
      <x:c r="J13" s="24" t="str">
        <x:v>عدد الجهات المبلّغة</x:v>
      </x:c>
      <x:c r="K13" s="24" t="n">
        <x:v>9</x:v>
      </x:c>
      <x:c r="L13" s="24" t="str">
        <x:v>count</x:v>
      </x:c>
      <x:c r="M13" s="24"/>
      <x:c r="N13" s="24"/>
      <x:c r="O13" s="24" t="str">
        <x:v>aggregate</x:v>
      </x:c>
      <x:c r="P13" s="24" t="str">
        <x:v>all reporting institutions</x:v>
      </x:c>
      <x:c r="Q13" s="24" t="str">
        <x:v>PRIMARY_SOURCE_REPORTED_AGGREGATE</x:v>
      </x:c>
      <x:c r="R13" s="24" t="str">
        <x:v>SEEP Report for First Quarter 2014, total row</x:v>
      </x:c>
      <x:c r="S13" s="24" t="str">
        <x:v>QUALIFIED_QUARTERLY_PANEL</x:v>
      </x:c>
      <x:c r="T13" s="24" t="str">
        <x:v>OBSERVED_SOURCE_REPORTED</x:v>
      </x:c>
      <x:c r="U13" s="24" t="str">
        <x:v>Reporting-table aggregate only; not asserted as national-sector census.</x:v>
      </x:c>
      <x:c r="V13" s="24" t="str">
        <x:v>One provider (Tadhamon Microfinance) is explicitly reported using Dec-2013 data, so the Q1 aggregate is not fully synchronous. The source's member/reporting universe is not treated as a national census.</x:v>
      </x:c>
      <x:c r="W13" s="24" t="str">
        <x:v>ينص المصدر صراحة على أن بيانات إحدى الجهات (تضامن للتمويل الأصغر) تعود إلى ديسمبر 2013، ولذلك فإن إجمالي الربع الأول ليس متزامناً زمنياً بالكامل. ولا يُعامل نطاق الجهات المبلّغة كتعداد وطني شامل.</x:v>
      </x:c>
      <x:c r="X13" s="24" t="str">
        <x:v>https://yemennetwork.org/wp-content/uploads/2015/02/mf_magazine_1st_issue_2014eng..pdf</x:v>
      </x:c>
    </x:row>
    <x:row r="14">
      <x:c r="A14" s="24" t="str">
        <x:v>MFO-2014Q2-001</x:v>
      </x:c>
      <x:c r="B14" s="24" t="str">
        <x:v>SRC-YMN-MFMAG-2014-Q2-001</x:v>
      </x:c>
      <x:c r="C14" s="24" t="str">
        <x:v>YMN_SEEP_Q2_2014</x:v>
      </x:c>
      <x:c r="D14" s="24" t="str">
        <x:v>YMN reporting institutions shown in the source table</x:v>
      </x:c>
      <x:c r="E14" s="24" t="n">
        <x:v>9</x:v>
      </x:c>
      <x:c r="F14" s="24" t="str">
        <x:v>YMN reporting universe; Yemen/provider operations as listed</x:v>
      </x:c>
      <x:c r="G14" s="24" t="str">
        <x:v>2014-Q2</x:v>
      </x:c>
      <x:c r="H14" s="24" t="str">
        <x:v>MFM-001</x:v>
      </x:c>
      <x:c r="I14" s="24" t="str">
        <x:v>Active borrowers</x:v>
      </x:c>
      <x:c r="J14" s="24" t="str">
        <x:v>المقترضون النشطون</x:v>
      </x:c>
      <x:c r="K14" s="24" t="n">
        <x:v>106588</x:v>
      </x:c>
      <x:c r="L14" s="24" t="str">
        <x:v>count</x:v>
      </x:c>
      <x:c r="M14" s="24"/>
      <x:c r="N14" s="24"/>
      <x:c r="O14" s="24" t="str">
        <x:v>aggregate</x:v>
      </x:c>
      <x:c r="P14" s="24" t="str">
        <x:v>all reporting institutions</x:v>
      </x:c>
      <x:c r="Q14" s="24" t="str">
        <x:v>PRIMARY_SOURCE_REPORTED_AGGREGATE</x:v>
      </x:c>
      <x:c r="R14" s="24" t="str">
        <x:v>MFI’s SEEP Report for June 2014, total row</x:v>
      </x:c>
      <x:c r="S14" s="24" t="str">
        <x:v>QUALIFIED_QUARTERLY_PANEL</x:v>
      </x:c>
      <x:c r="T14" s="24" t="str">
        <x:v>OBSERVED_SOURCE_REPORTED</x:v>
      </x:c>
      <x:c r="U14" s="24" t="str">
        <x:v>Reporting-table aggregate only; not asserted as national-sector census.</x:v>
      </x:c>
      <x:c r="V14" s="24" t="str">
        <x:v>Quarterly comparison remains conditional on stable definitions and provider membership/reporting universe. This is a YMN reporting-table aggregate, not a verified national-sector census.</x:v>
      </x:c>
      <x:c r="W14" s="24" t="str">
        <x:v>تظل المقارنة الفصلية مشروطة بثبات التعريفات ونطاق العضوية والجهات المبلّغة. وهذا إجمالي جدول تقارير شبكة اليمن للتمويل الأصغر، وليس تعداداً موثقاً للقطاع الوطني بأكمله.</x:v>
      </x:c>
      <x:c r="X14" s="24" t="str">
        <x:v>https://yemennetwork.org/wp-content/uploads/2015/02/mf_magazine_2nd_issue_2014eng..pdf</x:v>
      </x:c>
    </x:row>
    <x:row r="15">
      <x:c r="A15" s="24" t="str">
        <x:v>MFO-2014Q2-002</x:v>
      </x:c>
      <x:c r="B15" s="24" t="str">
        <x:v>SRC-YMN-MFMAG-2014-Q2-001</x:v>
      </x:c>
      <x:c r="C15" s="24" t="str">
        <x:v>YMN_SEEP_Q2_2014</x:v>
      </x:c>
      <x:c r="D15" s="24" t="str">
        <x:v>YMN reporting institutions shown in the source table</x:v>
      </x:c>
      <x:c r="E15" s="24" t="n">
        <x:v>9</x:v>
      </x:c>
      <x:c r="F15" s="24" t="str">
        <x:v>YMN reporting universe; Yemen/provider operations as listed</x:v>
      </x:c>
      <x:c r="G15" s="24" t="str">
        <x:v>2014-Q2</x:v>
      </x:c>
      <x:c r="H15" s="24" t="str">
        <x:v>MFM-002</x:v>
      </x:c>
      <x:c r="I15" s="24" t="str">
        <x:v>Voluntary depositors / savers</x:v>
      </x:c>
      <x:c r="J15" s="24" t="str">
        <x:v>المودعون أو المدخرون طوعياً</x:v>
      </x:c>
      <x:c r="K15" s="24" t="n">
        <x:v>401661</x:v>
      </x:c>
      <x:c r="L15" s="24" t="str">
        <x:v>count</x:v>
      </x:c>
      <x:c r="M15" s="24"/>
      <x:c r="N15" s="24"/>
      <x:c r="O15" s="24" t="str">
        <x:v>aggregate</x:v>
      </x:c>
      <x:c r="P15" s="24" t="str">
        <x:v>all reporting institutions</x:v>
      </x:c>
      <x:c r="Q15" s="24" t="str">
        <x:v>PRIMARY_SOURCE_REPORTED_AGGREGATE</x:v>
      </x:c>
      <x:c r="R15" s="24" t="str">
        <x:v>MFI’s SEEP Report for June 2014, total row</x:v>
      </x:c>
      <x:c r="S15" s="24" t="str">
        <x:v>QUALIFIED_QUARTERLY_PANEL</x:v>
      </x:c>
      <x:c r="T15" s="24" t="str">
        <x:v>OBSERVED_SOURCE_REPORTED</x:v>
      </x:c>
      <x:c r="U15" s="24" t="str">
        <x:v>Reporting-table aggregate only; not asserted as national-sector census.</x:v>
      </x:c>
      <x:c r="V15" s="24" t="str">
        <x:v>Quarterly comparison remains conditional on stable definitions and provider membership/reporting universe. This is a YMN reporting-table aggregate, not a verified national-sector census.</x:v>
      </x:c>
      <x:c r="W15" s="24" t="str">
        <x:v>تظل المقارنة الفصلية مشروطة بثبات التعريفات ونطاق العضوية والجهات المبلّغة. وهذا إجمالي جدول تقارير شبكة اليمن للتمويل الأصغر، وليس تعداداً موثقاً للقطاع الوطني بأكمله.</x:v>
      </x:c>
      <x:c r="X15" s="24" t="str">
        <x:v>https://yemennetwork.org/wp-content/uploads/2015/02/mf_magazine_2nd_issue_2014eng..pdf</x:v>
      </x:c>
    </x:row>
    <x:row r="16">
      <x:c r="A16" s="24" t="str">
        <x:v>MFO-2014Q2-003</x:v>
      </x:c>
      <x:c r="B16" s="24" t="str">
        <x:v>SRC-YMN-MFMAG-2014-Q2-001</x:v>
      </x:c>
      <x:c r="C16" s="24" t="str">
        <x:v>YMN_SEEP_Q2_2014</x:v>
      </x:c>
      <x:c r="D16" s="24" t="str">
        <x:v>YMN reporting institutions shown in the source table</x:v>
      </x:c>
      <x:c r="E16" s="24" t="n">
        <x:v>9</x:v>
      </x:c>
      <x:c r="F16" s="24" t="str">
        <x:v>YMN reporting universe; Yemen/provider operations as listed</x:v>
      </x:c>
      <x:c r="G16" s="24" t="str">
        <x:v>2014-Q2</x:v>
      </x:c>
      <x:c r="H16" s="24" t="str">
        <x:v>MFM-003</x:v>
      </x:c>
      <x:c r="I16" s="24" t="str">
        <x:v>Outstanding financing / loan portfolio</x:v>
      </x:c>
      <x:c r="J16" s="24" t="str">
        <x:v>المحفظة التمويلية أو محفظة القروض القائمة</x:v>
      </x:c>
      <x:c r="K16" s="24" t="n">
        <x:v>9954</x:v>
      </x:c>
      <x:c r="L16" s="24" t="str">
        <x:v>YER million</x:v>
      </x:c>
      <x:c r="M16" s="24"/>
      <x:c r="N16" s="24"/>
      <x:c r="O16" s="24" t="str">
        <x:v>aggregate</x:v>
      </x:c>
      <x:c r="P16" s="24" t="str">
        <x:v>all reporting institutions</x:v>
      </x:c>
      <x:c r="Q16" s="24" t="str">
        <x:v>PRIMARY_SOURCE_REPORTED_AGGREGATE</x:v>
      </x:c>
      <x:c r="R16" s="24" t="str">
        <x:v>MFI’s SEEP Report for June 2014, total row</x:v>
      </x:c>
      <x:c r="S16" s="24" t="str">
        <x:v>QUALIFIED_QUARTERLY_PANEL</x:v>
      </x:c>
      <x:c r="T16" s="24" t="str">
        <x:v>OBSERVED_SOURCE_REPORTED</x:v>
      </x:c>
      <x:c r="U16" s="24" t="str">
        <x:v>Reporting-table aggregate only; not asserted as national-sector census.</x:v>
      </x:c>
      <x:c r="V16" s="24" t="str">
        <x:v>Quarterly comparison remains conditional on stable definitions and provider membership/reporting universe. This is a YMN reporting-table aggregate, not a verified national-sector census.</x:v>
      </x:c>
      <x:c r="W16" s="24" t="str">
        <x:v>تظل المقارنة الفصلية مشروطة بثبات التعريفات ونطاق العضوية والجهات المبلّغة. وهذا إجمالي جدول تقارير شبكة اليمن للتمويل الأصغر، وليس تعداداً موثقاً للقطاع الوطني بأكمله.</x:v>
      </x:c>
      <x:c r="X16" s="24" t="str">
        <x:v>https://yemennetwork.org/wp-content/uploads/2015/02/mf_magazine_2nd_issue_2014eng..pdf</x:v>
      </x:c>
    </x:row>
    <x:row r="17">
      <x:c r="A17" s="24" t="str">
        <x:v>MFO-2014Q2-007</x:v>
      </x:c>
      <x:c r="B17" s="24" t="str">
        <x:v>SRC-YMN-MFMAG-2014-Q2-001</x:v>
      </x:c>
      <x:c r="C17" s="24" t="str">
        <x:v>YMN_SEEP_Q2_2014</x:v>
      </x:c>
      <x:c r="D17" s="24" t="str">
        <x:v>YMN reporting institutions shown in the source table</x:v>
      </x:c>
      <x:c r="E17" s="24" t="n">
        <x:v>9</x:v>
      </x:c>
      <x:c r="F17" s="24" t="str">
        <x:v>YMN reporting universe; Yemen/provider operations as listed</x:v>
      </x:c>
      <x:c r="G17" s="24" t="str">
        <x:v>2014-Q2</x:v>
      </x:c>
      <x:c r="H17" s="24" t="str">
        <x:v>MFM-007</x:v>
      </x:c>
      <x:c r="I17" s="24" t="str">
        <x:v>Reporting provider count</x:v>
      </x:c>
      <x:c r="J17" s="24" t="str">
        <x:v>عدد الجهات المبلّغة</x:v>
      </x:c>
      <x:c r="K17" s="24" t="n">
        <x:v>9</x:v>
      </x:c>
      <x:c r="L17" s="24" t="str">
        <x:v>count</x:v>
      </x:c>
      <x:c r="M17" s="24"/>
      <x:c r="N17" s="24"/>
      <x:c r="O17" s="24" t="str">
        <x:v>aggregate</x:v>
      </x:c>
      <x:c r="P17" s="24" t="str">
        <x:v>all reporting institutions</x:v>
      </x:c>
      <x:c r="Q17" s="24" t="str">
        <x:v>PRIMARY_SOURCE_REPORTED_AGGREGATE</x:v>
      </x:c>
      <x:c r="R17" s="24" t="str">
        <x:v>MFI’s SEEP Report for June 2014, total row</x:v>
      </x:c>
      <x:c r="S17" s="24" t="str">
        <x:v>QUALIFIED_QUARTERLY_PANEL</x:v>
      </x:c>
      <x:c r="T17" s="24" t="str">
        <x:v>OBSERVED_SOURCE_REPORTED</x:v>
      </x:c>
      <x:c r="U17" s="24" t="str">
        <x:v>Reporting-table aggregate only; not asserted as national-sector census.</x:v>
      </x:c>
      <x:c r="V17" s="24" t="str">
        <x:v>Quarterly comparison remains conditional on stable definitions and provider membership/reporting universe. This is a YMN reporting-table aggregate, not a verified national-sector census.</x:v>
      </x:c>
      <x:c r="W17" s="24" t="str">
        <x:v>تظل المقارنة الفصلية مشروطة بثبات التعريفات ونطاق العضوية والجهات المبلّغة. وهذا إجمالي جدول تقارير شبكة اليمن للتمويل الأصغر، وليس تعداداً موثقاً للقطاع الوطني بأكمله.</x:v>
      </x:c>
      <x:c r="X17" s="24" t="str">
        <x:v>https://yemennetwork.org/wp-content/uploads/2015/02/mf_magazine_2nd_issue_2014eng..pdf</x:v>
      </x:c>
    </x:row>
    <x:row r="18">
      <x:c r="A18" s="24" t="str">
        <x:v>MFO-2021FEB-001</x:v>
      </x:c>
      <x:c r="B18" s="24" t="str">
        <x:v>SRC-YMN-IMPACT-2021-001</x:v>
      </x:c>
      <x:c r="C18" s="24" t="str">
        <x:v>YMN_SFD_FEB2021</x:v>
      </x:c>
      <x:c r="D18" s="24" t="str">
        <x:v>Nine providers listed in YMN Table 5; table cites SFD February 2021 indicators</x:v>
      </x:c>
      <x:c r="E18" s="24" t="n">
        <x:v>9</x:v>
      </x:c>
      <x:c r="F18" s="24" t="str">
        <x:v>Yemen; provider operating areas as listed</x:v>
      </x:c>
      <x:c r="G18" s="24" t="str">
        <x:v>2021-02</x:v>
      </x:c>
      <x:c r="H18" s="24" t="str">
        <x:v>MFM-001</x:v>
      </x:c>
      <x:c r="I18" s="24" t="str">
        <x:v>Active borrowers</x:v>
      </x:c>
      <x:c r="J18" s="24" t="str">
        <x:v>المقترضون النشطون</x:v>
      </x:c>
      <x:c r="K18" s="24" t="n">
        <x:v>89733</x:v>
      </x:c>
      <x:c r="L18" s="24" t="str">
        <x:v>count</x:v>
      </x:c>
      <x:c r="M18" s="24"/>
      <x:c r="N18" s="24"/>
      <x:c r="O18" s="24" t="str">
        <x:v>aggregate</x:v>
      </x:c>
      <x:c r="P18" s="24" t="str">
        <x:v>all listed providers</x:v>
      </x:c>
      <x:c r="Q18" s="24" t="str">
        <x:v>PRIMARY_SOURCE_REPORTED_AGGREGATE</x:v>
      </x:c>
      <x:c r="R18" s="24" t="str">
        <x:v>Table 5 / PDF p.22 (viewer extraction P21)</x:v>
      </x:c>
      <x:c r="S18" s="24" t="str">
        <x:v>DATED_BRIDGE_PERIOD__UNIVERSE_CROSSWALK_REQUIRED</x:v>
      </x:c>
      <x:c r="T18" s="24" t="str">
        <x:v>SOURCE_REPORTED__ARITHMETIC_RECONCILED</x:v>
      </x:c>
      <x:c r="U18" s="24" t="str">
        <x:v>Nine-provider table; not asserted as complete current or national 2026 sector census.</x:v>
      </x:c>
      <x:c r="V18" s="24" t="str">
        <x:v>February 2021 is not current 2026 performance. The table is reproduced by YMN and cites SFD. Current-performance language and cross-period market-share claims are prohibited.</x:v>
      </x:c>
      <x:c r="W18" s="24" t="str">
        <x:v>بيانات فبراير 2021 ليست قياساً حالياً لأداء 2026. يورد تقرير الشبكة الجدول مع الإحالة إلى الصندوق الاجتماعي للتنمية. ويُحظر وصفها بأنها أداء حالي أو استخدامها لحساب حصص سوقية عبر فترات غير متطابقة.</x:v>
      </x:c>
      <x:c r="X18" s="24" t="str">
        <x:v>https://yemennetwork.org/wp-content/uploads/2022/11/YMN_Impact-Assessment_Final_Arabic_Final_V2.pdf</x:v>
      </x:c>
    </x:row>
    <x:row r="19">
      <x:c r="A19" s="24" t="str">
        <x:v>MFO-2021FEB-002</x:v>
      </x:c>
      <x:c r="B19" s="24" t="str">
        <x:v>SRC-YMN-IMPACT-2021-001</x:v>
      </x:c>
      <x:c r="C19" s="24" t="str">
        <x:v>YMN_SFD_FEB2021</x:v>
      </x:c>
      <x:c r="D19" s="24" t="str">
        <x:v>Nine providers listed in YMN Table 5; table cites SFD February 2021 indicators</x:v>
      </x:c>
      <x:c r="E19" s="24" t="n">
        <x:v>9</x:v>
      </x:c>
      <x:c r="F19" s="24" t="str">
        <x:v>Yemen; provider operating areas as listed</x:v>
      </x:c>
      <x:c r="G19" s="24" t="str">
        <x:v>2021-02</x:v>
      </x:c>
      <x:c r="H19" s="24" t="str">
        <x:v>MFM-002</x:v>
      </x:c>
      <x:c r="I19" s="24" t="str">
        <x:v>Savers / depositors</x:v>
      </x:c>
      <x:c r="J19" s="24" t="str">
        <x:v>المدخرون / المودعون</x:v>
      </x:c>
      <x:c r="K19" s="24" t="n">
        <x:v>1662675</x:v>
      </x:c>
      <x:c r="L19" s="24" t="str">
        <x:v>count</x:v>
      </x:c>
      <x:c r="M19" s="24"/>
      <x:c r="N19" s="24"/>
      <x:c r="O19" s="24" t="str">
        <x:v>aggregate</x:v>
      </x:c>
      <x:c r="P19" s="24" t="str">
        <x:v>all listed providers</x:v>
      </x:c>
      <x:c r="Q19" s="24" t="str">
        <x:v>PRIMARY_SOURCE_REPORTED_AGGREGATE</x:v>
      </x:c>
      <x:c r="R19" s="24" t="str">
        <x:v>Table 5 / PDF p.22 (viewer extraction P21)</x:v>
      </x:c>
      <x:c r="S19" s="24" t="str">
        <x:v>DATED_BRIDGE_PERIOD__UNIVERSE_CROSSWALK_REQUIRED</x:v>
      </x:c>
      <x:c r="T19" s="24" t="str">
        <x:v>SOURCE_REPORTED__ARITHMETIC_RECONCILED</x:v>
      </x:c>
      <x:c r="U19" s="24" t="str">
        <x:v>Nine-provider table; not asserted as complete current or national 2026 sector census.</x:v>
      </x:c>
      <x:c r="V19" s="24" t="str">
        <x:v>February 2021 is not current 2026 performance. The table is reproduced by YMN and cites SFD. Current-performance language and cross-period market-share claims are prohibited.</x:v>
      </x:c>
      <x:c r="W19" s="24" t="str">
        <x:v>بيانات فبراير 2021 ليست قياساً حالياً لأداء 2026. يورد تقرير الشبكة الجدول مع الإحالة إلى الصندوق الاجتماعي للتنمية. ويُحظر وصفها بأنها أداء حالي أو استخدامها لحساب حصص سوقية عبر فترات غير متطابقة.</x:v>
      </x:c>
      <x:c r="X19" s="24" t="str">
        <x:v>https://yemennetwork.org/wp-content/uploads/2022/11/YMN_Impact-Assessment_Final_Arabic_Final_V2.pdf</x:v>
      </x:c>
    </x:row>
    <x:row r="20">
      <x:c r="A20" s="24" t="str">
        <x:v>MFO-2021FEB-003</x:v>
      </x:c>
      <x:c r="B20" s="24" t="str">
        <x:v>SRC-YMN-IMPACT-2021-001</x:v>
      </x:c>
      <x:c r="C20" s="24" t="str">
        <x:v>YMN_SFD_FEB2021</x:v>
      </x:c>
      <x:c r="D20" s="24" t="str">
        <x:v>Nine providers listed in YMN Table 5; table cites SFD February 2021 indicators</x:v>
      </x:c>
      <x:c r="E20" s="24" t="n">
        <x:v>9</x:v>
      </x:c>
      <x:c r="F20" s="24" t="str">
        <x:v>Yemen; provider operating areas as listed</x:v>
      </x:c>
      <x:c r="G20" s="24" t="str">
        <x:v>2021-02</x:v>
      </x:c>
      <x:c r="H20" s="24" t="str">
        <x:v>MFM-003</x:v>
      </x:c>
      <x:c r="I20" s="24" t="str">
        <x:v>Outstanding loan portfolio</x:v>
      </x:c>
      <x:c r="J20" s="24" t="str">
        <x:v>محفظة القروض القائمة</x:v>
      </x:c>
      <x:c r="K20" s="24" t="n">
        <x:v>34171</x:v>
      </x:c>
      <x:c r="L20" s="24" t="str">
        <x:v>YER million</x:v>
      </x:c>
      <x:c r="M20" s="24"/>
      <x:c r="N20" s="24"/>
      <x:c r="O20" s="24" t="str">
        <x:v>aggregate</x:v>
      </x:c>
      <x:c r="P20" s="24" t="str">
        <x:v>all listed providers</x:v>
      </x:c>
      <x:c r="Q20" s="24" t="str">
        <x:v>PRIMARY_SOURCE_REPORTED_AGGREGATE</x:v>
      </x:c>
      <x:c r="R20" s="24" t="str">
        <x:v>Table 5 / PDF p.22 (viewer extraction P21)</x:v>
      </x:c>
      <x:c r="S20" s="24" t="str">
        <x:v>DATED_BRIDGE_PERIOD__UNIVERSE_CROSSWALK_REQUIRED</x:v>
      </x:c>
      <x:c r="T20" s="24" t="str">
        <x:v>SOURCE_REPORTED__ARITHMETIC_RECONCILED</x:v>
      </x:c>
      <x:c r="U20" s="24" t="str">
        <x:v>Nine-provider table; not asserted as complete current or national 2026 sector census.</x:v>
      </x:c>
      <x:c r="V20" s="24" t="str">
        <x:v>February 2021 is not current 2026 performance. The table is reproduced by YMN and cites SFD. Current-performance language and cross-period market-share claims are prohibited.</x:v>
      </x:c>
      <x:c r="W20" s="24" t="str">
        <x:v>بيانات فبراير 2021 ليست قياساً حالياً لأداء 2026. يورد تقرير الشبكة الجدول مع الإحالة إلى الصندوق الاجتماعي للتنمية. ويُحظر وصفها بأنها أداء حالي أو استخدامها لحساب حصص سوقية عبر فترات غير متطابقة.</x:v>
      </x:c>
      <x:c r="X20" s="24" t="str">
        <x:v>https://yemennetwork.org/wp-content/uploads/2022/11/YMN_Impact-Assessment_Final_Arabic_Final_V2.pdf</x:v>
      </x:c>
    </x:row>
    <x:row r="21">
      <x:c r="A21" s="24" t="str">
        <x:v>MFO-2021FEB-006</x:v>
      </x:c>
      <x:c r="B21" s="24" t="str">
        <x:v>SRC-YMN-IMPACT-2021-001</x:v>
      </x:c>
      <x:c r="C21" s="24" t="str">
        <x:v>YMN_SFD_FEB2021</x:v>
      </x:c>
      <x:c r="D21" s="24" t="str">
        <x:v>Nine providers listed in YMN Table 5; table cites SFD February 2021 indicators</x:v>
      </x:c>
      <x:c r="E21" s="24" t="n">
        <x:v>9</x:v>
      </x:c>
      <x:c r="F21" s="24" t="str">
        <x:v>Yemen; provider operating areas as listed</x:v>
      </x:c>
      <x:c r="G21" s="24" t="str">
        <x:v>2021-02</x:v>
      </x:c>
      <x:c r="H21" s="24" t="str">
        <x:v>MFM-006</x:v>
      </x:c>
      <x:c r="I21" s="24" t="str">
        <x:v>Branches</x:v>
      </x:c>
      <x:c r="J21" s="24" t="str">
        <x:v>الفروع</x:v>
      </x:c>
      <x:c r="K21" s="24" t="n">
        <x:v>164</x:v>
      </x:c>
      <x:c r="L21" s="24" t="str">
        <x:v>count</x:v>
      </x:c>
      <x:c r="M21" s="24"/>
      <x:c r="N21" s="24"/>
      <x:c r="O21" s="24" t="str">
        <x:v>aggregate</x:v>
      </x:c>
      <x:c r="P21" s="24" t="str">
        <x:v>all listed providers</x:v>
      </x:c>
      <x:c r="Q21" s="24" t="str">
        <x:v>PRIMARY_SOURCE_REPORTED_AGGREGATE</x:v>
      </x:c>
      <x:c r="R21" s="24" t="str">
        <x:v>Table 5 / PDF p.22 (viewer extraction P21)</x:v>
      </x:c>
      <x:c r="S21" s="24" t="str">
        <x:v>DATED_BRIDGE_PERIOD__UNIVERSE_CROSSWALK_REQUIRED</x:v>
      </x:c>
      <x:c r="T21" s="24" t="str">
        <x:v>SOURCE_REPORTED__ARITHMETIC_RECONCILED</x:v>
      </x:c>
      <x:c r="U21" s="24" t="str">
        <x:v>Nine-provider table; not asserted as complete current or national 2026 sector census.</x:v>
      </x:c>
      <x:c r="V21" s="24" t="str">
        <x:v>February 2021 is not current 2026 performance. The table is reproduced by YMN and cites SFD. Current-performance language and cross-period market-share claims are prohibited.</x:v>
      </x:c>
      <x:c r="W21" s="24" t="str">
        <x:v>بيانات فبراير 2021 ليست قياساً حالياً لأداء 2026. يورد تقرير الشبكة الجدول مع الإحالة إلى الصندوق الاجتماعي للتنمية. ويُحظر وصفها بأنها أداء حالي أو استخدامها لحساب حصص سوقية عبر فترات غير متطابقة.</x:v>
      </x:c>
      <x:c r="X21" s="24" t="str">
        <x:v>https://yemennetwork.org/wp-content/uploads/2022/11/YMN_Impact-Assessment_Final_Arabic_Final_V2.pdf</x:v>
      </x:c>
    </x:row>
    <x:row r="22">
      <x:c r="A22" s="24" t="str">
        <x:v>MFO-2021FEB-008</x:v>
      </x:c>
      <x:c r="B22" s="24" t="str">
        <x:v>SRC-YMN-IMPACT-2021-001</x:v>
      </x:c>
      <x:c r="C22" s="24" t="str">
        <x:v>YMN_SFD_FEB2021</x:v>
      </x:c>
      <x:c r="D22" s="24" t="str">
        <x:v>Nine providers listed in YMN Table 5; table cites SFD February 2021 indicators</x:v>
      </x:c>
      <x:c r="E22" s="24" t="n">
        <x:v>9</x:v>
      </x:c>
      <x:c r="F22" s="24" t="str">
        <x:v>Yemen; provider operating areas as listed</x:v>
      </x:c>
      <x:c r="G22" s="24" t="str">
        <x:v>2021-02</x:v>
      </x:c>
      <x:c r="H22" s="24" t="str">
        <x:v>MFM-008</x:v>
      </x:c>
      <x:c r="I22" s="24" t="str">
        <x:v>Female share of active borrowers</x:v>
      </x:c>
      <x:c r="J22" s="24" t="str">
        <x:v>نسبة النساء من المقترضين النشطين</x:v>
      </x:c>
      <x:c r="K22" s="24" t="n">
        <x:v>34</x:v>
      </x:c>
      <x:c r="L22" s="24" t="str">
        <x:v>percent</x:v>
      </x:c>
      <x:c r="M22" s="24"/>
      <x:c r="N22" s="24"/>
      <x:c r="O22" s="24" t="str">
        <x:v>aggregate</x:v>
      </x:c>
      <x:c r="P22" s="24" t="str">
        <x:v>all listed providers</x:v>
      </x:c>
      <x:c r="Q22" s="24" t="str">
        <x:v>PRIMARY_SOURCE_REPORTED_AGGREGATE</x:v>
      </x:c>
      <x:c r="R22" s="24" t="str">
        <x:v>Table 5 / PDF p.22 (viewer extraction P21)</x:v>
      </x:c>
      <x:c r="S22" s="24" t="str">
        <x:v>DATED_BRIDGE_PERIOD__UNIVERSE_CROSSWALK_REQUIRED</x:v>
      </x:c>
      <x:c r="T22" s="24" t="str">
        <x:v>SOURCE_REPORTED__ARITHMETIC_RECONCILED</x:v>
      </x:c>
      <x:c r="U22" s="24" t="str">
        <x:v>Nine-provider table; not asserted as complete current or national 2026 sector census.</x:v>
      </x:c>
      <x:c r="V22" s="24" t="str">
        <x:v>February 2021 is not current 2026 performance. The table is reproduced by YMN and cites SFD. Current-performance language and cross-period market-share claims are prohibited.</x:v>
      </x:c>
      <x:c r="W22" s="24" t="str">
        <x:v>بيانات فبراير 2021 ليست قياساً حالياً لأداء 2026. يورد تقرير الشبكة الجدول مع الإحالة إلى الصندوق الاجتماعي للتنمية. ويُحظر وصفها بأنها أداء حالي أو استخدامها لحساب حصص سوقية عبر فترات غير متطابقة.</x:v>
      </x:c>
      <x:c r="X22" s="24" t="str">
        <x:v>https://yemennetwork.org/wp-content/uploads/2022/11/YMN_Impact-Assessment_Final_Arabic_Final_V2.pdf</x:v>
      </x:c>
    </x:row>
    <x:row r="25">
      <x:c r="A25" s="53" t="str">
        <x:v>Provider panel</x:v>
      </x:c>
      <x:c r="B25" s="53"/>
      <x:c r="C25" s="53"/>
      <x:c r="D25" s="53"/>
      <x:c r="E25" s="53"/>
      <x:c r="F25" s="53"/>
      <x:c r="G25" s="53"/>
      <x:c r="H25" s="53"/>
      <x:c r="I25" s="53"/>
      <x:c r="J25" s="53"/>
      <x:c r="K25" s="53"/>
      <x:c r="L25" s="53"/>
      <x:c r="M25" s="53"/>
      <x:c r="N25" s="53"/>
      <x:c r="O25" s="53"/>
      <x:c r="P25" s="53"/>
      <x:c r="Q25" s="53"/>
    </x:row>
    <x:row r="26">
      <x:c r="A26" s="51" t="str">
        <x:v>period</x:v>
      </x:c>
      <x:c r="B26" s="51" t="str">
        <x:v>period_end</x:v>
      </x:c>
      <x:c r="C26" s="51" t="str">
        <x:v>provider_id</x:v>
      </x:c>
      <x:c r="D26" s="51" t="str">
        <x:v>provider_name_en</x:v>
      </x:c>
      <x:c r="E26" s="51" t="str">
        <x:v>provider_name_ar</x:v>
      </x:c>
      <x:c r="F26" s="51" t="str">
        <x:v>provider_type</x:v>
      </x:c>
      <x:c r="G26" s="51" t="str">
        <x:v>reporting_universe</x:v>
      </x:c>
      <x:c r="H26" s="51" t="str">
        <x:v>active_borrowers</x:v>
      </x:c>
      <x:c r="I26" s="51" t="str">
        <x:v>female_active_pct</x:v>
      </x:c>
      <x:c r="J26" s="51" t="str">
        <x:v>voluntary_depositors</x:v>
      </x:c>
      <x:c r="K26" s="51" t="str">
        <x:v>outstanding_loan_portfolio_million_yer</x:v>
      </x:c>
      <x:c r="L26" s="51" t="str">
        <x:v>branches</x:v>
      </x:c>
      <x:c r="M26" s="51" t="str">
        <x:v>data_freshness_note</x:v>
      </x:c>
      <x:c r="N26" s="51" t="str">
        <x:v>source_id</x:v>
      </x:c>
      <x:c r="O26" s="51" t="str">
        <x:v>source_url</x:v>
      </x:c>
      <x:c r="P26" s="51" t="str">
        <x:v>evidence_status</x:v>
      </x:c>
      <x:c r="Q26" s="51" t="str">
        <x:v>comparison_rule</x:v>
      </x:c>
    </x:row>
    <x:row r="27">
      <x:c r="A27" s="24" t="str">
        <x:v>2014_Q1</x:v>
      </x:c>
      <x:c r="B27" s="24" t="n">
        <x:v>41729</x:v>
      </x:c>
      <x:c r="C27" s="24" t="str">
        <x:v>AMB</x:v>
      </x:c>
      <x:c r="D27" s="24" t="str">
        <x:v>Al-Amal Microfinance Bank</x:v>
      </x:c>
      <x:c r="E27" s="24" t="str">
        <x:v>بنك الأمل للتمويل الأصغر</x:v>
      </x:c>
      <x:c r="F27" s="24" t="str">
        <x:v>MICROFINANCE_BANK</x:v>
      </x:c>
      <x:c r="G27" s="24" t="str">
        <x:v>YMN_Q1_2014_REPORTING_PANEL_N9</x:v>
      </x:c>
      <x:c r="H27" s="24" t="n">
        <x:v>35318</x:v>
      </x:c>
      <x:c r="I27" s="24" t="n">
        <x:v>46</x:v>
      </x:c>
      <x:c r="J27" s="24" t="n">
        <x:v>66024</x:v>
      </x:c>
      <x:c r="K27" s="24" t="n">
        <x:v>2140</x:v>
      </x:c>
      <x:c r="L27" s="24"/>
      <x:c r="M27" s="24"/>
      <x:c r="N27" s="24" t="str">
        <x:v>SRC-YMN-MFMAG-2014-Q1-001</x:v>
      </x:c>
      <x:c r="O27" s="24" t="str">
        <x:v>https://yemennetwork.org/wp-content/uploads/2015/02/mf_magazine_1st_issue_2014eng..pdf</x:v>
      </x:c>
      <x:c r="P27" s="24" t="str">
        <x:v>PRIMARY_TABLE_EXTRACTED__PDF_SCREENSHOT_ATTEMPTED_CACHE_FAILED</x:v>
      </x:c>
      <x:c r="Q27" s="24" t="str">
        <x:v>Compare only within explicitly stated reporting universe; do not label as national-sector total without universe reconciliation.</x:v>
      </x:c>
    </x:row>
    <x:row r="28">
      <x:c r="A28" s="24" t="str">
        <x:v>2014_Q1</x:v>
      </x:c>
      <x:c r="B28" s="24" t="n">
        <x:v>41729</x:v>
      </x:c>
      <x:c r="C28" s="24" t="str">
        <x:v>NMF</x:v>
      </x:c>
      <x:c r="D28" s="24" t="str">
        <x:v>National Microfinance Foundation</x:v>
      </x:c>
      <x:c r="E28" s="24" t="str">
        <x:v>المؤسسة الوطنية للتمويل الأصغر</x:v>
      </x:c>
      <x:c r="F28" s="24" t="str">
        <x:v>FOUNDATION</x:v>
      </x:c>
      <x:c r="G28" s="24" t="str">
        <x:v>YMN_Q1_2014_REPORTING_PANEL_N9</x:v>
      </x:c>
      <x:c r="H28" s="24" t="n">
        <x:v>15635</x:v>
      </x:c>
      <x:c r="I28" s="24" t="n">
        <x:v>92</x:v>
      </x:c>
      <x:c r="J28" s="24"/>
      <x:c r="K28" s="24" t="n">
        <x:v>644</x:v>
      </x:c>
      <x:c r="L28" s="24"/>
      <x:c r="M28" s="24"/>
      <x:c r="N28" s="24" t="str">
        <x:v>SRC-YMN-MFMAG-2014-Q1-001</x:v>
      </x:c>
      <x:c r="O28" s="24" t="str">
        <x:v>https://yemennetwork.org/wp-content/uploads/2015/02/mf_magazine_1st_issue_2014eng..pdf</x:v>
      </x:c>
      <x:c r="P28" s="24" t="str">
        <x:v>PRIMARY_TABLE_EXTRACTED__PDF_SCREENSHOT_ATTEMPTED_CACHE_FAILED</x:v>
      </x:c>
      <x:c r="Q28" s="24" t="str">
        <x:v>Compare only within explicitly stated reporting universe; do not label as national-sector total without universe reconciliation.</x:v>
      </x:c>
    </x:row>
    <x:row r="29">
      <x:c r="A29" s="24" t="str">
        <x:v>2014_Q1</x:v>
      </x:c>
      <x:c r="B29" s="24" t="n">
        <x:v>41729</x:v>
      </x:c>
      <x:c r="C29" s="24" t="str">
        <x:v>NAMAA</x:v>
      </x:c>
      <x:c r="D29" s="24" t="str">
        <x:v>Nama Microfinance Program</x:v>
      </x:c>
      <x:c r="E29" s="24" t="str">
        <x:v>برنامج نماء للتمويل الأصغر</x:v>
      </x:c>
      <x:c r="F29" s="24" t="str">
        <x:v>PROGRAM</x:v>
      </x:c>
      <x:c r="G29" s="24" t="str">
        <x:v>YMN_Q1_2014_REPORTING_PANEL_N9</x:v>
      </x:c>
      <x:c r="H29" s="24" t="n">
        <x:v>9314</x:v>
      </x:c>
      <x:c r="I29" s="24" t="n">
        <x:v>39</x:v>
      </x:c>
      <x:c r="J29" s="24" t="n">
        <x:v>2931</x:v>
      </x:c>
      <x:c r="K29" s="24" t="n">
        <x:v>587</x:v>
      </x:c>
      <x:c r="L29" s="24"/>
      <x:c r="M29" s="24"/>
      <x:c r="N29" s="24" t="str">
        <x:v>SRC-YMN-MFMAG-2014-Q1-001</x:v>
      </x:c>
      <x:c r="O29" s="24" t="str">
        <x:v>https://yemennetwork.org/wp-content/uploads/2015/02/mf_magazine_1st_issue_2014eng..pdf</x:v>
      </x:c>
      <x:c r="P29" s="24" t="str">
        <x:v>PRIMARY_TABLE_EXTRACTED__PDF_SCREENSHOT_ATTEMPTED_CACHE_FAILED</x:v>
      </x:c>
      <x:c r="Q29" s="24" t="str">
        <x:v>Compare only within explicitly stated reporting universe; do not label as national-sector total without universe reconciliation.</x:v>
      </x:c>
    </x:row>
    <x:row r="30">
      <x:c r="A30" s="24" t="str">
        <x:v>2014_Q1</x:v>
      </x:c>
      <x:c r="B30" s="24" t="n">
        <x:v>41729</x:v>
      </x:c>
      <x:c r="C30" s="24" t="str">
        <x:v>ADENMF</x:v>
      </x:c>
      <x:c r="D30" s="24" t="str">
        <x:v>Aden Microfinance Foundation</x:v>
      </x:c>
      <x:c r="E30" s="24" t="str">
        <x:v>مؤسسة عدن للتمويل الأصغر</x:v>
      </x:c>
      <x:c r="F30" s="24" t="str">
        <x:v>FOUNDATION</x:v>
      </x:c>
      <x:c r="G30" s="24" t="str">
        <x:v>YMN_Q1_2014_REPORTING_PANEL_N9</x:v>
      </x:c>
      <x:c r="H30" s="24" t="n">
        <x:v>10832</x:v>
      </x:c>
      <x:c r="I30" s="24" t="n">
        <x:v>96</x:v>
      </x:c>
      <x:c r="J30" s="24"/>
      <x:c r="K30" s="24" t="n">
        <x:v>674</x:v>
      </x:c>
      <x:c r="L30" s="24"/>
      <x:c r="M30" s="24"/>
      <x:c r="N30" s="24" t="str">
        <x:v>SRC-YMN-MFMAG-2014-Q1-001</x:v>
      </x:c>
      <x:c r="O30" s="24" t="str">
        <x:v>https://yemennetwork.org/wp-content/uploads/2015/02/mf_magazine_1st_issue_2014eng..pdf</x:v>
      </x:c>
      <x:c r="P30" s="24" t="str">
        <x:v>PRIMARY_TABLE_EXTRACTED__PDF_SCREENSHOT_ATTEMPTED_CACHE_FAILED</x:v>
      </x:c>
      <x:c r="Q30" s="24" t="str">
        <x:v>Compare only within explicitly stated reporting universe; do not label as national-sector total without universe reconciliation.</x:v>
      </x:c>
    </x:row>
    <x:row r="31">
      <x:c r="A31" s="24" t="str">
        <x:v>2014_Q1</x:v>
      </x:c>
      <x:c r="B31" s="24" t="n">
        <x:v>41729</x:v>
      </x:c>
      <x:c r="C31" s="24" t="str">
        <x:v>TADHAMON</x:v>
      </x:c>
      <x:c r="D31" s="24" t="str">
        <x:v>Tadhamon Microfinance</x:v>
      </x:c>
      <x:c r="E31" s="24" t="str">
        <x:v>التضامن للتمويل الأصغر</x:v>
      </x:c>
      <x:c r="F31" s="24" t="str">
        <x:v>PROGRAM</x:v>
      </x:c>
      <x:c r="G31" s="24" t="str">
        <x:v>YMN_Q1_2014_REPORTING_PANEL_N9</x:v>
      </x:c>
      <x:c r="H31" s="24" t="n">
        <x:v>8787</x:v>
      </x:c>
      <x:c r="I31" s="24" t="n">
        <x:v>37</x:v>
      </x:c>
      <x:c r="J31" s="24"/>
      <x:c r="K31" s="24" t="n">
        <x:v>1433</x:v>
      </x:c>
      <x:c r="L31" s="24"/>
      <x:c r="M31" s="24" t="str">
        <x:v>Provider row is explicitly stale: Dec 2013 data were the last received by YMN.</x:v>
      </x:c>
      <x:c r="N31" s="24" t="str">
        <x:v>SRC-YMN-MFMAG-2014-Q1-001</x:v>
      </x:c>
      <x:c r="O31" s="24" t="str">
        <x:v>https://yemennetwork.org/wp-content/uploads/2015/02/mf_magazine_1st_issue_2014eng..pdf</x:v>
      </x:c>
      <x:c r="P31" s="24" t="str">
        <x:v>PRIMARY_TABLE_EXTRACTED__PDF_SCREENSHOT_ATTEMPTED_CACHE_FAILED</x:v>
      </x:c>
      <x:c r="Q31" s="24" t="str">
        <x:v>Compare only within explicitly stated reporting universe; do not label as national-sector total without universe reconciliation.</x:v>
      </x:c>
    </x:row>
    <x:row r="32">
      <x:c r="A32" s="24" t="str">
        <x:v>2014_Q1</x:v>
      </x:c>
      <x:c r="B32" s="24" t="n">
        <x:v>41729</x:v>
      </x:c>
      <x:c r="C32" s="24" t="str">
        <x:v>ALAWAEL</x:v>
      </x:c>
      <x:c r="D32" s="24" t="str">
        <x:v>Al-Awael Microfinance Company</x:v>
      </x:c>
      <x:c r="E32" s="24" t="str">
        <x:v>شركة الأوائل للتمويل الأصغر</x:v>
      </x:c>
      <x:c r="F32" s="24" t="str">
        <x:v>COMPANY</x:v>
      </x:c>
      <x:c r="G32" s="24" t="str">
        <x:v>YMN_Q1_2014_REPORTING_PANEL_N9</x:v>
      </x:c>
      <x:c r="H32" s="24" t="n">
        <x:v>1604</x:v>
      </x:c>
      <x:c r="I32" s="24" t="n">
        <x:v>81</x:v>
      </x:c>
      <x:c r="J32" s="24"/>
      <x:c r="K32" s="24" t="n">
        <x:v>47</x:v>
      </x:c>
      <x:c r="L32" s="24"/>
      <x:c r="M32" s="24"/>
      <x:c r="N32" s="24" t="str">
        <x:v>SRC-YMN-MFMAG-2014-Q1-001</x:v>
      </x:c>
      <x:c r="O32" s="24" t="str">
        <x:v>https://yemennetwork.org/wp-content/uploads/2015/02/mf_magazine_1st_issue_2014eng..pdf</x:v>
      </x:c>
      <x:c r="P32" s="24" t="str">
        <x:v>PRIMARY_TABLE_EXTRACTED__PDF_SCREENSHOT_ATTEMPTED_CACHE_FAILED</x:v>
      </x:c>
      <x:c r="Q32" s="24" t="str">
        <x:v>Compare only within explicitly stated reporting universe; do not label as national-sector total without universe reconciliation.</x:v>
      </x:c>
    </x:row>
    <x:row r="33">
      <x:c r="A33" s="24" t="str">
        <x:v>2014_Q1</x:v>
      </x:c>
      <x:c r="B33" s="24" t="n">
        <x:v>41729</x:v>
      </x:c>
      <x:c r="C33" s="24" t="str">
        <x:v>AZAL</x:v>
      </x:c>
      <x:c r="D33" s="24" t="str">
        <x:v>Azal Islamic Microfinance</x:v>
      </x:c>
      <x:c r="E33" s="24" t="str">
        <x:v>أزال للتمويل الأصغر الإسلامي</x:v>
      </x:c>
      <x:c r="F33" s="24" t="str">
        <x:v>PROGRAM</x:v>
      </x:c>
      <x:c r="G33" s="24" t="str">
        <x:v>YMN_Q1_2014_REPORTING_PANEL_N9</x:v>
      </x:c>
      <x:c r="H33" s="24" t="n">
        <x:v>4668</x:v>
      </x:c>
      <x:c r="I33" s="24" t="n">
        <x:v>62</x:v>
      </x:c>
      <x:c r="J33" s="24"/>
      <x:c r="K33" s="24" t="n">
        <x:v>355</x:v>
      </x:c>
      <x:c r="L33" s="24"/>
      <x:c r="M33" s="24"/>
      <x:c r="N33" s="24" t="str">
        <x:v>SRC-YMN-MFMAG-2014-Q1-001</x:v>
      </x:c>
      <x:c r="O33" s="24" t="str">
        <x:v>https://yemennetwork.org/wp-content/uploads/2015/02/mf_magazine_1st_issue_2014eng..pdf</x:v>
      </x:c>
      <x:c r="P33" s="24" t="str">
        <x:v>PRIMARY_TABLE_EXTRACTED__PDF_SCREENSHOT_ATTEMPTED_CACHE_FAILED</x:v>
      </x:c>
      <x:c r="Q33" s="24" t="str">
        <x:v>Compare only within explicitly stated reporting universe; do not label as national-sector total without universe reconciliation.</x:v>
      </x:c>
    </x:row>
    <x:row r="34">
      <x:c r="A34" s="24" t="str">
        <x:v>2014_Q1</x:v>
      </x:c>
      <x:c r="B34" s="24" t="n">
        <x:v>41729</x:v>
      </x:c>
      <x:c r="C34" s="24" t="str">
        <x:v>HADRAMOUT</x:v>
      </x:c>
      <x:c r="D34" s="24" t="str">
        <x:v>Hadhramout Microfinance Program</x:v>
      </x:c>
      <x:c r="E34" s="24" t="str">
        <x:v>برنامج حضرموت للتمويل الأصغر</x:v>
      </x:c>
      <x:c r="F34" s="24" t="str">
        <x:v>PROGRAM</x:v>
      </x:c>
      <x:c r="G34" s="24" t="str">
        <x:v>YMN_Q1_2014_REPORTING_PANEL_N9</x:v>
      </x:c>
      <x:c r="H34" s="24" t="n">
        <x:v>3651</x:v>
      </x:c>
      <x:c r="I34" s="24" t="n">
        <x:v>36</x:v>
      </x:c>
      <x:c r="J34" s="24" t="n">
        <x:v>3634</x:v>
      </x:c>
      <x:c r="K34" s="24" t="n">
        <x:v>467</x:v>
      </x:c>
      <x:c r="L34" s="24"/>
      <x:c r="M34" s="24"/>
      <x:c r="N34" s="24" t="str">
        <x:v>SRC-YMN-MFMAG-2014-Q1-001</x:v>
      </x:c>
      <x:c r="O34" s="24" t="str">
        <x:v>https://yemennetwork.org/wp-content/uploads/2015/02/mf_magazine_1st_issue_2014eng..pdf</x:v>
      </x:c>
      <x:c r="P34" s="24" t="str">
        <x:v>PRIMARY_TABLE_EXTRACTED__PDF_SCREENSHOT_ATTEMPTED_CACHE_FAILED</x:v>
      </x:c>
      <x:c r="Q34" s="24" t="str">
        <x:v>Compare only within explicitly stated reporting universe; do not label as national-sector total without universe reconciliation.</x:v>
      </x:c>
    </x:row>
    <x:row r="35">
      <x:c r="A35" s="24" t="str">
        <x:v>2014_Q1</x:v>
      </x:c>
      <x:c r="B35" s="24" t="n">
        <x:v>41729</x:v>
      </x:c>
      <x:c r="C35" s="24" t="str">
        <x:v>KURAIMI</x:v>
      </x:c>
      <x:c r="D35" s="24" t="str">
        <x:v>Al-Kuraimi Islamic Microfinance Bank</x:v>
      </x:c>
      <x:c r="E35" s="24" t="str">
        <x:v>مصرف الكريمي للتمويل الأصغر الإسلامي</x:v>
      </x:c>
      <x:c r="F35" s="24" t="str">
        <x:v>MICROFINANCE_BANK</x:v>
      </x:c>
      <x:c r="G35" s="24" t="str">
        <x:v>YMN_Q1_2014_REPORTING_PANEL_N9</x:v>
      </x:c>
      <x:c r="H35" s="24" t="n">
        <x:v>7023</x:v>
      </x:c>
      <x:c r="I35" s="24" t="n">
        <x:v>3</x:v>
      </x:c>
      <x:c r="J35" s="24" t="n">
        <x:v>170579</x:v>
      </x:c>
      <x:c r="K35" s="24" t="n">
        <x:v>2137</x:v>
      </x:c>
      <x:c r="L35" s="24"/>
      <x:c r="M35" s="24"/>
      <x:c r="N35" s="24" t="str">
        <x:v>SRC-YMN-MFMAG-2014-Q1-001</x:v>
      </x:c>
      <x:c r="O35" s="24" t="str">
        <x:v>https://yemennetwork.org/wp-content/uploads/2015/02/mf_magazine_1st_issue_2014eng..pdf</x:v>
      </x:c>
      <x:c r="P35" s="24" t="str">
        <x:v>PRIMARY_TABLE_EXTRACTED__PDF_SCREENSHOT_ATTEMPTED_CACHE_FAILED</x:v>
      </x:c>
      <x:c r="Q35" s="24" t="str">
        <x:v>Compare only within explicitly stated reporting universe; do not label as national-sector total without universe reconciliation.</x:v>
      </x:c>
    </x:row>
    <x:row r="36">
      <x:c r="A36" s="24" t="str">
        <x:v>2014_Q2</x:v>
      </x:c>
      <x:c r="B36" s="24" t="n">
        <x:v>41820</x:v>
      </x:c>
      <x:c r="C36" s="24" t="str">
        <x:v>AMB</x:v>
      </x:c>
      <x:c r="D36" s="24" t="str">
        <x:v>Al-Amal Microfinance Bank</x:v>
      </x:c>
      <x:c r="E36" s="24" t="str">
        <x:v>بنك الأمل للتمويل الأصغر</x:v>
      </x:c>
      <x:c r="F36" s="24" t="str">
        <x:v>MICROFINANCE_BANK</x:v>
      </x:c>
      <x:c r="G36" s="24" t="str">
        <x:v>YMN_Q2_2014_REPORTING_PANEL_N9</x:v>
      </x:c>
      <x:c r="H36" s="24" t="n">
        <x:v>39748</x:v>
      </x:c>
      <x:c r="I36" s="24" t="n">
        <x:v>44</x:v>
      </x:c>
      <x:c r="J36" s="24" t="n">
        <x:v>76860</x:v>
      </x:c>
      <x:c r="K36" s="24" t="n">
        <x:v>2630</x:v>
      </x:c>
      <x:c r="L36" s="24"/>
      <x:c r="M36" s="24"/>
      <x:c r="N36" s="24" t="str">
        <x:v>SRC-YMN-MFMAG-2014-Q2-001</x:v>
      </x:c>
      <x:c r="O36" s="24" t="str">
        <x:v>https://yemennetwork.org/wp-content/uploads/2015/02/mf_magazine_2nd_issue_2014eng..pdf</x:v>
      </x:c>
      <x:c r="P36" s="24" t="str">
        <x:v>PRIMARY_TABLE_EXTRACTED__PDF_SCREENSHOT_ATTEMPTED_CACHE_FAILED</x:v>
      </x:c>
      <x:c r="Q36" s="24" t="str">
        <x:v>Compare only within explicitly stated reporting universe; do not label as national-sector total without universe reconciliation.</x:v>
      </x:c>
    </x:row>
    <x:row r="37">
      <x:c r="A37" s="24" t="str">
        <x:v>2014_Q2</x:v>
      </x:c>
      <x:c r="B37" s="24" t="n">
        <x:v>41820</x:v>
      </x:c>
      <x:c r="C37" s="24" t="str">
        <x:v>NMF</x:v>
      </x:c>
      <x:c r="D37" s="24" t="str">
        <x:v>National Microfinance Foundation</x:v>
      </x:c>
      <x:c r="E37" s="24" t="str">
        <x:v>المؤسسة الوطنية للتمويل الأصغر</x:v>
      </x:c>
      <x:c r="F37" s="24" t="str">
        <x:v>FOUNDATION</x:v>
      </x:c>
      <x:c r="G37" s="24" t="str">
        <x:v>YMN_Q2_2014_REPORTING_PANEL_N9</x:v>
      </x:c>
      <x:c r="H37" s="24" t="n">
        <x:v>15880</x:v>
      </x:c>
      <x:c r="I37" s="24" t="n">
        <x:v>91</x:v>
      </x:c>
      <x:c r="J37" s="24"/>
      <x:c r="K37" s="24" t="n">
        <x:v>718</x:v>
      </x:c>
      <x:c r="L37" s="24"/>
      <x:c r="M37" s="24"/>
      <x:c r="N37" s="24" t="str">
        <x:v>SRC-YMN-MFMAG-2014-Q2-001</x:v>
      </x:c>
      <x:c r="O37" s="24" t="str">
        <x:v>https://yemennetwork.org/wp-content/uploads/2015/02/mf_magazine_2nd_issue_2014eng..pdf</x:v>
      </x:c>
      <x:c r="P37" s="24" t="str">
        <x:v>PRIMARY_TABLE_EXTRACTED__PDF_SCREENSHOT_ATTEMPTED_CACHE_FAILED</x:v>
      </x:c>
      <x:c r="Q37" s="24" t="str">
        <x:v>Compare only within explicitly stated reporting universe; do not label as national-sector total without universe reconciliation.</x:v>
      </x:c>
    </x:row>
    <x:row r="38">
      <x:c r="A38" s="24" t="str">
        <x:v>2014_Q2</x:v>
      </x:c>
      <x:c r="B38" s="24" t="n">
        <x:v>41820</x:v>
      </x:c>
      <x:c r="C38" s="24" t="str">
        <x:v>NAMAA</x:v>
      </x:c>
      <x:c r="D38" s="24" t="str">
        <x:v>Nama MF Development Program</x:v>
      </x:c>
      <x:c r="E38" s="24" t="str">
        <x:v>برنامج نماء للتمويل الأصغر</x:v>
      </x:c>
      <x:c r="F38" s="24" t="str">
        <x:v>PROGRAM</x:v>
      </x:c>
      <x:c r="G38" s="24" t="str">
        <x:v>YMN_Q2_2014_REPORTING_PANEL_N9</x:v>
      </x:c>
      <x:c r="H38" s="24" t="n">
        <x:v>10258</x:v>
      </x:c>
      <x:c r="I38" s="24" t="n">
        <x:v>50</x:v>
      </x:c>
      <x:c r="J38" s="24" t="n">
        <x:v>3015</x:v>
      </x:c>
      <x:c r="K38" s="24" t="n">
        <x:v>704</x:v>
      </x:c>
      <x:c r="L38" s="24"/>
      <x:c r="M38" s="24"/>
      <x:c r="N38" s="24" t="str">
        <x:v>SRC-YMN-MFMAG-2014-Q2-001</x:v>
      </x:c>
      <x:c r="O38" s="24" t="str">
        <x:v>https://yemennetwork.org/wp-content/uploads/2015/02/mf_magazine_2nd_issue_2014eng..pdf</x:v>
      </x:c>
      <x:c r="P38" s="24" t="str">
        <x:v>PRIMARY_TABLE_EXTRACTED__PDF_SCREENSHOT_ATTEMPTED_CACHE_FAILED</x:v>
      </x:c>
      <x:c r="Q38" s="24" t="str">
        <x:v>Compare only within explicitly stated reporting universe; do not label as national-sector total without universe reconciliation.</x:v>
      </x:c>
    </x:row>
    <x:row r="39">
      <x:c r="A39" s="24" t="str">
        <x:v>2014_Q2</x:v>
      </x:c>
      <x:c r="B39" s="24" t="n">
        <x:v>41820</x:v>
      </x:c>
      <x:c r="C39" s="24" t="str">
        <x:v>ADENMF</x:v>
      </x:c>
      <x:c r="D39" s="24" t="str">
        <x:v>Aden Microfinance Foundation</x:v>
      </x:c>
      <x:c r="E39" s="24" t="str">
        <x:v>مؤسسة عدن للتمويل الأصغر</x:v>
      </x:c>
      <x:c r="F39" s="24" t="str">
        <x:v>FOUNDATION</x:v>
      </x:c>
      <x:c r="G39" s="24" t="str">
        <x:v>YMN_Q2_2014_REPORTING_PANEL_N9</x:v>
      </x:c>
      <x:c r="H39" s="24" t="n">
        <x:v>11945</x:v>
      </x:c>
      <x:c r="I39" s="24" t="n">
        <x:v>92</x:v>
      </x:c>
      <x:c r="J39" s="24"/>
      <x:c r="K39" s="24" t="n">
        <x:v>820</x:v>
      </x:c>
      <x:c r="L39" s="24"/>
      <x:c r="M39" s="24"/>
      <x:c r="N39" s="24" t="str">
        <x:v>SRC-YMN-MFMAG-2014-Q2-001</x:v>
      </x:c>
      <x:c r="O39" s="24" t="str">
        <x:v>https://yemennetwork.org/wp-content/uploads/2015/02/mf_magazine_2nd_issue_2014eng..pdf</x:v>
      </x:c>
      <x:c r="P39" s="24" t="str">
        <x:v>PRIMARY_TABLE_EXTRACTED__PDF_SCREENSHOT_ATTEMPTED_CACHE_FAILED</x:v>
      </x:c>
      <x:c r="Q39" s="24" t="str">
        <x:v>Compare only within explicitly stated reporting universe; do not label as national-sector total without universe reconciliation.</x:v>
      </x:c>
    </x:row>
    <x:row r="40">
      <x:c r="A40" s="24" t="str">
        <x:v>2014_Q2</x:v>
      </x:c>
      <x:c r="B40" s="24" t="n">
        <x:v>41820</x:v>
      </x:c>
      <x:c r="C40" s="24" t="str">
        <x:v>TADHAMON</x:v>
      </x:c>
      <x:c r="D40" s="24" t="str">
        <x:v>Tadhamon Microfinance</x:v>
      </x:c>
      <x:c r="E40" s="24" t="str">
        <x:v>التضامن للتمويل الأصغر</x:v>
      </x:c>
      <x:c r="F40" s="24" t="str">
        <x:v>PROGRAM</x:v>
      </x:c>
      <x:c r="G40" s="24" t="str">
        <x:v>YMN_Q2_2014_REPORTING_PANEL_N9</x:v>
      </x:c>
      <x:c r="H40" s="24" t="n">
        <x:v>9478</x:v>
      </x:c>
      <x:c r="I40" s="24" t="n">
        <x:v>32</x:v>
      </x:c>
      <x:c r="J40" s="24"/>
      <x:c r="K40" s="24" t="n">
        <x:v>1615</x:v>
      </x:c>
      <x:c r="L40" s="24"/>
      <x:c r="M40" s="24"/>
      <x:c r="N40" s="24" t="str">
        <x:v>SRC-YMN-MFMAG-2014-Q2-001</x:v>
      </x:c>
      <x:c r="O40" s="24" t="str">
        <x:v>https://yemennetwork.org/wp-content/uploads/2015/02/mf_magazine_2nd_issue_2014eng..pdf</x:v>
      </x:c>
      <x:c r="P40" s="24" t="str">
        <x:v>PRIMARY_TABLE_EXTRACTED__PDF_SCREENSHOT_ATTEMPTED_CACHE_FAILED</x:v>
      </x:c>
      <x:c r="Q40" s="24" t="str">
        <x:v>Compare only within explicitly stated reporting universe; do not label as national-sector total without universe reconciliation.</x:v>
      </x:c>
    </x:row>
    <x:row r="41">
      <x:c r="A41" s="24" t="str">
        <x:v>2014_Q2</x:v>
      </x:c>
      <x:c r="B41" s="24" t="n">
        <x:v>41820</x:v>
      </x:c>
      <x:c r="C41" s="24" t="str">
        <x:v>ALAWAEL</x:v>
      </x:c>
      <x:c r="D41" s="24" t="str">
        <x:v>Al-Awael Microfinance Company</x:v>
      </x:c>
      <x:c r="E41" s="24" t="str">
        <x:v>شركة الأوائل للتمويل الأصغر</x:v>
      </x:c>
      <x:c r="F41" s="24" t="str">
        <x:v>COMPANY</x:v>
      </x:c>
      <x:c r="G41" s="24" t="str">
        <x:v>YMN_Q2_2014_REPORTING_PANEL_N9</x:v>
      </x:c>
      <x:c r="H41" s="24" t="n">
        <x:v>1491</x:v>
      </x:c>
      <x:c r="I41" s="24" t="n">
        <x:v>82</x:v>
      </x:c>
      <x:c r="J41" s="24"/>
      <x:c r="K41" s="24" t="n">
        <x:v>49</x:v>
      </x:c>
      <x:c r="L41" s="24"/>
      <x:c r="M41" s="24"/>
      <x:c r="N41" s="24" t="str">
        <x:v>SRC-YMN-MFMAG-2014-Q2-001</x:v>
      </x:c>
      <x:c r="O41" s="24" t="str">
        <x:v>https://yemennetwork.org/wp-content/uploads/2015/02/mf_magazine_2nd_issue_2014eng..pdf</x:v>
      </x:c>
      <x:c r="P41" s="24" t="str">
        <x:v>PRIMARY_TABLE_EXTRACTED__PDF_SCREENSHOT_ATTEMPTED_CACHE_FAILED</x:v>
      </x:c>
      <x:c r="Q41" s="24" t="str">
        <x:v>Compare only within explicitly stated reporting universe; do not label as national-sector total without universe reconciliation.</x:v>
      </x:c>
    </x:row>
    <x:row r="42">
      <x:c r="A42" s="24" t="str">
        <x:v>2014_Q2</x:v>
      </x:c>
      <x:c r="B42" s="24" t="n">
        <x:v>41820</x:v>
      </x:c>
      <x:c r="C42" s="24" t="str">
        <x:v>AZAL</x:v>
      </x:c>
      <x:c r="D42" s="24" t="str">
        <x:v>Azal Microfinance</x:v>
      </x:c>
      <x:c r="E42" s="24" t="str">
        <x:v>أزال للتمويل الأصغر</x:v>
      </x:c>
      <x:c r="F42" s="24" t="str">
        <x:v>PROGRAM</x:v>
      </x:c>
      <x:c r="G42" s="24" t="str">
        <x:v>YMN_Q2_2014_REPORTING_PANEL_N9</x:v>
      </x:c>
      <x:c r="H42" s="24" t="n">
        <x:v>4735</x:v>
      </x:c>
      <x:c r="I42" s="24" t="n">
        <x:v>63</x:v>
      </x:c>
      <x:c r="J42" s="24"/>
      <x:c r="K42" s="24" t="n">
        <x:v>389</x:v>
      </x:c>
      <x:c r="L42" s="24"/>
      <x:c r="M42" s="24"/>
      <x:c r="N42" s="24" t="str">
        <x:v>SRC-YMN-MFMAG-2014-Q2-001</x:v>
      </x:c>
      <x:c r="O42" s="24" t="str">
        <x:v>https://yemennetwork.org/wp-content/uploads/2015/02/mf_magazine_2nd_issue_2014eng..pdf</x:v>
      </x:c>
      <x:c r="P42" s="24" t="str">
        <x:v>PRIMARY_TABLE_EXTRACTED__PDF_SCREENSHOT_ATTEMPTED_CACHE_FAILED</x:v>
      </x:c>
      <x:c r="Q42" s="24" t="str">
        <x:v>Compare only within explicitly stated reporting universe; do not label as national-sector total without universe reconciliation.</x:v>
      </x:c>
    </x:row>
    <x:row r="43">
      <x:c r="A43" s="24" t="str">
        <x:v>2014_Q2</x:v>
      </x:c>
      <x:c r="B43" s="24" t="n">
        <x:v>41820</x:v>
      </x:c>
      <x:c r="C43" s="24" t="str">
        <x:v>HADRAMOUT</x:v>
      </x:c>
      <x:c r="D43" s="24" t="str">
        <x:v>Wadi Hadhramaut Credit &amp; Savings</x:v>
      </x:c>
      <x:c r="E43" s="24" t="str">
        <x:v>برنامج وادي حضرموت للتمويل الأصغر</x:v>
      </x:c>
      <x:c r="F43" s="24" t="str">
        <x:v>PROGRAM</x:v>
      </x:c>
      <x:c r="G43" s="24" t="str">
        <x:v>YMN_Q2_2014_REPORTING_PANEL_N9</x:v>
      </x:c>
      <x:c r="H43" s="24" t="n">
        <x:v>4959</x:v>
      </x:c>
      <x:c r="I43" s="24" t="n">
        <x:v>44</x:v>
      </x:c>
      <x:c r="J43" s="24" t="n">
        <x:v>4410</x:v>
      </x:c>
      <x:c r="K43" s="24" t="n">
        <x:v>606</x:v>
      </x:c>
      <x:c r="L43" s="24"/>
      <x:c r="M43" s="24"/>
      <x:c r="N43" s="24" t="str">
        <x:v>SRC-YMN-MFMAG-2014-Q2-001</x:v>
      </x:c>
      <x:c r="O43" s="24" t="str">
        <x:v>https://yemennetwork.org/wp-content/uploads/2015/02/mf_magazine_2nd_issue_2014eng..pdf</x:v>
      </x:c>
      <x:c r="P43" s="24" t="str">
        <x:v>PRIMARY_TABLE_EXTRACTED__PDF_SCREENSHOT_ATTEMPTED_CACHE_FAILED</x:v>
      </x:c>
      <x:c r="Q43" s="24" t="str">
        <x:v>Compare only within explicitly stated reporting universe; do not label as national-sector total without universe reconciliation.</x:v>
      </x:c>
    </x:row>
    <x:row r="44">
      <x:c r="A44" s="24" t="str">
        <x:v>2014_Q2</x:v>
      </x:c>
      <x:c r="B44" s="24" t="n">
        <x:v>41820</x:v>
      </x:c>
      <x:c r="C44" s="24" t="str">
        <x:v>KURAIMI</x:v>
      </x:c>
      <x:c r="D44" s="24" t="str">
        <x:v>Al-Kuraimi Islamic Microfinance Bank</x:v>
      </x:c>
      <x:c r="E44" s="24" t="str">
        <x:v>مصرف الكريمي للتمويل الأصغر الإسلامي</x:v>
      </x:c>
      <x:c r="F44" s="24" t="str">
        <x:v>MICROFINANCE_BANK</x:v>
      </x:c>
      <x:c r="G44" s="24" t="str">
        <x:v>YMN_Q2_2014_REPORTING_PANEL_N9</x:v>
      </x:c>
      <x:c r="H44" s="24" t="n">
        <x:v>8094</x:v>
      </x:c>
      <x:c r="I44" s="24" t="n">
        <x:v>3</x:v>
      </x:c>
      <x:c r="J44" s="24" t="n">
        <x:v>317376</x:v>
      </x:c>
      <x:c r="K44" s="24" t="n">
        <x:v>2423</x:v>
      </x:c>
      <x:c r="L44" s="24"/>
      <x:c r="M44" s="24"/>
      <x:c r="N44" s="24" t="str">
        <x:v>SRC-YMN-MFMAG-2014-Q2-001</x:v>
      </x:c>
      <x:c r="O44" s="24" t="str">
        <x:v>https://yemennetwork.org/wp-content/uploads/2015/02/mf_magazine_2nd_issue_2014eng..pdf</x:v>
      </x:c>
      <x:c r="P44" s="24" t="str">
        <x:v>PRIMARY_TABLE_EXTRACTED__PDF_SCREENSHOT_ATTEMPTED_CACHE_FAILED</x:v>
      </x:c>
      <x:c r="Q44" s="24" t="str">
        <x:v>Compare only within explicitly stated reporting universe; do not label as national-sector total without universe reconciliation.</x:v>
      </x:c>
    </x:row>
    <x:row r="45">
      <x:c r="A45" s="24" t="str">
        <x:v>2021_FEB</x:v>
      </x:c>
      <x:c r="B45" s="24" t="n">
        <x:v>44255</x:v>
      </x:c>
      <x:c r="C45" s="24" t="str">
        <x:v>AMB</x:v>
      </x:c>
      <x:c r="D45" s="24" t="str">
        <x:v>Al-Amal Microfinance Bank</x:v>
      </x:c>
      <x:c r="E45" s="24" t="str">
        <x:v>بنك الأمل للتمويل الأصغر</x:v>
      </x:c>
      <x:c r="F45" s="24" t="str">
        <x:v>MICROFINANCE_BANK</x:v>
      </x:c>
      <x:c r="G45" s="24" t="str">
        <x:v>YMN_SFD_FEB2021_PROVIDER_PANEL_N9</x:v>
      </x:c>
      <x:c r="H45" s="24" t="n">
        <x:v>34838</x:v>
      </x:c>
      <x:c r="I45" s="24" t="n">
        <x:v>35</x:v>
      </x:c>
      <x:c r="J45" s="24" t="n">
        <x:v>199523</x:v>
      </x:c>
      <x:c r="K45" s="24" t="n">
        <x:v>3637</x:v>
      </x:c>
      <x:c r="L45" s="24" t="n">
        <x:v>16</x:v>
      </x:c>
      <x:c r="M45" s="24"/>
      <x:c r="N45" s="24" t="str">
        <x:v>SRC-YMN-IMPACT-2021-001</x:v>
      </x:c>
      <x:c r="O45" s="24" t="str">
        <x:v>https://yemennetwork.org/wp-content/uploads/2022/11/YMN_Impact-Assessment_Final_Arabic_Final_V2.pdf</x:v>
      </x:c>
      <x:c r="P45" s="24" t="str">
        <x:v>PRIMARY_TABLE_EXTRACTED__VISUAL_SCREENSHOT_ATTEMPTED_CACHE_FAILED</x:v>
      </x:c>
      <x:c r="Q45" s="24" t="str">
        <x:v>Compare only within explicitly stated reporting universe; do not label as national-sector total without universe reconciliation.</x:v>
      </x:c>
    </x:row>
    <x:row r="46">
      <x:c r="A46" s="24" t="str">
        <x:v>2021_FEB</x:v>
      </x:c>
      <x:c r="B46" s="24" t="n">
        <x:v>44255</x:v>
      </x:c>
      <x:c r="C46" s="24" t="str">
        <x:v>KURAIMI</x:v>
      </x:c>
      <x:c r="D46" s="24" t="str">
        <x:v>Al-Kuraimi Islamic Microfinance Bank</x:v>
      </x:c>
      <x:c r="E46" s="24" t="str">
        <x:v>مصرف الكريمي للتمويل الأصغر الإسلامي</x:v>
      </x:c>
      <x:c r="F46" s="24" t="str">
        <x:v>MICROFINANCE_BANK</x:v>
      </x:c>
      <x:c r="G46" s="24" t="str">
        <x:v>YMN_SFD_FEB2021_PROVIDER_PANEL_N9</x:v>
      </x:c>
      <x:c r="H46" s="24" t="n">
        <x:v>8879</x:v>
      </x:c>
      <x:c r="I46" s="24" t="n">
        <x:v>11</x:v>
      </x:c>
      <x:c r="J46" s="24" t="n">
        <x:v>1426891</x:v>
      </x:c>
      <x:c r="K46" s="24" t="n">
        <x:v>15618</x:v>
      </x:c>
      <x:c r="L46" s="24" t="n">
        <x:v>65</x:v>
      </x:c>
      <x:c r="M46" s="24"/>
      <x:c r="N46" s="24" t="str">
        <x:v>SRC-YMN-IMPACT-2021-001</x:v>
      </x:c>
      <x:c r="O46" s="24" t="str">
        <x:v>https://yemennetwork.org/wp-content/uploads/2022/11/YMN_Impact-Assessment_Final_Arabic_Final_V2.pdf</x:v>
      </x:c>
      <x:c r="P46" s="24" t="str">
        <x:v>PRIMARY_TABLE_EXTRACTED__VISUAL_SCREENSHOT_ATTEMPTED_CACHE_FAILED</x:v>
      </x:c>
      <x:c r="Q46" s="24" t="str">
        <x:v>Compare only within explicitly stated reporting universe; do not label as national-sector total without universe reconciliation.</x:v>
      </x:c>
    </x:row>
    <x:row r="47">
      <x:c r="A47" s="24" t="str">
        <x:v>2021_FEB</x:v>
      </x:c>
      <x:c r="B47" s="24" t="n">
        <x:v>44255</x:v>
      </x:c>
      <x:c r="C47" s="24" t="str">
        <x:v>NMF</x:v>
      </x:c>
      <x:c r="D47" s="24" t="str">
        <x:v>National Microfinance Foundation</x:v>
      </x:c>
      <x:c r="E47" s="24" t="str">
        <x:v>المؤسسة الوطنية للتمويل الأصغر</x:v>
      </x:c>
      <x:c r="F47" s="24" t="str">
        <x:v>FOUNDATION</x:v>
      </x:c>
      <x:c r="G47" s="24" t="str">
        <x:v>YMN_SFD_FEB2021_PROVIDER_PANEL_N9</x:v>
      </x:c>
      <x:c r="H47" s="24" t="n">
        <x:v>12305</x:v>
      </x:c>
      <x:c r="I47" s="24" t="n">
        <x:v>24</x:v>
      </x:c>
      <x:c r="J47" s="24" t="n">
        <x:v>22511</x:v>
      </x:c>
      <x:c r="K47" s="24" t="n">
        <x:v>4102</x:v>
      </x:c>
      <x:c r="L47" s="24" t="n">
        <x:v>20</x:v>
      </x:c>
      <x:c r="M47" s="24"/>
      <x:c r="N47" s="24" t="str">
        <x:v>SRC-YMN-IMPACT-2021-001</x:v>
      </x:c>
      <x:c r="O47" s="24" t="str">
        <x:v>https://yemennetwork.org/wp-content/uploads/2022/11/YMN_Impact-Assessment_Final_Arabic_Final_V2.pdf</x:v>
      </x:c>
      <x:c r="P47" s="24" t="str">
        <x:v>PRIMARY_TABLE_EXTRACTED__VISUAL_SCREENSHOT_ATTEMPTED_CACHE_FAILED</x:v>
      </x:c>
      <x:c r="Q47" s="24" t="str">
        <x:v>Compare only within explicitly stated reporting universe; do not label as national-sector total without universe reconciliation.</x:v>
      </x:c>
    </x:row>
    <x:row r="48">
      <x:c r="A48" s="24" t="str">
        <x:v>2021_FEB</x:v>
      </x:c>
      <x:c r="B48" s="24" t="n">
        <x:v>44255</x:v>
      </x:c>
      <x:c r="C48" s="24" t="str">
        <x:v>ADENMF</x:v>
      </x:c>
      <x:c r="D48" s="24" t="str">
        <x:v>Aden Microfinance Foundation</x:v>
      </x:c>
      <x:c r="E48" s="24" t="str">
        <x:v>مؤسسة عدن للتمويل الأصغر</x:v>
      </x:c>
      <x:c r="F48" s="24" t="str">
        <x:v>FOUNDATION</x:v>
      </x:c>
      <x:c r="G48" s="24" t="str">
        <x:v>YMN_SFD_FEB2021_PROVIDER_PANEL_N9</x:v>
      </x:c>
      <x:c r="H48" s="24" t="n">
        <x:v>7684</x:v>
      </x:c>
      <x:c r="I48" s="24" t="n">
        <x:v>61</x:v>
      </x:c>
      <x:c r="J48" s="24" t="n">
        <x:v>4956</x:v>
      </x:c>
      <x:c r="K48" s="24" t="n">
        <x:v>520</x:v>
      </x:c>
      <x:c r="L48" s="24" t="n">
        <x:v>5</x:v>
      </x:c>
      <x:c r="M48" s="24"/>
      <x:c r="N48" s="24" t="str">
        <x:v>SRC-YMN-IMPACT-2021-001</x:v>
      </x:c>
      <x:c r="O48" s="24" t="str">
        <x:v>https://yemennetwork.org/wp-content/uploads/2022/11/YMN_Impact-Assessment_Final_Arabic_Final_V2.pdf</x:v>
      </x:c>
      <x:c r="P48" s="24" t="str">
        <x:v>PRIMARY_TABLE_EXTRACTED__VISUAL_SCREENSHOT_ATTEMPTED_CACHE_FAILED</x:v>
      </x:c>
      <x:c r="Q48" s="24" t="str">
        <x:v>Compare only within explicitly stated reporting universe; do not label as national-sector total without universe reconciliation.</x:v>
      </x:c>
    </x:row>
    <x:row r="49">
      <x:c r="A49" s="24" t="str">
        <x:v>2021_FEB</x:v>
      </x:c>
      <x:c r="B49" s="24" t="n">
        <x:v>44255</x:v>
      </x:c>
      <x:c r="C49" s="24" t="str">
        <x:v>NAMAA</x:v>
      </x:c>
      <x:c r="D49" s="24" t="str">
        <x:v>Nama Development Microfinance Program</x:v>
      </x:c>
      <x:c r="E49" s="24" t="str">
        <x:v>برنامج نماء للتمويل الأصغر التنموي</x:v>
      </x:c>
      <x:c r="F49" s="24" t="str">
        <x:v>PROGRAM</x:v>
      </x:c>
      <x:c r="G49" s="24" t="str">
        <x:v>YMN_SFD_FEB2021_PROVIDER_PANEL_N9</x:v>
      </x:c>
      <x:c r="H49" s="24" t="n">
        <x:v>7308</x:v>
      </x:c>
      <x:c r="I49" s="24" t="n">
        <x:v>22</x:v>
      </x:c>
      <x:c r="J49" s="24" t="n">
        <x:v>130</x:v>
      </x:c>
      <x:c r="K49" s="24" t="n">
        <x:v>2424</x:v>
      </x:c>
      <x:c r="L49" s="24" t="n">
        <x:v>12</x:v>
      </x:c>
      <x:c r="M49" s="24"/>
      <x:c r="N49" s="24" t="str">
        <x:v>SRC-YMN-IMPACT-2021-001</x:v>
      </x:c>
      <x:c r="O49" s="24" t="str">
        <x:v>https://yemennetwork.org/wp-content/uploads/2022/11/YMN_Impact-Assessment_Final_Arabic_Final_V2.pdf</x:v>
      </x:c>
      <x:c r="P49" s="24" t="str">
        <x:v>PRIMARY_TABLE_EXTRACTED__VISUAL_SCREENSHOT_ATTEMPTED_CACHE_FAILED</x:v>
      </x:c>
      <x:c r="Q49" s="24" t="str">
        <x:v>Compare only within explicitly stated reporting universe; do not label as national-sector total without universe reconciliation.</x:v>
      </x:c>
    </x:row>
    <x:row r="50">
      <x:c r="A50" s="24" t="str">
        <x:v>2021_FEB</x:v>
      </x:c>
      <x:c r="B50" s="24" t="n">
        <x:v>44255</x:v>
      </x:c>
      <x:c r="C50" s="24" t="str">
        <x:v>UNION</x:v>
      </x:c>
      <x:c r="D50" s="24" t="str">
        <x:v>Union Microfinance Program</x:v>
      </x:c>
      <x:c r="E50" s="24" t="str">
        <x:v>برنامج الاتحاد للتمويل الأصغر</x:v>
      </x:c>
      <x:c r="F50" s="24" t="str">
        <x:v>PROGRAM</x:v>
      </x:c>
      <x:c r="G50" s="24" t="str">
        <x:v>YMN_SFD_FEB2021_PROVIDER_PANEL_N9</x:v>
      </x:c>
      <x:c r="H50" s="24" t="n">
        <x:v>2998</x:v>
      </x:c>
      <x:c r="I50" s="24" t="n">
        <x:v>73</x:v>
      </x:c>
      <x:c r="J50" s="24"/>
      <x:c r="K50" s="24" t="n">
        <x:v>890</x:v>
      </x:c>
      <x:c r="L50" s="24" t="n">
        <x:v>8</x:v>
      </x:c>
      <x:c r="M50" s="24" t="str">
        <x:v>Depositor field is blank in the extracted source table; do not coerce blank to zero at provider level.</x:v>
      </x:c>
      <x:c r="N50" s="24" t="str">
        <x:v>SRC-YMN-IMPACT-2021-001</x:v>
      </x:c>
      <x:c r="O50" s="24" t="str">
        <x:v>https://yemennetwork.org/wp-content/uploads/2022/11/YMN_Impact-Assessment_Final_Arabic_Final_V2.pdf</x:v>
      </x:c>
      <x:c r="P50" s="24" t="str">
        <x:v>PRIMARY_TABLE_EXTRACTED__VISUAL_SCREENSHOT_ATTEMPTED_CACHE_FAILED</x:v>
      </x:c>
      <x:c r="Q50" s="24" t="str">
        <x:v>Compare only within explicitly stated reporting universe; do not label as national-sector total without universe reconciliation.</x:v>
      </x:c>
    </x:row>
    <x:row r="51">
      <x:c r="A51" s="24" t="str">
        <x:v>2021_FEB</x:v>
      </x:c>
      <x:c r="B51" s="24" t="n">
        <x:v>44255</x:v>
      </x:c>
      <x:c r="C51" s="24" t="str">
        <x:v>TADHAMON</x:v>
      </x:c>
      <x:c r="D51" s="24" t="str">
        <x:v>Tadhamon Microfinance</x:v>
      </x:c>
      <x:c r="E51" s="24" t="str">
        <x:v>التضامن للتمويل الأصغر</x:v>
      </x:c>
      <x:c r="F51" s="24" t="str">
        <x:v>PROGRAM</x:v>
      </x:c>
      <x:c r="G51" s="24" t="str">
        <x:v>YMN_SFD_FEB2021_PROVIDER_PANEL_N9</x:v>
      </x:c>
      <x:c r="H51" s="24" t="n">
        <x:v>5197</x:v>
      </x:c>
      <x:c r="I51" s="24" t="n">
        <x:v>22</x:v>
      </x:c>
      <x:c r="J51" s="24"/>
      <x:c r="K51" s="24" t="n">
        <x:v>3537</x:v>
      </x:c>
      <x:c r="L51" s="24" t="n">
        <x:v>22</x:v>
      </x:c>
      <x:c r="M51" s="24" t="str">
        <x:v>Depositor field is blank in the extracted source table; do not coerce blank to zero at provider level.</x:v>
      </x:c>
      <x:c r="N51" s="24" t="str">
        <x:v>SRC-YMN-IMPACT-2021-001</x:v>
      </x:c>
      <x:c r="O51" s="24" t="str">
        <x:v>https://yemennetwork.org/wp-content/uploads/2022/11/YMN_Impact-Assessment_Final_Arabic_Final_V2.pdf</x:v>
      </x:c>
      <x:c r="P51" s="24" t="str">
        <x:v>PRIMARY_TABLE_EXTRACTED__VISUAL_SCREENSHOT_ATTEMPTED_CACHE_FAILED</x:v>
      </x:c>
      <x:c r="Q51" s="24" t="str">
        <x:v>Compare only within explicitly stated reporting universe; do not label as national-sector total without universe reconciliation.</x:v>
      </x:c>
    </x:row>
    <x:row r="52">
      <x:c r="A52" s="24" t="str">
        <x:v>2021_FEB</x:v>
      </x:c>
      <x:c r="B52" s="24" t="n">
        <x:v>44255</x:v>
      </x:c>
      <x:c r="C52" s="24" t="str">
        <x:v>AZAL</x:v>
      </x:c>
      <x:c r="D52" s="24" t="str">
        <x:v>Azal Microfinance</x:v>
      </x:c>
      <x:c r="E52" s="24" t="str">
        <x:v>أزال للتمويل الأصغر</x:v>
      </x:c>
      <x:c r="F52" s="24" t="str">
        <x:v>PROGRAM</x:v>
      </x:c>
      <x:c r="G52" s="24" t="str">
        <x:v>YMN_SFD_FEB2021_PROVIDER_PANEL_N9</x:v>
      </x:c>
      <x:c r="H52" s="24" t="n">
        <x:v>3795</x:v>
      </x:c>
      <x:c r="I52" s="24" t="n">
        <x:v>30</x:v>
      </x:c>
      <x:c r="J52" s="24" t="n">
        <x:v>2761</x:v>
      </x:c>
      <x:c r="K52" s="24" t="n">
        <x:v>2079</x:v>
      </x:c>
      <x:c r="L52" s="24" t="n">
        <x:v>8</x:v>
      </x:c>
      <x:c r="M52" s="24"/>
      <x:c r="N52" s="24" t="str">
        <x:v>SRC-YMN-IMPACT-2021-001</x:v>
      </x:c>
      <x:c r="O52" s="24" t="str">
        <x:v>https://yemennetwork.org/wp-content/uploads/2022/11/YMN_Impact-Assessment_Final_Arabic_Final_V2.pdf</x:v>
      </x:c>
      <x:c r="P52" s="24" t="str">
        <x:v>PRIMARY_TABLE_EXTRACTED__VISUAL_SCREENSHOT_ATTEMPTED_CACHE_FAILED</x:v>
      </x:c>
      <x:c r="Q52" s="24" t="str">
        <x:v>Compare only within explicitly stated reporting universe; do not label as national-sector total without universe reconciliation.</x:v>
      </x:c>
    </x:row>
    <x:row r="53">
      <x:c r="A53" s="24" t="str">
        <x:v>2021_FEB</x:v>
      </x:c>
      <x:c r="B53" s="24" t="n">
        <x:v>44255</x:v>
      </x:c>
      <x:c r="C53" s="24" t="str">
        <x:v>HADRAMOUT</x:v>
      </x:c>
      <x:c r="D53" s="24" t="str">
        <x:v>Wadi Hadramout Microfinance Program</x:v>
      </x:c>
      <x:c r="E53" s="24" t="str">
        <x:v>برنامج وادي حضرموت للتمويل الأصغر</x:v>
      </x:c>
      <x:c r="F53" s="24" t="str">
        <x:v>PROGRAM</x:v>
      </x:c>
      <x:c r="G53" s="24" t="str">
        <x:v>YMN_SFD_FEB2021_PROVIDER_PANEL_N9</x:v>
      </x:c>
      <x:c r="H53" s="24" t="n">
        <x:v>6729</x:v>
      </x:c>
      <x:c r="I53" s="24" t="n">
        <x:v>30</x:v>
      </x:c>
      <x:c r="J53" s="24" t="n">
        <x:v>5903</x:v>
      </x:c>
      <x:c r="K53" s="24" t="n">
        <x:v>1364</x:v>
      </x:c>
      <x:c r="L53" s="24" t="n">
        <x:v>8</x:v>
      </x:c>
      <x:c r="M53" s="24"/>
      <x:c r="N53" s="24" t="str">
        <x:v>SRC-YMN-IMPACT-2021-001</x:v>
      </x:c>
      <x:c r="O53" s="24" t="str">
        <x:v>https://yemennetwork.org/wp-content/uploads/2022/11/YMN_Impact-Assessment_Final_Arabic_Final_V2.pdf</x:v>
      </x:c>
      <x:c r="P53" s="24" t="str">
        <x:v>PRIMARY_TABLE_EXTRACTED__VISUAL_SCREENSHOT_ATTEMPTED_CACHE_FAILED</x:v>
      </x:c>
      <x:c r="Q53" s="24" t="str">
        <x:v>Compare only within explicitly stated reporting universe; do not label as national-sector total without universe reconciliation.</x:v>
      </x:c>
    </x:row>
    <x:row r="56">
      <x:c r="A56" s="53" t="str">
        <x:v>SFD/SMED year coverage</x:v>
      </x:c>
      <x:c r="B56" s="53"/>
      <x:c r="C56" s="53"/>
      <x:c r="D56" s="53"/>
      <x:c r="E56" s="53"/>
      <x:c r="F56" s="53"/>
      <x:c r="G56" s="53"/>
      <x:c r="H56" s="53"/>
      <x:c r="I56" s="53"/>
      <x:c r="J56" s="53"/>
      <x:c r="K56" s="53"/>
      <x:c r="L56" s="53"/>
      <x:c r="M56" s="53"/>
      <x:c r="N56" s="53"/>
      <x:c r="O56" s="53"/>
      <x:c r="P56" s="53"/>
      <x:c r="Q56" s="53"/>
      <x:c r="R56" s="53"/>
      <x:c r="S56" s="53"/>
      <x:c r="T56" s="53"/>
      <x:c r="U56" s="53"/>
    </x:row>
    <x:row r="57">
      <x:c r="A57" s="51" t="str">
        <x:v>Year</x:v>
      </x:c>
      <x:c r="B57" s="51" t="str">
        <x:v>Primary source / evidence found</x:v>
      </x:c>
      <x:c r="C57" s="51" t="str">
        <x:v>Period state</x:v>
      </x:c>
      <x:c r="D57" s="51" t="str">
        <x:v>Key evidence currently recoverable</x:v>
      </x:c>
      <x:c r="E57" s="51" t="str">
        <x:v>Primary custody (0–2)</x:v>
      </x:c>
      <x:c r="F57" s="51" t="str">
        <x:v>Period precision (0–2)</x:v>
      </x:c>
      <x:c r="G57" s="51" t="str">
        <x:v>Definition depth (0–2)</x:v>
      </x:c>
      <x:c r="H57" s="51" t="str">
        <x:v>Universe clarity (0–2)</x:v>
      </x:c>
      <x:c r="I57" s="51" t="str">
        <x:v>Comparability (0–2)</x:v>
      </x:c>
      <x:c r="J57" s="51" t="str">
        <x:v>Total /10</x:v>
      </x:c>
      <x:c r="K57" s="51" t="str">
        <x:v>Grade</x:v>
      </x:c>
      <x:c r="L57" s="51" t="str">
        <x:v>Current evidence disposition</x:v>
      </x:c>
      <x:c r="M57" s="51" t="str">
        <x:v>Critical issue / next action</x:v>
      </x:c>
      <x:c r="N57" s="51" t="str">
        <x:v>Source URL</x:v>
      </x:c>
      <x:c r="O57" s="51" t="str">
        <x:v>Authority Tier</x:v>
      </x:c>
      <x:c r="P57" s="51" t="str">
        <x:v>Metric Coverage</x:v>
      </x:c>
      <x:c r="Q57" s="51" t="str">
        <x:v>Visual Eligibility</x:v>
      </x:c>
      <x:c r="R57" s="51" t="str">
        <x:v>Open QA / Contradiction</x:v>
      </x:c>
      <x:c r="S57" s="51" t="str">
        <x:v>Public-use State</x:v>
      </x:c>
      <x:c r="T57" s="51" t="str">
        <x:v>Evidence closure state</x:v>
      </x:c>
      <x:c r="U57" s="51" t="str">
        <x:v>Update / reopen condition</x:v>
      </x:c>
    </x:row>
    <x:row r="58">
      <x:c r="A58" s="24" t="n">
        <x:v>2009</x:v>
      </x:c>
      <x:c r="B58" s="24" t="str">
        <x:v>SFD/SMED Loan Portfolio archive existence referenced; exact annual object not yet in controlled custody.</x:v>
      </x:c>
      <x:c r="C58" s="24" t="str">
        <x:v>Archive-year existence only</x:v>
      </x:c>
      <x:c r="D58" s="24" t="str">
        <x:v>No public annual point promoted.</x:v>
      </x:c>
      <x:c r="E58" s="24" t="n">
        <x:v>0</x:v>
      </x:c>
      <x:c r="F58" s="24" t="n">
        <x:v>1</x:v>
      </x:c>
      <x:c r="G58" s="24" t="n">
        <x:v>1</x:v>
      </x:c>
      <x:c r="H58" s="24" t="n">
        <x:v>1</x:v>
      </x:c>
      <x:c r="I58" s="24" t="n">
        <x:v>1</x:v>
      </x:c>
      <x:c r="J58" s="24" t="n">
        <x:v>4</x:v>
      </x:c>
      <x:c r="K58" s="24" t="str">
        <x:v>D</x:v>
      </x:c>
      <x:c r="L58" s="24" t="str">
        <x:v>DISCOVERY_ONLY</x:v>
      </x:c>
      <x:c r="M58" s="24" t="str">
        <x:v>Acquire original 2009 archive object; identify reporting providers and metric definitions.</x:v>
      </x:c>
      <x:c r="N58" s="24" t="str">
        <x:v>https://smed.sfd-yemen.org/index.php/en/blog-4/aaflp1</x:v>
      </x:c>
      <x:c r="O58" s="24" t="str">
        <x:v>T1 — SFD/SMED primary route, object not yet controlled</x:v>
      </x:c>
      <x:c r="P58" s="24" t="str">
        <x:v>Unknown / archive route only</x:v>
      </x:c>
      <x:c r="Q58" s="24" t="str">
        <x:v>NO_DATA</x:v>
      </x:c>
      <x:c r="R58" s="24" t="str">
        <x:v>Exact annual object not controlled</x:v>
      </x:c>
      <x:c r="S58" s="24" t="str">
        <x:v>RESEARCH_ONLY</x:v>
      </x:c>
      <x:c r="T58" s="24" t="str">
        <x:v>OFFICIAL_ACTIVITY_SOURCE__NO_COMPARABLE_PERFORMANCE_POINT</x:v>
      </x:c>
      <x:c r="U58" s="24" t="str">
        <x:v>2009 Q4 official newsletter is controlled as institutional/activity evidence; no annual borrowers/portfolio point is invented.</x:v>
      </x:c>
    </x:row>
    <x:row r="59">
      <x:c r="A59" s="24" t="n">
        <x:v>2010</x:v>
      </x:c>
      <x:c r="B59" s="24" t="str">
        <x:v>Official SFD Q4 2010 provider-level table recovered.</x:v>
      </x:c>
      <x:c r="C59" s="24" t="str">
        <x:v>31-Dec-2010 exact year-end provider table</x:v>
      </x:c>
      <x:c r="D59" s="24" t="str">
        <x:v>66,419 active borrowers; 59,087 savers; YER 4,413m outstanding portfolio; 370,005 cumulative loans worth YER 23,876m.</x:v>
      </x:c>
      <x:c r="E59" s="24" t="n">
        <x:v>1</x:v>
      </x:c>
      <x:c r="F59" s="24" t="n">
        <x:v>2</x:v>
      </x:c>
      <x:c r="G59" s="24" t="n">
        <x:v>2</x:v>
      </x:c>
      <x:c r="H59" s="24" t="n">
        <x:v>2</x:v>
      </x:c>
      <x:c r="I59" s="24" t="n">
        <x:v>2</x:v>
      </x:c>
      <x:c r="J59" s="24" t="n">
        <x:v>9</x:v>
      </x:c>
      <x:c r="K59" s="24" t="str">
        <x:v>A</x:v>
      </x:c>
      <x:c r="L59" s="24" t="str">
        <x:v>RC0_CANDIDATE_PRIMARY</x:v>
      </x:c>
      <x:c r="M59" s="24" t="str">
        <x:v>Exact total row recovered from SFD-supported microfinance programmes table. Preserve reporting universe and nominal YER; custody/G5/Evidence Passport still required.</x:v>
      </x:c>
      <x:c r="N59" s="24" t="str">
        <x:v>https://www.sfd-yemen.org/uploads/issues/Newsletter-2010-Q4-20120331-122753.pdf</x:v>
      </x:c>
      <x:c r="O59" s="24" t="str">
        <x:v>T1 — SFD primary year-end provider table</x:v>
      </x:c>
      <x:c r="P59" s="24" t="str">
        <x:v>Borrowers; savers; portfolio; PAR; cumulative loans; provider geography</x:v>
      </x:c>
      <x:c r="Q59" s="24" t="str">
        <x:v>ELIGIBLE</x:v>
      </x:c>
      <x:c r="R59" s="24" t="str">
        <x:v>No numeric contradiction currently open; raw custody/G5 remain</x:v>
      </x:c>
      <x:c r="S59" s="24" t="str">
        <x:v>RC0_CANDIDATE</x:v>
      </x:c>
      <x:c r="T59" s="24" t="str">
        <x:v>PRIMARY_SPINE_ANCHOR</x:v>
      </x:c>
      <x:c r="U59" s="24" t="str">
        <x:v>No further generic search needed for headline borrowers/portfolio point; reopen only for provider-detail/rights/custody enhancement.</x:v>
      </x:c>
    </x:row>
    <x:row r="60">
      <x:c r="A60" s="24" t="n">
        <x:v>2011</x:v>
      </x:c>
      <x:c r="B60" s="24" t="str">
        <x:v>Official SFD Q4 2011 newsletter located; the same primary source contains an end-Dec-2011 narrative and a table whose heading says end-Dec-2010, with one material value disagreement.</x:v>
      </x:c>
      <x:c r="C60" s="24" t="str">
        <x:v>Q4-2011 newsletter; narrative explicitly says end-Dec-2011; table heading says end-Dec-2010</x:v>
      </x:c>
      <x:c r="D60" s="24" t="str">
        <x:v>Narrative: about 64,000 active borrowers; 87,000 active savers; outstanding portfolio YER 4,030m; cumulative ~446k loans worth ~YER 29,743m. Table: 63,568 borrowers; 87,615 savers; YER 3,853m portfolio; 445,843 loans; YER 29,743m. Borrower/cumulative figures broadly align, but the portfolio differs materially. Preserve both primary-source statements and do not select a clean 2011 portfolio value.</x:v>
      </x:c>
      <x:c r="E60" s="24" t="n">
        <x:v>1</x:v>
      </x:c>
      <x:c r="F60" s="24" t="n">
        <x:v>2</x:v>
      </x:c>
      <x:c r="G60" s="24" t="n">
        <x:v>1</x:v>
      </x:c>
      <x:c r="H60" s="24" t="n">
        <x:v>1</x:v>
      </x:c>
      <x:c r="I60" s="24" t="n">
        <x:v>1</x:v>
      </x:c>
      <x:c r="J60" s="24" t="n">
        <x:v>6</x:v>
      </x:c>
      <x:c r="K60" s="24" t="str">
        <x:v>C</x:v>
      </x:c>
      <x:c r="L60" s="24" t="str">
        <x:v>PRIMARY_WITHIN_SOURCE_CONTRADICTION</x:v>
      </x:c>
      <x:c r="M60" s="24" t="str">
        <x:v>Preserve both primary-source statements. Do not treat the table's end-Dec-2010 heading as a verified 2011 date, and do not choose YER 3,853m or YER 4,030m as the sole 2011 portfolio value without a further source-owner clarification.</x:v>
      </x:c>
      <x:c r="N60" s="24" t="str">
        <x:v>https://www.sfd-yemen.org/uploads/issues/Newsletter-2011-Q4-20120505-151457.pdf</x:v>
      </x:c>
      <x:c r="O60" s="24" t="str">
        <x:v>T1 — SFD primary Q4 newsletter</x:v>
      </x:c>
      <x:c r="P60" s="24" t="str">
        <x:v>Borrowers; savers; portfolio; cumulative loan count/value</x:v>
      </x:c>
      <x:c r="Q60" s="24" t="str">
        <x:v>ELIGIBLE_BORROWERS_SAVERS_WITH_QUALIFICATION__HOLD_PORTFOLIO_CONFLICT</x:v>
      </x:c>
      <x:c r="R60" s="24" t="str">
        <x:v>Within-source period-label inconsistency and portfolio-value contradiction (table YER 3,853m vs narrative YER 4,030m).</x:v>
      </x:c>
      <x:c r="S60" s="24" t="str">
        <x:v>BOUNDED_CONFLICT_OBJECT</x:v>
      </x:c>
      <x:c r="T60" s="24" t="str">
        <x:v>PRIMARY_WITHIN_SOURCE_CONTRADICTION_PRESERVED</x:v>
      </x:c>
      <x:c r="U60" s="24" t="str">
        <x:v>Reopen only if SFD/SMED or another authoritative primary record resolves the table date label and 2011 portfolio discrepancy.</x:v>
      </x:c>
    </x:row>
    <x:row r="61">
      <x:c r="A61" s="24" t="n">
        <x:v>2012</x:v>
      </x:c>
      <x:c r="B61" s="24" t="str">
        <x:v>Official SFD Q4 2012 provider-level table located; separate March provider table also controlled.</x:v>
      </x:c>
      <x:c r="C61" s="24" t="str">
        <x:v>31-Dec-2012 exact year-end table + Mar-2012 snapshot</x:v>
      </x:c>
      <x:c r="D61" s="24" t="str">
        <x:v>Year-end: 82,206 borrowers; 129,464 savers; YER 5,846m portfolio; provider-level PAR/personnel/areas. March remains a separate observation.</x:v>
      </x:c>
      <x:c r="E61" s="24" t="n">
        <x:v>1</x:v>
      </x:c>
      <x:c r="F61" s="24" t="n">
        <x:v>2</x:v>
      </x:c>
      <x:c r="G61" s="24" t="n">
        <x:v>2</x:v>
      </x:c>
      <x:c r="H61" s="24" t="n">
        <x:v>2</x:v>
      </x:c>
      <x:c r="I61" s="24" t="n">
        <x:v>2</x:v>
      </x:c>
      <x:c r="J61" s="24" t="n">
        <x:v>9</x:v>
      </x:c>
      <x:c r="K61" s="24" t="str">
        <x:v>A</x:v>
      </x:c>
      <x:c r="L61" s="24" t="str">
        <x:v>RC0_CANDIDATE_PRIMARY</x:v>
      </x:c>
      <x:c r="M61" s="24" t="str">
        <x:v>Use year-end totals from the provider table. Keep March and December as separate observations. Preserve provider universe and nominal YER; G5/custody/Evidence Passport remain before publication.</x:v>
      </x:c>
      <x:c r="N61" s="24" t="str">
        <x:v>https://www.sfd-yemen.org/uploads/issues/SFD_Nwesletter_en-6-20130422-060753.pdf</x:v>
      </x:c>
      <x:c r="O61" s="24" t="str">
        <x:v>T1 — SFD primary year-end provider table</x:v>
      </x:c>
      <x:c r="P61" s="24" t="str">
        <x:v>Borrowers; savers; portfolio; PAR; personnel; areas; cumulative loans</x:v>
      </x:c>
      <x:c r="Q61" s="24" t="str">
        <x:v>ELIGIBLE</x:v>
      </x:c>
      <x:c r="R61" s="24" t="str">
        <x:v>No major numeric contradiction currently open; custody/G5 still required</x:v>
      </x:c>
      <x:c r="S61" s="24" t="str">
        <x:v>RC0_CANDIDATE</x:v>
      </x:c>
      <x:c r="T61" s="24" t="str">
        <x:v>PRIMARY_SPINE_ANCHOR</x:v>
      </x:c>
      <x:c r="U61" s="24" t="str">
        <x:v>No further generic search needed for headline borrowers/portfolio point; reopen only for provider-detail/rights/custody enhancement.</x:v>
      </x:c>
    </x:row>
    <x:row r="62">
      <x:c r="A62" s="24" t="n">
        <x:v>2013</x:v>
      </x:c>
      <x:c r="B62" s="24" t="str">
        <x:v>Official SFD newsletter located.</x:v>
      </x:c>
      <x:c r="C62" s="24" t="str">
        <x:v>2013 snapshot; exact year-end state to confirm</x:v>
      </x:c>
      <x:c r="D62" s="24" t="str">
        <x:v>Portfolio ~YER 7.85bn; 88,169 active borrowers; 175,447 savers.</x:v>
      </x:c>
      <x:c r="E62" s="24" t="n">
        <x:v>1</x:v>
      </x:c>
      <x:c r="F62" s="24" t="n">
        <x:v>1</x:v>
      </x:c>
      <x:c r="G62" s="24" t="n">
        <x:v>1</x:v>
      </x:c>
      <x:c r="H62" s="24" t="n">
        <x:v>1</x:v>
      </x:c>
      <x:c r="I62" s="24" t="n">
        <x:v>1</x:v>
      </x:c>
      <x:c r="J62" s="24" t="n">
        <x:v>5</x:v>
      </x:c>
      <x:c r="K62" s="24" t="str">
        <x:v>C</x:v>
      </x:c>
      <x:c r="L62" s="24" t="str">
        <x:v>INTERNAL_QUALIFIED</x:v>
      </x:c>
      <x:c r="M62" s="24" t="str">
        <x:v>Confirm exact observation date and provider universe from original issue.</x:v>
      </x:c>
      <x:c r="N62" s="24" t="str">
        <x:v>https://web.archive.org/web/20240619144721/https://sfd.sfd-yemen.org/uploads/issues/SFD_Nwesletter_en-62-2%20NEW2-20140312-132450.pdf</x:v>
      </x:c>
      <x:c r="O62" s="24" t="str">
        <x:v>T1 — SFD primary newsletter</x:v>
      </x:c>
      <x:c r="P62" s="24" t="str">
        <x:v>Borrowers; savers; portfolio (snapshot)</x:v>
      </x:c>
      <x:c r="Q62" s="24" t="str">
        <x:v>ELIGIBLE_WITH_QUALIFICATION</x:v>
      </x:c>
      <x:c r="R62" s="24" t="str">
        <x:v>Exact observation date / universe not yet fully closed</x:v>
      </x:c>
      <x:c r="S62" s="24" t="str">
        <x:v>INTERNAL_CANDIDATE</x:v>
      </x:c>
      <x:c r="T62" s="24" t="str">
        <x:v>BOUNDED_PRIMARY_PARTIAL</x:v>
      </x:c>
      <x:c r="U62" s="24" t="str">
        <x:v>Keep exact observed period; do not replace with a fabricated year-end. Reopen only if an authoritative missing period is newly located.</x:v>
      </x:c>
    </x:row>
    <x:row r="63">
      <x:c r="A63" s="24" t="n">
        <x:v>2014</x:v>
      </x:c>
      <x:c r="B63" s="24" t="str">
        <x:v>Official SFD Q2 primary source located; later September source contains a likely extraction/value anomaly.</x:v>
      </x:c>
      <x:c r="C63" s="24" t="str">
        <x:v>30-Jun-2014 strong; Sep-2014 quarantined value</x:v>
      </x:c>
      <x:c r="D63" s="24" t="str">
        <x:v>Jun: ~YER 12.7bn portfolio; 116,188 borrowers; 495,940 savers.</x:v>
      </x:c>
      <x:c r="E63" s="24" t="n">
        <x:v>1</x:v>
      </x:c>
      <x:c r="F63" s="24" t="n">
        <x:v>2</x:v>
      </x:c>
      <x:c r="G63" s="24" t="n">
        <x:v>2</x:v>
      </x:c>
      <x:c r="H63" s="24" t="n">
        <x:v>2</x:v>
      </x:c>
      <x:c r="I63" s="24" t="n">
        <x:v>1</x:v>
      </x:c>
      <x:c r="J63" s="24" t="n">
        <x:v>8</x:v>
      </x:c>
      <x:c r="K63" s="24" t="str">
        <x:v>B</x:v>
      </x:c>
      <x:c r="L63" s="24" t="str">
        <x:v>STRONG_PRIMARY_PARTIAL</x:v>
      </x:c>
      <x:c r="M63" s="24" t="str">
        <x:v>Use June as controlled candidate. Quarantine parsed Sep YER31bn until visual verification; do not smooth across 2015 rupture.</x:v>
      </x:c>
      <x:c r="N63" s="24" t="str">
        <x:v>https://sfd-yemen.org/uploads/issues/Newsletter-Quarter-2-2014.pdf</x:v>
      </x:c>
      <x:c r="O63" s="24" t="str">
        <x:v>T1 — SFD primary newsletter</x:v>
      </x:c>
      <x:c r="P63" s="24" t="str">
        <x:v>Borrowers; savers; portfolio (Jun); later Sep point on hold</x:v>
      </x:c>
      <x:c r="Q63" s="24" t="str">
        <x:v>ELIGIBLE_WITH_BREAK</x:v>
      </x:c>
      <x:c r="R63" s="24" t="str">
        <x:v>Sep portfolio value requires visual/source reconciliation</x:v>
      </x:c>
      <x:c r="S63" s="24" t="str">
        <x:v>RC0_CANDIDATE_BOUNDED</x:v>
      </x:c>
      <x:c r="T63" s="24" t="str">
        <x:v>BOUNDED_PRIMARY_PARTIAL</x:v>
      </x:c>
      <x:c r="U63" s="24" t="str">
        <x:v>Keep exact observed period; do not replace with a fabricated year-end. Reopen only if an authoritative missing period is newly located.</x:v>
      </x:c>
    </x:row>
    <x:row r="64">
      <x:c r="A64" s="24" t="n">
        <x:v>2015</x:v>
      </x:c>
      <x:c r="B64" s="24" t="str">
        <x:v>Official SFD provider-level primary tables recovered for 31-Mar, 30-Sep and 31-Dec 2015.</x:v>
      </x:c>
      <x:c r="C64" s="24" t="str">
        <x:v>Three exact within-year snapshots</x:v>
      </x:c>
      <x:c r="D64" s="24" t="str">
        <x:v>Mar: 124,917 borrowers; 683,365 savers; YER 12,819m portfolio. Sep: 106,825; 731,697; YER 9,921m. Dec: 93,118; 509,590; YER 6,741m.</x:v>
      </x:c>
      <x:c r="E64" s="24" t="n">
        <x:v>1</x:v>
      </x:c>
      <x:c r="F64" s="24" t="n">
        <x:v>2</x:v>
      </x:c>
      <x:c r="G64" s="24" t="n">
        <x:v>2</x:v>
      </x:c>
      <x:c r="H64" s="24" t="n">
        <x:v>2</x:v>
      </x:c>
      <x:c r="I64" s="24" t="n">
        <x:v>2</x:v>
      </x:c>
      <x:c r="J64" s="24" t="n">
        <x:v>9</x:v>
      </x:c>
      <x:c r="K64" s="24" t="str">
        <x:v>A</x:v>
      </x:c>
      <x:c r="L64" s="24" t="str">
        <x:v>RC0_CANDIDATE_RUPTURE_SERIES</x:v>
      </x:c>
      <x:c r="M64" s="24" t="str">
        <x:v>Treat 2015 as an observed within-year rupture. Preserve each snapshot and provider universe; do not interpolate between them or attribute causality beyond sourced conflict context.</x:v>
      </x:c>
      <x:c r="N64" s="24" t="str">
        <x:v>https://www.sfd-yemen.org/uploads/issues/NL69E-20160208-100802.pdf ; https://www.sfd-yemen.org/uploads/issues/71E-20161101-183137.pdf ; https://www.sfd-yemen.org/uploads/issues/72E%282%29-20170212-184036.pdf</x:v>
      </x:c>
      <x:c r="O64" s="24" t="str">
        <x:v>T1 — SFD primary provider tables</x:v>
      </x:c>
      <x:c r="P64" s="24" t="str">
        <x:v>Borrowers; savers; portfolio at Mar/Sep/Dec; provider detail</x:v>
      </x:c>
      <x:c r="Q64" s="24" t="str">
        <x:v>ELIGIBLE_WITH_BREAK</x:v>
      </x:c>
      <x:c r="R64" s="24" t="str">
        <x:v>End-Dec table 6.741bn vs narrative ~9bn contradiction</x:v>
      </x:c>
      <x:c r="S64" s="24" t="str">
        <x:v>RC0_CANDIDATE_BOUNDED</x:v>
      </x:c>
      <x:c r="T64" s="24" t="str">
        <x:v>PRIMARY_SPINE_ANCHOR</x:v>
      </x:c>
      <x:c r="U64" s="24" t="str">
        <x:v>No further generic search needed for headline borrowers/portfolio point; reopen only for provider-detail/rights/custody enhancement.</x:v>
      </x:c>
    </x:row>
    <x:row r="65">
      <x:c r="A65" s="24" t="n">
        <x:v>2016</x:v>
      </x:c>
      <x:c r="B65" s="24" t="str">
        <x:v>Official SFD provider-level primary table recovered as of 30-Sep-2016.</x:v>
      </x:c>
      <x:c r="C65" s="24" t="str">
        <x:v>30-Sep-2016 exact snapshot</x:v>
      </x:c>
      <x:c r="D65" s="24" t="str">
        <x:v>91,017 borrowers; 603,012 savers; YER 7,045m outstanding portfolio; 149 branches shown in total row.</x:v>
      </x:c>
      <x:c r="E65" s="24" t="n">
        <x:v>1</x:v>
      </x:c>
      <x:c r="F65" s="24" t="n">
        <x:v>2</x:v>
      </x:c>
      <x:c r="G65" s="24" t="n">
        <x:v>2</x:v>
      </x:c>
      <x:c r="H65" s="24" t="n">
        <x:v>2</x:v>
      </x:c>
      <x:c r="I65" s="24" t="n">
        <x:v>1</x:v>
      </x:c>
      <x:c r="J65" s="24" t="n">
        <x:v>8</x:v>
      </x:c>
      <x:c r="K65" s="24" t="str">
        <x:v>B</x:v>
      </x:c>
      <x:c r="L65" s="24" t="str">
        <x:v>STRONG_PRIMARY_PARTIAL</x:v>
      </x:c>
      <x:c r="M65" s="24" t="str">
        <x:v>Use as Q3-2016 snapshot, not year-end. Search for Q4/year-end 2016 before annual-series promotion.</x:v>
      </x:c>
      <x:c r="N65" s="24" t="str">
        <x:v>https://www.sfd-yemen.org/uploads/issues/3rd_2016-en-Final-20170322-184916.pdf</x:v>
      </x:c>
      <x:c r="O65" s="24" t="str">
        <x:v>T1 — SFD primary provider table</x:v>
      </x:c>
      <x:c r="P65" s="24" t="str">
        <x:v>Borrowers; savers; portfolio; branches at 30-Sep; Q4 funding/ops only</x:v>
      </x:c>
      <x:c r="Q65" s="24" t="str">
        <x:v>ELIGIBLE_WITH_QUALIFICATION</x:v>
      </x:c>
      <x:c r="R65" s="24" t="str">
        <x:v>Q4 report does not supply comparable year-end performance metrics</x:v>
      </x:c>
      <x:c r="S65" s="24" t="str">
        <x:v>RC0_CANDIDATE_BOUNDED</x:v>
      </x:c>
      <x:c r="T65" s="24" t="str">
        <x:v>BOUNDED_PRIMARY_PARTIAL</x:v>
      </x:c>
      <x:c r="U65" s="24" t="str">
        <x:v>Keep exact observed period; do not replace with a fabricated year-end. Reopen only if an authoritative missing period is newly located.</x:v>
      </x:c>
    </x:row>
    <x:row r="66">
      <x:c r="A66" s="24" t="n">
        <x:v>2017</x:v>
      </x:c>
      <x:c r="B66" s="24" t="str">
        <x:v>Official SFD year-end provider-level loan-portfolio table recovered.</x:v>
      </x:c>
      <x:c r="C66" s="24" t="str">
        <x:v>31-Dec-2017 exact year-end</x:v>
      </x:c>
      <x:c r="D66" s="24" t="str">
        <x:v>85,259 borrowers; 746,387 savers; YER 7.8bn outstanding portfolio; 146 branches; provider-level PAR/OSS/FSS and staffing.</x:v>
      </x:c>
      <x:c r="E66" s="24" t="n">
        <x:v>1</x:v>
      </x:c>
      <x:c r="F66" s="24" t="n">
        <x:v>2</x:v>
      </x:c>
      <x:c r="G66" s="24" t="n">
        <x:v>2</x:v>
      </x:c>
      <x:c r="H66" s="24" t="n">
        <x:v>2</x:v>
      </x:c>
      <x:c r="I66" s="24" t="n">
        <x:v>2</x:v>
      </x:c>
      <x:c r="J66" s="24" t="n">
        <x:v>9</x:v>
      </x:c>
      <x:c r="K66" s="24" t="str">
        <x:v>A</x:v>
      </x:c>
      <x:c r="L66" s="24" t="str">
        <x:v>RC0_CANDIDATE_PRIMARY</x:v>
      </x:c>
      <x:c r="M66" s="24" t="str">
        <x:v>One provider row is explicitly labelled as reporting Apr-2015 data; preserve provider-level vintage caveat even though aggregate is dated Dec-2017.</x:v>
      </x:c>
      <x:c r="N66" s="24" t="str">
        <x:v>https://sfd-yemen.org/uploads/issues/Newsletter-Quarter-4-2017.pdf</x:v>
      </x:c>
      <x:c r="O66" s="24" t="str">
        <x:v>T1 — SFD primary provider table</x:v>
      </x:c>
      <x:c r="P66" s="24" t="str">
        <x:v>Borrowers; savers; portfolio; PAR; OSS/FSS; branches</x:v>
      </x:c>
      <x:c r="Q66" s="24" t="str">
        <x:v>ELIGIBLE_WITH_QUALIFICATION</x:v>
      </x:c>
      <x:c r="R66" s="24" t="str">
        <x:v>At least one provider row carries older reporting vintage</x:v>
      </x:c>
      <x:c r="S66" s="24" t="str">
        <x:v>RC0_CANDIDATE_BOUNDED</x:v>
      </x:c>
      <x:c r="T66" s="24" t="str">
        <x:v>PRIMARY_SPINE_ANCHOR</x:v>
      </x:c>
      <x:c r="U66" s="24" t="str">
        <x:v>No further generic search needed for headline borrowers/portfolio point; reopen only for provider-detail/rights/custody enhancement.</x:v>
      </x:c>
    </x:row>
    <x:row r="67">
      <x:c r="A67" s="24" t="n">
        <x:v>2018</x:v>
      </x:c>
      <x:c r="B67" s="24" t="str">
        <x:v>Official SFD Q4 source located; the source text itself reports a portfolio value that is inconsistent with adjacent-year levels.</x:v>
      </x:c>
      <x:c r="C67" s="24" t="str">
        <x:v>Q4 / end-2018 narrative</x:v>
      </x:c>
      <x:c r="D67" s="24" t="str">
        <x:v>83,490 active borrowers; source reports active loan portfolio YER 943,830,000.</x:v>
      </x:c>
      <x:c r="E67" s="24" t="n">
        <x:v>1</x:v>
      </x:c>
      <x:c r="F67" s="24" t="n">
        <x:v>2</x:v>
      </x:c>
      <x:c r="G67" s="24" t="n">
        <x:v>1</x:v>
      </x:c>
      <x:c r="H67" s="24" t="n">
        <x:v>1</x:v>
      </x:c>
      <x:c r="I67" s="24" t="n">
        <x:v>0</x:v>
      </x:c>
      <x:c r="J67" s="24" t="n">
        <x:v>5</x:v>
      </x:c>
      <x:c r="K67" s="24" t="str">
        <x:v>C</x:v>
      </x:c>
      <x:c r="L67" s="24" t="str">
        <x:v>SOURCE_REPORTED_ANOMALY__HOLD</x:v>
      </x:c>
      <x:c r="M67" s="24" t="str">
        <x:v>Do not 'correct' the source. Verify table/unit or alternate SFD/SMED archive object; retain as a contradiction/anomaly until reconciled.</x:v>
      </x:c>
      <x:c r="N67" s="24" t="str">
        <x:v>https://www.sfd-yemen.org/uploads/issues/EnglishNewsletter4thNL2018-20191202-201206.pdf</x:v>
      </x:c>
      <x:c r="O67" s="24" t="str">
        <x:v>T1 — SFD primary newsletter</x:v>
      </x:c>
      <x:c r="P67" s="24" t="str">
        <x:v>Borrowers; portfolio narrative</x:v>
      </x:c>
      <x:c r="Q67" s="24" t="str">
        <x:v>HOLD</x:v>
      </x:c>
      <x:c r="R67" s="24" t="str">
        <x:v>Source-reported portfolio anomaly 943.83m YER; do not correct or plot</x:v>
      </x:c>
      <x:c r="S67" s="24" t="str">
        <x:v>HOLD</x:v>
      </x:c>
      <x:c r="T67" s="24" t="str">
        <x:v>PRIMARY_ANOMALY_HOLD</x:v>
      </x:c>
      <x:c r="U67" s="24" t="str">
        <x:v>Do not correct source-reported portfolio value; reopen only with alternate authoritative table/unit evidence.</x:v>
      </x:c>
    </x:row>
    <x:row r="68">
      <x:c r="A68" s="24" t="n">
        <x:v>2019</x:v>
      </x:c>
      <x:c r="B68" s="24" t="str">
        <x:v>Official SFD Q1 source located.</x:v>
      </x:c>
      <x:c r="C68" s="24" t="str">
        <x:v>End-Mar-2019</x:v>
      </x:c>
      <x:c r="D68" s="24" t="str">
        <x:v>85,219 active clients; portfolio ~YER 14.664bn; SFD Q1 loans to partner MFIs ~YER 2.72bn.</x:v>
      </x:c>
      <x:c r="E68" s="24" t="n">
        <x:v>1</x:v>
      </x:c>
      <x:c r="F68" s="24" t="n">
        <x:v>2</x:v>
      </x:c>
      <x:c r="G68" s="24" t="n">
        <x:v>1</x:v>
      </x:c>
      <x:c r="H68" s="24" t="n">
        <x:v>1</x:v>
      </x:c>
      <x:c r="I68" s="24" t="n">
        <x:v>1</x:v>
      </x:c>
      <x:c r="J68" s="24" t="n">
        <x:v>6</x:v>
      </x:c>
      <x:c r="K68" s="24" t="str">
        <x:v>C</x:v>
      </x:c>
      <x:c r="L68" s="24" t="str">
        <x:v>INTERNAL_QUALIFIED</x:v>
      </x:c>
      <x:c r="M68" s="24" t="str">
        <x:v>Acquire year-end 2019; keep SFD funding flows separate from provider outstanding portfolio.</x:v>
      </x:c>
      <x:c r="N68" s="24" t="str">
        <x:v>https://sfd-yemen.org/uploads/issues/Newsletter-Quarter-1-2019.pdf</x:v>
      </x:c>
      <x:c r="O68" s="24" t="str">
        <x:v>T1 — SFD primary Q1 newsletter</x:v>
      </x:c>
      <x:c r="P68" s="24" t="str">
        <x:v>Borrowers/clients; portfolio; SFD partner-financing flow</x:v>
      </x:c>
      <x:c r="Q68" s="24" t="str">
        <x:v>ELIGIBLE_WITH_QUALIFICATION</x:v>
      </x:c>
      <x:c r="R68" s="24" t="str">
        <x:v>Only Q1 performance point currently controlled; year-end missing</x:v>
      </x:c>
      <x:c r="S68" s="24" t="str">
        <x:v>INTERNAL_CANDIDATE</x:v>
      </x:c>
      <x:c r="T68" s="24" t="str">
        <x:v>BOUNDED_PRIMARY_PARTIAL</x:v>
      </x:c>
      <x:c r="U68" s="24" t="str">
        <x:v>Keep exact observed period; do not replace with a fabricated year-end. Reopen only if an authoritative missing period is newly located.</x:v>
      </x:c>
    </x:row>
    <x:row r="69">
      <x:c r="A69" s="24" t="n">
        <x:v>2020</x:v>
      </x:c>
      <x:c r="B69" s="24" t="str">
        <x:v>Official SFD Q4 provider-level table located.</x:v>
      </x:c>
      <x:c r="C69" s="24" t="str">
        <x:v>End-Dec-2020</x:v>
      </x:c>
      <x:c r="D69" s="24" t="str">
        <x:v>88,445 borrowers; 1,611,206 savers/depositors; YER 33,379m portfolio; provider rows incl. PAR/OSS/FSS/branches.</x:v>
      </x:c>
      <x:c r="E69" s="24" t="n">
        <x:v>1</x:v>
      </x:c>
      <x:c r="F69" s="24" t="n">
        <x:v>2</x:v>
      </x:c>
      <x:c r="G69" s="24" t="n">
        <x:v>2</x:v>
      </x:c>
      <x:c r="H69" s="24" t="n">
        <x:v>2</x:v>
      </x:c>
      <x:c r="I69" s="24" t="n">
        <x:v>2</x:v>
      </x:c>
      <x:c r="J69" s="24" t="n">
        <x:v>9</x:v>
      </x:c>
      <x:c r="K69" s="24" t="str">
        <x:v>A</x:v>
      </x:c>
      <x:c r="L69" s="24" t="str">
        <x:v>RC0_CANDIDATE_PRIMARY</x:v>
      </x:c>
      <x:c r="M69" s="24" t="str">
        <x:v>Acquire source into controlled custody; reconcile provider classification and saver definition; G5/rights then Evidence Passport.</x:v>
      </x:c>
      <x:c r="N69" s="24" t="str">
        <x:v>https://sfd-yemen.org/uploads/issues/Newsletter-Quarter-4-2020.pdf</x:v>
      </x:c>
      <x:c r="O69" s="24" t="str">
        <x:v>T1 — SFD primary provider table</x:v>
      </x:c>
      <x:c r="P69" s="24" t="str">
        <x:v>Borrowers; savers; portfolio; PAR; OSS/FSS; branches; provider panel</x:v>
      </x:c>
      <x:c r="Q69" s="24" t="str">
        <x:v>ELIGIBLE</x:v>
      </x:c>
      <x:c r="R69" s="24" t="str">
        <x:v>Custody/G5 and saver-definition reconciliation remain</x:v>
      </x:c>
      <x:c r="S69" s="24" t="str">
        <x:v>RC0_CANDIDATE</x:v>
      </x:c>
      <x:c r="T69" s="24" t="str">
        <x:v>PRIMARY_SPINE_ANCHOR</x:v>
      </x:c>
      <x:c r="U69" s="24" t="str">
        <x:v>No further generic search needed for headline borrowers/portfolio point; reopen only for provider-detail/rights/custody enhancement.</x:v>
      </x:c>
    </x:row>
    <x:row r="70">
      <x:c r="A70" s="24" t="n">
        <x:v>2021</x:v>
      </x:c>
      <x:c r="B70" s="24" t="str">
        <x:v>The February 2021 table available in the evidence system comes via YMN document citing SFD indicators; original SFD object not yet controlled.</x:v>
      </x:c>
      <x:c r="C70" s="24" t="str">
        <x:v>Feb-2021 exact, but indirect source chain</x:v>
      </x:c>
      <x:c r="D70" s="24" t="str">
        <x:v>89,733 borrowers; 1,662,675 savers; YER 34,171m portfolio; 9 providers; 164 branches; female borrowers 34%.</x:v>
      </x:c>
      <x:c r="E70" s="24" t="n">
        <x:v>0</x:v>
      </x:c>
      <x:c r="F70" s="24" t="n">
        <x:v>2</x:v>
      </x:c>
      <x:c r="G70" s="24" t="n">
        <x:v>1</x:v>
      </x:c>
      <x:c r="H70" s="24" t="n">
        <x:v>2</x:v>
      </x:c>
      <x:c r="I70" s="24" t="n">
        <x:v>1</x:v>
      </x:c>
      <x:c r="J70" s="24" t="n">
        <x:v>6</x:v>
      </x:c>
      <x:c r="K70" s="24" t="str">
        <x:v>C</x:v>
      </x:c>
      <x:c r="L70" s="24" t="str">
        <x:v>POINTER_ONLY_TO_SFD_ORIGIN</x:v>
      </x:c>
      <x:c r="M70" s="24" t="str">
        <x:v>Recover original SFD February 2021 / year-end table. YMN cannot govern the series.</x:v>
      </x:c>
      <x:c r="N70" s="24"/>
      <x:c r="O70" s="24" t="str">
        <x:v>T2 — YMN document citing SFD; SFD origin not yet controlled</x:v>
      </x:c>
      <x:c r="P70" s="24" t="str">
        <x:v>Borrowers; savers; portfolio; providers; branches; female share</x:v>
      </x:c>
      <x:c r="Q70" s="24" t="str">
        <x:v>HOLD_FOR_HIGHER_AUTHORITY</x:v>
      </x:c>
      <x:c r="R70" s="24" t="str">
        <x:v>Primary SFD object not controlled; YMN cannot govern national series</x:v>
      </x:c>
      <x:c r="S70" s="24" t="str">
        <x:v>POINTER_ONLY</x:v>
      </x:c>
      <x:c r="T70" s="24" t="str">
        <x:v>POINTER_ONLY__PRIMARY_ORIGIN_MISSING</x:v>
      </x:c>
      <x:c r="U70" s="24" t="str">
        <x:v>YMN may remain a pointer; reopen only if the exact SFD February/year-end object becomes accessible.</x:v>
      </x:c>
    </x:row>
    <x:row r="71">
      <x:c r="A71" s="24" t="n">
        <x:v>2022</x:v>
      </x:c>
      <x:c r="B71" s="24" t="str">
        <x:v>SFD/SMED archive expected; exact primary object not yet recovered.</x:v>
      </x:c>
      <x:c r="C71" s="24" t="str">
        <x:v>Unknown</x:v>
      </x:c>
      <x:c r="D71" s="24" t="str">
        <x:v>No annual performance point promoted.</x:v>
      </x:c>
      <x:c r="E71" s="24" t="n">
        <x:v>0</x:v>
      </x:c>
      <x:c r="F71" s="24" t="n">
        <x:v>0</x:v>
      </x:c>
      <x:c r="G71" s="24" t="n">
        <x:v>0</x:v>
      </x:c>
      <x:c r="H71" s="24" t="n">
        <x:v>0</x:v>
      </x:c>
      <x:c r="I71" s="24" t="n">
        <x:v>1</x:v>
      </x:c>
      <x:c r="J71" s="24" t="n">
        <x:v>1</x:v>
      </x:c>
      <x:c r="K71" s="24" t="str">
        <x:v>E</x:v>
      </x:c>
      <x:c r="L71" s="24" t="str">
        <x:v>HARD_RESEARCH_GAP</x:v>
      </x:c>
      <x:c r="M71" s="24" t="str">
        <x:v>Acquire 2022 monthly/year-end portfolio archive and provider roster.</x:v>
      </x:c>
      <x:c r="N71" s="24" t="str">
        <x:v>https://smed.sfd-yemen.org/index.php/en/blog-4/aaflp1</x:v>
      </x:c>
      <x:c r="O71" s="24" t="str">
        <x:v>T1 route expected — primary object not recovered</x:v>
      </x:c>
      <x:c r="P71" s="24" t="str">
        <x:v>No promoted performance point</x:v>
      </x:c>
      <x:c r="Q71" s="24" t="str">
        <x:v>NO_DATA</x:v>
      </x:c>
      <x:c r="R71" s="24" t="str">
        <x:v>Primary 2022 object missing</x:v>
      </x:c>
      <x:c r="S71" s="24" t="str">
        <x:v>RESEARCH_ONLY</x:v>
      </x:c>
      <x:c r="T71" s="24" t="str">
        <x:v>NO_DATA__PRIMARY_OBJECT_NOT_RECOVERED</x:v>
      </x:c>
      <x:c r="U71" s="24" t="str">
        <x:v>Stop generic search; reopen only on authoritative archive discovery.</x:v>
      </x:c>
    </x:row>
    <x:row r="72">
      <x:c r="A72" s="24" t="n">
        <x:v>2023</x:v>
      </x:c>
      <x:c r="B72" s="24" t="str">
        <x:v>Two strong 2024 policy sources now provide bounded 2023 values and exact upstream pointers: SFD/SMED Nov-2023 Loan Portfolio route and MoPIC Issue 80; raw primary objects are not yet controlled.</x:v>
      </x:c>
      <x:c r="C72" s="24" t="str">
        <x:v>June, November and end-year vintages remain separate</x:v>
      </x:c>
      <x:c r="D72" s="24" t="str">
        <x:v>Jun: ~80,800 active borrowers (MoPIC pointer). End-year: 78,686 active borrowers; 3.3m active savers/depositors; ~YER44bn nominal portfolio. Nov: portfolio reported as exceeding YER44bn via exact SFD/SMED locator.</x:v>
      </x:c>
      <x:c r="E72" s="24" t="n">
        <x:v>0</x:v>
      </x:c>
      <x:c r="F72" s="24" t="n">
        <x:v>2</x:v>
      </x:c>
      <x:c r="G72" s="24" t="n">
        <x:v>2</x:v>
      </x:c>
      <x:c r="H72" s="24" t="n">
        <x:v>1</x:v>
      </x:c>
      <x:c r="I72" s="24" t="n">
        <x:v>1</x:v>
      </x:c>
      <x:c r="J72" s="24" t="n">
        <x:v>6</x:v>
      </x:c>
      <x:c r="K72" s="24" t="str">
        <x:v>C</x:v>
      </x:c>
      <x:c r="L72" s="24" t="str">
        <x:v>BOUNDED_SECONDARY_WITH_EXACT_PRIMARY_LOCATORS</x:v>
      </x:c>
      <x:c r="M72" s="24" t="str">
        <x:v>Recover raw SFD/SMED 2023 table and MoPIC Issue 80; reconcile saver object, provider universe and concentration denominators. Do not suppress bounded evidence merely because raw custody is open.</x:v>
      </x:c>
      <x:c r="N72" s="24" t="str">
        <x:v>https://web.archive.org/web/20241112185856/https://smed.sfd-yemen.org/index.php/en/blog-4/aaflp1/477-nov-2023</x:v>
      </x:c>
      <x:c r="O72" s="24" t="str">
        <x:v>T2 strong secondary + T1 exact locator / metadata pointer</x:v>
      </x:c>
      <x:c r="P72" s="24" t="str">
        <x:v>Borrowers; savers/depositors; nominal portfolio; MFB share; period-specific source chain</x:v>
      </x:c>
      <x:c r="Q72" s="24" t="str">
        <x:v>BOUNDED_DISPLAY_WITH_PASSPORT__PRIMARY_SPINE_HOLD</x:v>
      </x:c>
      <x:c r="R72" s="24" t="str">
        <x:v>91% metric conflict; 53/47 and 96/4 denominator/period ambiguity; June vs end-year source/universe bridge open</x:v>
      </x:c>
      <x:c r="S72" s="24" t="str">
        <x:v>PUBLIC_CONDITIONAL__R0_HOLD</x:v>
      </x:c>
      <x:c r="T72" s="24" t="str">
        <x:v>BOUNDED_SECONDARY__PRIMARY_LOCATOR_IDENTIFIED</x:v>
      </x:c>
      <x:c r="U72" s="24" t="str">
        <x:v>Use bounded 2023 values with source-tier/period passports; promote to primary only after raw object inspection.</x:v>
      </x:c>
    </x:row>
    <x:row r="73">
      <x:c r="A73" s="24" t="n">
        <x:v>2024</x:v>
      </x:c>
      <x:c r="B73" s="24" t="str">
        <x:v>No controlled SFD/SMED sector-performance object located yet.</x:v>
      </x:c>
      <x:c r="C73" s="24" t="str">
        <x:v>Unknown</x:v>
      </x:c>
      <x:c r="D73" s="24" t="str">
        <x:v>No annual performance value carried forward from 2023.</x:v>
      </x:c>
      <x:c r="E73" s="24" t="n">
        <x:v>0</x:v>
      </x:c>
      <x:c r="F73" s="24" t="n">
        <x:v>0</x:v>
      </x:c>
      <x:c r="G73" s="24" t="n">
        <x:v>0</x:v>
      </x:c>
      <x:c r="H73" s="24" t="n">
        <x:v>0</x:v>
      </x:c>
      <x:c r="I73" s="24" t="n">
        <x:v>0</x:v>
      </x:c>
      <x:c r="J73" s="24" t="n">
        <x:v>0</x:v>
      </x:c>
      <x:c r="K73" s="24" t="str">
        <x:v>E</x:v>
      </x:c>
      <x:c r="L73" s="24" t="str">
        <x:v>OPEN_GAP</x:v>
      </x:c>
      <x:c r="M73" s="24" t="str">
        <x:v>Locate 2024 SMED/SFD annual/monthly reporting; do not assume 2023 remains current.</x:v>
      </x:c>
      <x:c r="N73" s="24" t="str">
        <x:v>https://www.sfd-yemen.org/</x:v>
      </x:c>
      <x:c r="O73" s="24" t="str">
        <x:v>T1 route not yet located</x:v>
      </x:c>
      <x:c r="P73" s="24" t="str">
        <x:v>No promoted national performance point</x:v>
      </x:c>
      <x:c r="Q73" s="24" t="str">
        <x:v>NO_DATA</x:v>
      </x:c>
      <x:c r="R73" s="24" t="str">
        <x:v>No controlled SFD/SMED sector-performance object</x:v>
      </x:c>
      <x:c r="S73" s="24" t="str">
        <x:v>RESEARCH_ONLY</x:v>
      </x:c>
      <x:c r="T73" s="24" t="str">
        <x:v>NO_DATA__PRIMARY_SECTOR_OBJECT_NOT_LOCATED</x:v>
      </x:c>
      <x:c r="U73" s="24" t="str">
        <x:v>Do not carry 2023 forward; reopen only on authoritative SFD/SMED sector-performance publication.</x:v>
      </x:c>
    </x:row>
    <x:row r="76">
      <x:c r="A76" s="53" t="str">
        <x:v>Microfinance origin chronology</x:v>
      </x:c>
      <x:c r="B76" s="53"/>
      <x:c r="C76" s="53"/>
      <x:c r="D76" s="53"/>
      <x:c r="E76" s="53"/>
      <x:c r="F76" s="53"/>
      <x:c r="G76" s="53"/>
      <x:c r="H76" s="53"/>
      <x:c r="I76" s="53"/>
    </x:row>
    <x:row r="77">
      <x:c r="A77" s="51" t="str">
        <x:v>origin_event_id</x:v>
      </x:c>
      <x:c r="B77" s="51" t="str">
        <x:v>date_or_year</x:v>
      </x:c>
      <x:c r="C77" s="51" t="str">
        <x:v>event_layer</x:v>
      </x:c>
      <x:c r="D77" s="51" t="str">
        <x:v>normalized_event</x:v>
      </x:c>
      <x:c r="E77" s="51" t="str">
        <x:v>source_id</x:v>
      </x:c>
      <x:c r="F77" s="51" t="str">
        <x:v>what_it_supports</x:v>
      </x:c>
      <x:c r="G77" s="51" t="str">
        <x:v>what_it_does_not_support</x:v>
      </x:c>
      <x:c r="H77" s="51" t="str">
        <x:v>public_treatment</x:v>
      </x:c>
      <x:c r="I77" s="51" t="str">
        <x:v>source_url</x:v>
      </x:c>
    </x:row>
    <x:row r="78">
      <x:c r="A78" s="24" t="str">
        <x:v>MF-ORIG-001</x:v>
      </x:c>
      <x:c r="B78" s="24" t="str">
        <x:v>1997</x:v>
      </x:c>
      <x:c r="C78" s="24" t="str">
        <x:v>INSTITUTIONAL_ORIGIN</x:v>
      </x:c>
      <x:c r="D78" s="24" t="str">
        <x:v>SFD was established in 1997; SFD-hosted 2012 material also describes Yemen microfinance as starting in 1997 through SFD.</x:v>
      </x:c>
      <x:c r="E78" s="24" t="str">
        <x:v>SRC-SFD-MF-HISTORY-TOR-2012-001; SRC-SFD-Q4-2012-001</x:v>
      </x:c>
      <x:c r="F78" s="24" t="str">
        <x:v>1997 as the institutional/microfinance-origin layer in SFD-hosted history.</x:v>
      </x:c>
      <x:c r="G78" s="24" t="str">
        <x:v>The exact first operational client disbursement date or creation date of the later SMED organisational unit.</x:v>
      </x:c>
      <x:c r="H78" s="24" t="str">
        <x:v>Use 'origin/establishment layer' language; do not call 1998 wrong.</x:v>
      </x:c>
      <x:c r="I78" s="24" t="str">
        <x:v>https://web.archive.org/web/20241006192210/https://sfd-yemen.org/uploads/issues/Microfinance%20Islamic%20Products%20Study(TOR)-20130109-132034.pdf</x:v>
      </x:c>
    </x:row>
    <x:row r="79">
      <x:c r="A79" s="24" t="str">
        <x:v>MF-ORIG-002</x:v>
      </x:c>
      <x:c r="B79" s="24" t="str">
        <x:v>1998</x:v>
      </x:c>
      <x:c r="C79" s="24" t="str">
        <x:v>OPERATIONAL_PROGRAMME_START</x:v>
      </x:c>
      <x:c r="D79" s="24" t="str">
        <x:v>An official 2004 SFD newsletter states that since the beginning of SFD operations in 1998 it had been actively involved in microfinance through its Small and Micro Enterprise Development programme.</x:v>
      </x:c>
      <x:c r="E79" s="24" t="str">
        <x:v>SRC-SFD-HIST-2004-Q3-001</x:v>
      </x:c>
      <x:c r="F79" s="24" t="str">
        <x:v>1998 as the operational programme/involvement layer.</x:v>
      </x:c>
      <x:c r="G79" s="24" t="str">
        <x:v>That no preparatory or origin activity existed in 1997.</x:v>
      </x:c>
      <x:c r="H79" s="24" t="str">
        <x:v>Show as a separate operational milestone, not a contradiction with 1997.</x:v>
      </x:c>
      <x:c r="I79" s="24" t="str">
        <x:v>https://www.sfd-yemen.org/uploads/issues/Newsletter-2004-Q3-20120331-111302.pdf</x:v>
      </x:c>
    </x:row>
    <x:row r="80">
      <x:c r="A80" s="24" t="str">
        <x:v>MF-ORIG-003</x:v>
      </x:c>
      <x:c r="B80" s="24" t="str">
        <x:v>1998</x:v>
      </x:c>
      <x:c r="C80" s="24" t="str">
        <x:v>FIRST_PROGRAMME_CORROBORATION</x:v>
      </x:c>
      <x:c r="D80" s="24" t="str">
        <x:v>YMN's 2021 impact assessment describes the first microfinance programme as launched in 1998 by SFD and the Yemen Women's Union, followed by expansion to five programmes by year-end.</x:v>
      </x:c>
      <x:c r="E80" s="24" t="str">
        <x:v>SRC-YMN-IMPACT-2021-001</x:v>
      </x:c>
      <x:c r="F80" s="24" t="str">
        <x:v>Corroborates the 1998 operational-programme layer and adds programme-level detail.</x:v>
      </x:c>
      <x:c r="G80" s="24" t="str">
        <x:v>Cannot outrank SFD primary institutional history on legal/organisational creation.</x:v>
      </x:c>
      <x:c r="H80" s="24" t="str">
        <x:v>Use as corroborating detail with source class visible.</x:v>
      </x:c>
      <x:c r="I80" s="24" t="str">
        <x:v>https://yemennetwork.org/wp-content/uploads/2022/11/YMN_Impact-Assessment_Final_Arabic_Final_V2.pdf</x:v>
      </x:c>
    </x:row>
    <x:row r="81">
      <x:c r="A81" s="24" t="str">
        <x:v>MF-ORIG-004</x:v>
      </x:c>
      <x:c r="B81" s="24" t="str">
        <x:v>2000-12-31</x:v>
      </x:c>
      <x:c r="C81" s="24" t="str">
        <x:v>EARLY_PORTFOLIO_EVIDENCE</x:v>
      </x:c>
      <x:c r="D81" s="24" t="str">
        <x:v>An official SFD newsletter reports portfolios of SMED programmes as of 31 December 2000, evidencing a functioning multi-programme microfinance system by that date.</x:v>
      </x:c>
      <x:c r="E81" s="24" t="str">
        <x:v>SRC-SFD-NEWSLETTER-2000-Q4-001</x:v>
      </x:c>
      <x:c r="F81" s="24" t="str">
        <x:v>Early operational existence and provider/programme reporting.</x:v>
      </x:c>
      <x:c r="G81" s="24" t="str">
        <x:v>A national regulatory census or current provider universe.</x:v>
      </x:c>
      <x:c r="H81" s="24" t="str">
        <x:v>Use as early-system evidence, not as a current-sector benchmark.</x:v>
      </x:c>
      <x:c r="I81" s="24" t="str">
        <x:v>https://web.archive.org/web/20250213094943/https://sfd-yemen.org/uploads/issues/Newsletter-12-ENGLISH%20-20120718-113859.pdf</x:v>
      </x:c>
    </x:row>
    <x:row r="82">
      <x:c r="A82" s="24" t="str">
        <x:v>MF-ORIG-005</x:v>
      </x:c>
      <x:c r="B82" s="24" t="str">
        <x:v>2009-08</x:v>
      </x:c>
      <x:c r="C82" s="24" t="str">
        <x:v>NETWORK_INSTITUTION</x:v>
      </x:c>
      <x:c r="D82" s="24" t="str">
        <x:v>Yemen Microfinance Network was established in August 2009 as an SFD/UNDP-initiated national microfinance network project.</x:v>
      </x:c>
      <x:c r="E82" s="24" t="str">
        <x:v>SRC-SFD-MF-HISTORY-TOR-2012-001</x:v>
      </x:c>
      <x:c r="F82" s="24" t="str">
        <x:v>Institutionalization of sector coordination/network support.</x:v>
      </x:c>
      <x:c r="G82" s="24" t="str">
        <x:v>A regulator/licensing authority or complete provider universe.</x:v>
      </x:c>
      <x:c r="H82" s="24" t="str">
        <x:v>Show as network-development milestone.</x:v>
      </x:c>
      <x:c r="I82" s="24" t="str">
        <x:v>https://web.archive.org/web/20241006192210/https://sfd-yemen.org/uploads/issues/Microfinance%20Islamic%20Products%20Study(TOR)-20130109-132034.pdf</x:v>
      </x:c>
    </x:row>
    <x:row r="83">
      <x:c r="A83" s="24" t="str">
        <x:v>MF-ORIG-006</x:v>
      </x:c>
      <x:c r="B83" s="24" t="str">
        <x:v>2015</x:v>
      </x:c>
      <x:c r="C83" s="24" t="str">
        <x:v>SYSTEM_RUPTURE</x:v>
      </x:c>
      <x:c r="D83" s="24" t="str">
        <x:v>Primary SFD observations show a sharp within-year deterioration in borrowers and portfolio during the conflict period; the evidence supports an observed rupture, while causal attribution must stay source-bounded.</x:v>
      </x:c>
      <x:c r="E83" s="24" t="str">
        <x:v>SRC-SFD-Q1-2015-001; SRC-SFD-Q3-2015-001; SRC-SFD-Q4-2015-001</x:v>
      </x:c>
      <x:c r="F83" s="24" t="str">
        <x:v>A dated structural break in the observed historical series.</x:v>
      </x:c>
      <x:c r="G83" s="24" t="str">
        <x:v>A causal effect size attributable solely to conflict or a national welfare outcome.</x:v>
      </x:c>
      <x:c r="H83" s="24" t="str">
        <x:v>Use as a rupture marker with source-context annotation, not a causal estimate.</x:v>
      </x:c>
      <x:c r="I83" s="24" t="str">
        <x:v>MULTI_SOURCE</x:v>
      </x:c>
    </x:row>
    <x:row r="86">
      <x:c r="A86" s="53" t="str">
        <x:v>MFI temporal spine</x:v>
      </x:c>
      <x:c r="B86" s="53"/>
      <x:c r="C86" s="53"/>
      <x:c r="D86" s="53"/>
      <x:c r="E86" s="53"/>
      <x:c r="F86" s="53"/>
      <x:c r="G86" s="53"/>
      <x:c r="H86" s="53"/>
      <x:c r="I86" s="53"/>
      <x:c r="J86" s="53"/>
      <x:c r="K86" s="53"/>
      <x:c r="L86" s="53"/>
      <x:c r="M86" s="53"/>
      <x:c r="N86" s="53"/>
      <x:c r="O86" s="53"/>
      <x:c r="P86" s="53"/>
      <x:c r="Q86" s="53"/>
      <x:c r="R86" s="53"/>
    </x:row>
    <x:row r="87">
      <x:c r="A87" s="51" t="str">
        <x:v>source_id</x:v>
      </x:c>
      <x:c r="B87" s="51" t="str">
        <x:v>Observation date</x:v>
      </x:c>
      <x:c r="C87" s="51" t="str">
        <x:v>Period label</x:v>
      </x:c>
      <x:c r="D87" s="51" t="str">
        <x:v>Borrowers</x:v>
      </x:c>
      <x:c r="E87" s="51" t="str">
        <x:v>Savers</x:v>
      </x:c>
      <x:c r="F87" s="51" t="str">
        <x:v>Portfolio YER m</x:v>
      </x:c>
      <x:c r="G87" s="51" t="str">
        <x:v>Source authority</x:v>
      </x:c>
      <x:c r="H87" s="51" t="str">
        <x:v>Source object</x:v>
      </x:c>
      <x:c r="I87" s="51" t="str">
        <x:v>Universe state</x:v>
      </x:c>
      <x:c r="J87" s="51" t="str">
        <x:v>Borrower state</x:v>
      </x:c>
      <x:c r="K87" s="51" t="str">
        <x:v>Saver state</x:v>
      </x:c>
      <x:c r="L87" s="51" t="str">
        <x:v>Portfolio state</x:v>
      </x:c>
      <x:c r="M87" s="51" t="str">
        <x:v>Join-to-next?</x:v>
      </x:c>
      <x:c r="N87" s="51" t="str">
        <x:v>Break / anomaly</x:v>
      </x:c>
      <x:c r="O87" s="51" t="str">
        <x:v>Public visual state</x:v>
      </x:c>
      <x:c r="P87" s="51" t="str">
        <x:v>Context annotation rule</x:v>
      </x:c>
      <x:c r="Q87" s="51" t="str">
        <x:v>Source URL</x:v>
      </x:c>
      <x:c r="R87" s="51" t="str">
        <x:v>Notes</x:v>
      </x:c>
    </x:row>
    <x:row r="88">
      <x:c r="A88" s="24" t="str">
        <x:v>SRC-SFD-Q4-2010-001</x:v>
      </x:c>
      <x:c r="B88" s="24" t="str">
        <x:v>2010-12-31</x:v>
      </x:c>
      <x:c r="C88" s="24" t="str">
        <x:v>2010 Q4</x:v>
      </x:c>
      <x:c r="D88" s="24" t="n">
        <x:v>66419</x:v>
      </x:c>
      <x:c r="E88" s="24" t="n">
        <x:v>59087</x:v>
      </x:c>
      <x:c r="F88" s="24" t="n">
        <x:v>4413</x:v>
      </x:c>
      <x:c r="G88" s="24" t="str">
        <x:v>T1 SFD PRIMARY</x:v>
      </x:c>
      <x:c r="H88" s="24" t="str">
        <x:v>SFD Q4 2010 provider table</x:v>
      </x:c>
      <x:c r="I88" s="24" t="str">
        <x:v>SFD-supported reporting programmes</x:v>
      </x:c>
      <x:c r="J88" s="24" t="str">
        <x:v>VERIFIED</x:v>
      </x:c>
      <x:c r="K88" s="24" t="str">
        <x:v>VERIFIED</x:v>
      </x:c>
      <x:c r="L88" s="24" t="str">
        <x:v>VERIFIED</x:v>
      </x:c>
      <x:c r="M88" s="24" t="str">
        <x:v>YES_QUALIFIED</x:v>
      </x:c>
      <x:c r="N88" s="24"/>
      <x:c r="O88" s="24" t="str">
        <x:v>ELIGIBLE</x:v>
      </x:c>
      <x:c r="P88" s="24" t="str">
        <x:v>No causal annotation; show provider-universe/source passport.</x:v>
      </x:c>
      <x:c r="Q88" s="24" t="str">
        <x:v>https://www.sfd-yemen.org/uploads/issues/Newsletter-2010-Q4-20120331-122753.pdf</x:v>
      </x:c>
      <x:c r="R88" s="24"/>
    </x:row>
    <x:row r="89">
      <x:c r="A89" s="24" t="str">
        <x:v>SRC-SFD-Q4-2011-001</x:v>
      </x:c>
      <x:c r="B89" s="24"/>
      <x:c r="C89" s="24" t="str">
        <x:v>Q4-2011 newsletter; narrative says 31-Dec-2011, table heading says 31-Dec-2010</x:v>
      </x:c>
      <x:c r="D89" s="24" t="n">
        <x:v>63568</x:v>
      </x:c>
      <x:c r="E89" s="24" t="n">
        <x:v>87615</x:v>
      </x:c>
      <x:c r="F89" s="24" t="n">
        <x:v>3853</x:v>
      </x:c>
      <x:c r="G89" s="24" t="str">
        <x:v>T1 SFD PRIMARY</x:v>
      </x:c>
      <x:c r="H89" s="24" t="str">
        <x:v>SFD Q4 2011 aggregate</x:v>
      </x:c>
      <x:c r="I89" s="24" t="str">
        <x:v>SFD-supported aggregate; provider detail not reconstructed</x:v>
      </x:c>
      <x:c r="J89" s="24" t="str">
        <x:v>TABLE_REPORTED__PERIOD_LABEL_CONFLICT</x:v>
      </x:c>
      <x:c r="K89" s="24" t="str">
        <x:v>TABLE_REPORTED__PERIOD_LABEL_CONFLICT</x:v>
      </x:c>
      <x:c r="L89" s="24" t="str">
        <x:v>WITHIN_SOURCE_VALUE_CONFLICT__TABLE_3853__NARRATIVE_APPROX_4030</x:v>
      </x:c>
      <x:c r="M89" s="24" t="str">
        <x:v>NO__WITHIN_SOURCE_CONFLICT</x:v>
      </x:c>
      <x:c r="N89" s="24" t="str">
        <x:v>TABLE_PERIOD_LABEL_CONFLICT__PORTFOLIO_VALUE_CONFLICT</x:v>
      </x:c>
      <x:c r="O89" s="24" t="str">
        <x:v>HOLD_TIME_SERIES__CONFLICT</x:v>
      </x:c>
      <x:c r="P89" s="24" t="str">
        <x:v>Do not join this row into a continuous time series. Keep the table totals inspectable, but present the same newsletter's explicit end-Dec-2011 narrative alongside them. Borrower/cumulative figures broadly align; the portfolio does not.</x:v>
      </x:c>
      <x:c r="Q89" s="24" t="str">
        <x:v>https://www.sfd-yemen.org/uploads/issues/Newsletter-2011-Q4-20120505-151457.pdf</x:v>
      </x:c>
      <x:c r="R89" s="24" t="str">
        <x:v>Same primary newsletter: narrative explicitly states end-Dec-2011 and about 64,000 borrowers / 87,000 savers / YER 4,030m portfolio; table heading says end-Dec-2010 and reports 63,568 / 87,615 / YER 3,853m. Conflict preserved.</x:v>
      </x:c>
    </x:row>
    <x:row r="90">
      <x:c r="A90" s="24" t="str">
        <x:v>SRC-SFD-Q1-2012-001</x:v>
      </x:c>
      <x:c r="B90" s="24" t="str">
        <x:v>2012-03-31</x:v>
      </x:c>
      <x:c r="C90" s="24" t="str">
        <x:v>2012 Q1</x:v>
      </x:c>
      <x:c r="D90" s="24" t="n">
        <x:v>69121</x:v>
      </x:c>
      <x:c r="E90" s="24" t="n">
        <x:v>96593</x:v>
      </x:c>
      <x:c r="F90" s="24" t="n">
        <x:v>3962</x:v>
      </x:c>
      <x:c r="G90" s="24" t="str">
        <x:v>T1 SFD PRIMARY</x:v>
      </x:c>
      <x:c r="H90" s="24" t="str">
        <x:v>SFD Q1 2012 provider table</x:v>
      </x:c>
      <x:c r="I90" s="24" t="str">
        <x:v>SFD-supported reporting programmes</x:v>
      </x:c>
      <x:c r="J90" s="24" t="str">
        <x:v>VERIFIED</x:v>
      </x:c>
      <x:c r="K90" s="24" t="str">
        <x:v>VERIFIED</x:v>
      </x:c>
      <x:c r="L90" s="24" t="str">
        <x:v>VERIFIED</x:v>
      </x:c>
      <x:c r="M90" s="24" t="str">
        <x:v>YES_QUALIFIED</x:v>
      </x:c>
      <x:c r="N90" s="24"/>
      <x:c r="O90" s="24" t="str">
        <x:v>ELIGIBLE</x:v>
      </x:c>
      <x:c r="P90" s="24" t="str">
        <x:v>Intra-year observation; not annual replacement.</x:v>
      </x:c>
      <x:c r="Q90" s="24" t="str">
        <x:v>https://sfd-yemen.org/uploads/issues/Newsletter-Quarter-1-2012.pdf</x:v>
      </x:c>
      <x:c r="R90" s="24"/>
    </x:row>
    <x:row r="91">
      <x:c r="A91" s="24" t="str">
        <x:v>SRC-SFD-Q4-2012-001</x:v>
      </x:c>
      <x:c r="B91" s="24" t="str">
        <x:v>2012-12-31</x:v>
      </x:c>
      <x:c r="C91" s="24" t="str">
        <x:v>2012 Q4</x:v>
      </x:c>
      <x:c r="D91" s="24" t="n">
        <x:v>82206</x:v>
      </x:c>
      <x:c r="E91" s="24" t="n">
        <x:v>129464</x:v>
      </x:c>
      <x:c r="F91" s="24" t="n">
        <x:v>5846</x:v>
      </x:c>
      <x:c r="G91" s="24" t="str">
        <x:v>T1 SFD PRIMARY</x:v>
      </x:c>
      <x:c r="H91" s="24" t="str">
        <x:v>SFD Q4 2012 provider table</x:v>
      </x:c>
      <x:c r="I91" s="24" t="str">
        <x:v>SFD-supported reporting programmes</x:v>
      </x:c>
      <x:c r="J91" s="24" t="str">
        <x:v>VERIFIED</x:v>
      </x:c>
      <x:c r="K91" s="24" t="str">
        <x:v>VERIFIED</x:v>
      </x:c>
      <x:c r="L91" s="24" t="str">
        <x:v>VERIFIED</x:v>
      </x:c>
      <x:c r="M91" s="24" t="str">
        <x:v>YES_QUALIFIED</x:v>
      </x:c>
      <x:c r="N91" s="24"/>
      <x:c r="O91" s="24" t="str">
        <x:v>ELIGIBLE</x:v>
      </x:c>
      <x:c r="P91" s="24" t="str">
        <x:v>Year-end anchor; nominal YER.</x:v>
      </x:c>
      <x:c r="Q91" s="24" t="str">
        <x:v>https://www.sfd-yemen.org/uploads/issues/SFD_Nwesletter_en-6-20130422-060753.pdf</x:v>
      </x:c>
      <x:c r="R91" s="24"/>
    </x:row>
    <x:row r="92">
      <x:c r="A92" s="24"/>
      <x:c r="B92" s="24" t="str">
        <x:v>2013-03-31</x:v>
      </x:c>
      <x:c r="C92" s="24" t="str">
        <x:v>2013 Q1</x:v>
      </x:c>
      <x:c r="D92" s="24" t="n">
        <x:v>84760</x:v>
      </x:c>
      <x:c r="E92" s="24" t="n">
        <x:v>151465</x:v>
      </x:c>
      <x:c r="F92" s="24" t="n">
        <x:v>6845</x:v>
      </x:c>
      <x:c r="G92" s="24" t="str">
        <x:v>T1 SFD PRIMARY</x:v>
      </x:c>
      <x:c r="H92" s="24" t="str">
        <x:v>SFD Q1 2013 provider table</x:v>
      </x:c>
      <x:c r="I92" s="24" t="str">
        <x:v>SFD-supported reporting programmes</x:v>
      </x:c>
      <x:c r="J92" s="24" t="str">
        <x:v>VERIFIED</x:v>
      </x:c>
      <x:c r="K92" s="24" t="str">
        <x:v>VERIFIED</x:v>
      </x:c>
      <x:c r="L92" s="24" t="str">
        <x:v>VERIFIED</x:v>
      </x:c>
      <x:c r="M92" s="24" t="str">
        <x:v>YES_QUALIFIED</x:v>
      </x:c>
      <x:c r="N92" s="24"/>
      <x:c r="O92" s="24" t="str">
        <x:v>ELIGIBLE</x:v>
      </x:c>
      <x:c r="P92" s="24" t="str">
        <x:v>Exact date; no interpolation.</x:v>
      </x:c>
      <x:c r="Q92" s="24"/>
      <x:c r="R92" s="24" t="str">
        <x:v>Source URL to be reattached in controlled source register.</x:v>
      </x:c>
    </x:row>
    <x:row r="93">
      <x:c r="A93" s="24" t="str">
        <x:v>SRC-SFD-Q2-2013-001</x:v>
      </x:c>
      <x:c r="B93" s="24" t="str">
        <x:v>2013-06-30</x:v>
      </x:c>
      <x:c r="C93" s="24" t="str">
        <x:v>2013 Q2</x:v>
      </x:c>
      <x:c r="D93" s="24" t="n">
        <x:v>88169</x:v>
      </x:c>
      <x:c r="E93" s="24" t="n">
        <x:v>175447</x:v>
      </x:c>
      <x:c r="F93" s="24" t="n">
        <x:v>7845</x:v>
      </x:c>
      <x:c r="G93" s="24" t="str">
        <x:v>T1 SFD PRIMARY</x:v>
      </x:c>
      <x:c r="H93" s="24" t="str">
        <x:v>SFD Q2 2013 provider table</x:v>
      </x:c>
      <x:c r="I93" s="24" t="str">
        <x:v>SFD-supported reporting programmes</x:v>
      </x:c>
      <x:c r="J93" s="24" t="str">
        <x:v>VERIFIED</x:v>
      </x:c>
      <x:c r="K93" s="24" t="str">
        <x:v>VERIFIED</x:v>
      </x:c>
      <x:c r="L93" s="24" t="str">
        <x:v>VERIFIED</x:v>
      </x:c>
      <x:c r="M93" s="24" t="str">
        <x:v>YES_QUALIFIED</x:v>
      </x:c>
      <x:c r="N93" s="24"/>
      <x:c r="O93" s="24" t="str">
        <x:v>ELIGIBLE</x:v>
      </x:c>
      <x:c r="P93" s="24" t="str">
        <x:v>Do not call year-end.</x:v>
      </x:c>
      <x:c r="Q93" s="24" t="str">
        <x:v>https://web.archive.org/web/20240619144721/https://sfd.sfd-yemen.org/uploads/issues/SFD_Nwesletter_en-62-2%20NEW2-20140312-132450.pdf</x:v>
      </x:c>
      <x:c r="R93" s="24"/>
    </x:row>
    <x:row r="94">
      <x:c r="A94" s="24"/>
      <x:c r="B94" s="24" t="str">
        <x:v>2014-03-31</x:v>
      </x:c>
      <x:c r="C94" s="24" t="str">
        <x:v>2014 Q1</x:v>
      </x:c>
      <x:c r="D94" s="24" t="n">
        <x:v>106924</x:v>
      </x:c>
      <x:c r="E94" s="24" t="n">
        <x:v>327337</x:v>
      </x:c>
      <x:c r="F94" s="24" t="n">
        <x:v>11121</x:v>
      </x:c>
      <x:c r="G94" s="24" t="str">
        <x:v>T1 SFD PRIMARY</x:v>
      </x:c>
      <x:c r="H94" s="24" t="str">
        <x:v>SFD Q1 2014 provider table</x:v>
      </x:c>
      <x:c r="I94" s="24" t="str">
        <x:v>SFD-supported reporting programmes</x:v>
      </x:c>
      <x:c r="J94" s="24" t="str">
        <x:v>VERIFIED</x:v>
      </x:c>
      <x:c r="K94" s="24" t="str">
        <x:v>VERIFIED</x:v>
      </x:c>
      <x:c r="L94" s="24" t="str">
        <x:v>VERIFIED</x:v>
      </x:c>
      <x:c r="M94" s="24" t="str">
        <x:v>YES_QUALIFIED</x:v>
      </x:c>
      <x:c r="N94" s="24"/>
      <x:c r="O94" s="24" t="str">
        <x:v>ELIGIBLE</x:v>
      </x:c>
      <x:c r="P94" s="24" t="str">
        <x:v>Exact Q1 point.</x:v>
      </x:c>
      <x:c r="Q94" s="24"/>
      <x:c r="R94" s="24" t="str">
        <x:v>Source URL to be reattached.</x:v>
      </x:c>
    </x:row>
    <x:row r="95">
      <x:c r="A95" s="24" t="str">
        <x:v>SRC-SFD-Q2-2014-001</x:v>
      </x:c>
      <x:c r="B95" s="24" t="str">
        <x:v>2014-06-30</x:v>
      </x:c>
      <x:c r="C95" s="24" t="str">
        <x:v>2014 Q2</x:v>
      </x:c>
      <x:c r="D95" s="24" t="n">
        <x:v>116188</x:v>
      </x:c>
      <x:c r="E95" s="24" t="n">
        <x:v>495940</x:v>
      </x:c>
      <x:c r="F95" s="24" t="n">
        <x:v>12693</x:v>
      </x:c>
      <x:c r="G95" s="24" t="str">
        <x:v>T1 SFD PRIMARY</x:v>
      </x:c>
      <x:c r="H95" s="24" t="str">
        <x:v>SFD Q2 2014 provider table</x:v>
      </x:c>
      <x:c r="I95" s="24" t="str">
        <x:v>SFD-supported reporting programmes</x:v>
      </x:c>
      <x:c r="J95" s="24" t="str">
        <x:v>VERIFIED</x:v>
      </x:c>
      <x:c r="K95" s="24" t="str">
        <x:v>VERIFIED</x:v>
      </x:c>
      <x:c r="L95" s="24" t="str">
        <x:v>VERIFIED</x:v>
      </x:c>
      <x:c r="M95" s="24" t="str">
        <x:v>YES_QUALIFIED</x:v>
      </x:c>
      <x:c r="N95" s="24"/>
      <x:c r="O95" s="24" t="str">
        <x:v>ELIGIBLE</x:v>
      </x:c>
      <x:c r="P95" s="24" t="str">
        <x:v>Last fully clean 2014 portfolio point currently promoted.</x:v>
      </x:c>
      <x:c r="Q95" s="24" t="str">
        <x:v>https://sfd-yemen.org/uploads/issues/Newsletter-Quarter-2-2014.pdf</x:v>
      </x:c>
      <x:c r="R95" s="24"/>
    </x:row>
    <x:row r="96">
      <x:c r="A96" s="24"/>
      <x:c r="B96" s="24" t="str">
        <x:v>2014-09-30</x:v>
      </x:c>
      <x:c r="C96" s="24" t="str">
        <x:v>2014 Q3</x:v>
      </x:c>
      <x:c r="D96" s="24" t="n">
        <x:v>118194</x:v>
      </x:c>
      <x:c r="E96" s="24" t="n">
        <x:v>530442</x:v>
      </x:c>
      <x:c r="F96" s="24"/>
      <x:c r="G96" s="24" t="str">
        <x:v>T1 SFD PRIMARY</x:v>
      </x:c>
      <x:c r="H96" s="24" t="str">
        <x:v>SFD Q3 2014 source</x:v>
      </x:c>
      <x:c r="I96" s="24" t="str">
        <x:v>SFD-supported reporting programmes</x:v>
      </x:c>
      <x:c r="J96" s="24" t="str">
        <x:v>VERIFIED</x:v>
      </x:c>
      <x:c r="K96" s="24" t="str">
        <x:v>VERIFIED</x:v>
      </x:c>
      <x:c r="L96" s="24" t="str">
        <x:v>HOLD_ANOMALY</x:v>
      </x:c>
      <x:c r="M96" s="24" t="str">
        <x:v>NO</x:v>
      </x:c>
      <x:c r="N96" s="24" t="str">
        <x:v>PORTFOLIO_EXPRESSION_UNRESOLVED</x:v>
      </x:c>
      <x:c r="O96" s="24" t="str">
        <x:v>PARTIAL_ONLY</x:v>
      </x:c>
      <x:c r="P96" s="24" t="str">
        <x:v>Borrowers/savers can be used after source-object closure; portfolio cannot.</x:v>
      </x:c>
      <x:c r="Q96" s="24"/>
      <x:c r="R96" s="24"/>
    </x:row>
    <x:row r="97">
      <x:c r="A97" s="24" t="str">
        <x:v>SRC-SFD-Q1-2015-001</x:v>
      </x:c>
      <x:c r="B97" s="24" t="str">
        <x:v>2015-03-31</x:v>
      </x:c>
      <x:c r="C97" s="24" t="str">
        <x:v>2015 Q1</x:v>
      </x:c>
      <x:c r="D97" s="24" t="n">
        <x:v>124917</x:v>
      </x:c>
      <x:c r="E97" s="24" t="n">
        <x:v>683365</x:v>
      </x:c>
      <x:c r="F97" s="24" t="n">
        <x:v>12819</x:v>
      </x:c>
      <x:c r="G97" s="24" t="str">
        <x:v>T1 SFD PRIMARY</x:v>
      </x:c>
      <x:c r="H97" s="24" t="str">
        <x:v>SFD Q1 2015 provider table</x:v>
      </x:c>
      <x:c r="I97" s="24" t="str">
        <x:v>SFD-supported reporting programmes</x:v>
      </x:c>
      <x:c r="J97" s="24" t="str">
        <x:v>VERIFIED</x:v>
      </x:c>
      <x:c r="K97" s="24" t="str">
        <x:v>VERIFIED</x:v>
      </x:c>
      <x:c r="L97" s="24" t="str">
        <x:v>VERIFIED</x:v>
      </x:c>
      <x:c r="M97" s="24" t="str">
        <x:v>YES_BREAK_AWARE</x:v>
      </x:c>
      <x:c r="N97" s="24" t="str">
        <x:v>2015_RUPTURE_START</x:v>
      </x:c>
      <x:c r="O97" s="24" t="str">
        <x:v>ELIGIBLE_BREAK</x:v>
      </x:c>
      <x:c r="P97" s="24" t="str">
        <x:v>Context and causal statements kept separate.</x:v>
      </x:c>
      <x:c r="Q97" s="24" t="str">
        <x:v>https://www.sfd-yemen.org/uploads/issues/NL69E-20160208-100802.pdf</x:v>
      </x:c>
      <x:c r="R97" s="24"/>
    </x:row>
    <x:row r="98">
      <x:c r="A98" s="24" t="str">
        <x:v>SRC-SFD-Q3-2015-001</x:v>
      </x:c>
      <x:c r="B98" s="24" t="str">
        <x:v>2015-09-30</x:v>
      </x:c>
      <x:c r="C98" s="24" t="str">
        <x:v>2015 Q3</x:v>
      </x:c>
      <x:c r="D98" s="24" t="n">
        <x:v>106825</x:v>
      </x:c>
      <x:c r="E98" s="24" t="n">
        <x:v>731697</x:v>
      </x:c>
      <x:c r="F98" s="24" t="n">
        <x:v>9921</x:v>
      </x:c>
      <x:c r="G98" s="24" t="str">
        <x:v>T1 SFD PRIMARY</x:v>
      </x:c>
      <x:c r="H98" s="24" t="str">
        <x:v>SFD Q3 2015 provider table</x:v>
      </x:c>
      <x:c r="I98" s="24" t="str">
        <x:v>SFD-supported reporting programmes</x:v>
      </x:c>
      <x:c r="J98" s="24" t="str">
        <x:v>VERIFIED</x:v>
      </x:c>
      <x:c r="K98" s="24" t="str">
        <x:v>VERIFIED</x:v>
      </x:c>
      <x:c r="L98" s="24" t="str">
        <x:v>VERIFIED</x:v>
      </x:c>
      <x:c r="M98" s="24" t="str">
        <x:v>YES_BREAK_AWARE</x:v>
      </x:c>
      <x:c r="N98" s="24" t="str">
        <x:v>2015_RUPTURE</x:v>
      </x:c>
      <x:c r="O98" s="24" t="str">
        <x:v>ELIGIBLE_BREAK</x:v>
      </x:c>
      <x:c r="P98" s="24" t="str">
        <x:v>Observed decline only; no interpolation.</x:v>
      </x:c>
      <x:c r="Q98" s="24" t="str">
        <x:v>https://www.sfd-yemen.org/uploads/issues/71E-20161101-183137.pdf</x:v>
      </x:c>
      <x:c r="R98" s="24"/>
    </x:row>
    <x:row r="99">
      <x:c r="A99" s="24" t="str">
        <x:v>SRC-SFD-Q4-2015-001</x:v>
      </x:c>
      <x:c r="B99" s="24" t="str">
        <x:v>2015-12-31</x:v>
      </x:c>
      <x:c r="C99" s="24" t="str">
        <x:v>2015 Q4</x:v>
      </x:c>
      <x:c r="D99" s="24" t="n">
        <x:v>93118</x:v>
      </x:c>
      <x:c r="E99" s="24" t="n">
        <x:v>509590</x:v>
      </x:c>
      <x:c r="F99" s="24" t="n">
        <x:v>6741</x:v>
      </x:c>
      <x:c r="G99" s="24" t="str">
        <x:v>T1 SFD PRIMARY</x:v>
      </x:c>
      <x:c r="H99" s="24" t="str">
        <x:v>SFD Q4 2015 provider table + narrative</x:v>
      </x:c>
      <x:c r="I99" s="24" t="str">
        <x:v>SFD-supported reporting programmes</x:v>
      </x:c>
      <x:c r="J99" s="24" t="str">
        <x:v>VERIFIED</x:v>
      </x:c>
      <x:c r="K99" s="24" t="str">
        <x:v>VERIFIED</x:v>
      </x:c>
      <x:c r="L99" s="24" t="str">
        <x:v>CONTRADICTION</x:v>
      </x:c>
      <x:c r="M99" s="24" t="str">
        <x:v>NO_FOR_PORTFOLIO</x:v>
      </x:c>
      <x:c r="N99" s="24" t="str">
        <x:v>TABLE_6.741BN_VS_NARRATIVE_NEAR_9BN</x:v>
      </x:c>
      <x:c r="O99" s="24" t="str">
        <x:v>PARTIAL_CONTRADICTION</x:v>
      </x:c>
      <x:c r="P99" s="24" t="str">
        <x:v>Borrowers/savers may display; portfolio requires contradiction treatment.</x:v>
      </x:c>
      <x:c r="Q99" s="24" t="str">
        <x:v>https://www.sfd-yemen.org/uploads/issues/72E%282%29-20170212-184036.pdf</x:v>
      </x:c>
      <x:c r="R99" s="24"/>
    </x:row>
    <x:row r="100">
      <x:c r="A100" s="24" t="str">
        <x:v>SRC-SFD-Q3-2016-001</x:v>
      </x:c>
      <x:c r="B100" s="24" t="str">
        <x:v>2016-09-30</x:v>
      </x:c>
      <x:c r="C100" s="24" t="str">
        <x:v>2016 Q3</x:v>
      </x:c>
      <x:c r="D100" s="24" t="n">
        <x:v>91017</x:v>
      </x:c>
      <x:c r="E100" s="24" t="n">
        <x:v>603012</x:v>
      </x:c>
      <x:c r="F100" s="24" t="n">
        <x:v>7045</x:v>
      </x:c>
      <x:c r="G100" s="24" t="str">
        <x:v>T1 SFD PRIMARY</x:v>
      </x:c>
      <x:c r="H100" s="24" t="str">
        <x:v>SFD Q3 2016 provider table</x:v>
      </x:c>
      <x:c r="I100" s="24" t="str">
        <x:v>SFD-supported reporting programmes</x:v>
      </x:c>
      <x:c r="J100" s="24" t="str">
        <x:v>VERIFIED</x:v>
      </x:c>
      <x:c r="K100" s="24" t="str">
        <x:v>VERIFIED</x:v>
      </x:c>
      <x:c r="L100" s="24" t="str">
        <x:v>VERIFIED</x:v>
      </x:c>
      <x:c r="M100" s="24" t="str">
        <x:v>YES_QUALIFIED</x:v>
      </x:c>
      <x:c r="N100" s="24" t="str">
        <x:v>Q4_METRIC_GAP</x:v>
      </x:c>
      <x:c r="O100" s="24" t="str">
        <x:v>QUALIFIED</x:v>
      </x:c>
      <x:c r="P100" s="24" t="str">
        <x:v>Q4 report existence does not imply Q4 performance observation.</x:v>
      </x:c>
      <x:c r="Q100" s="24" t="str">
        <x:v>https://www.sfd-yemen.org/uploads/issues/3rd_2016-en-Final-20170322-184916.pdf</x:v>
      </x:c>
      <x:c r="R100" s="24"/>
    </x:row>
    <x:row r="101">
      <x:c r="A101" s="24" t="str">
        <x:v>SRC-SFD-Q4-2017-001</x:v>
      </x:c>
      <x:c r="B101" s="24" t="str">
        <x:v>2017-12-31</x:v>
      </x:c>
      <x:c r="C101" s="24" t="str">
        <x:v>2017 Q4</x:v>
      </x:c>
      <x:c r="D101" s="24" t="n">
        <x:v>85259</x:v>
      </x:c>
      <x:c r="E101" s="24" t="n">
        <x:v>746387</x:v>
      </x:c>
      <x:c r="F101" s="24" t="n">
        <x:v>7800</x:v>
      </x:c>
      <x:c r="G101" s="24" t="str">
        <x:v>T1 SFD PRIMARY</x:v>
      </x:c>
      <x:c r="H101" s="24" t="str">
        <x:v>SFD Q4 2017 provider table</x:v>
      </x:c>
      <x:c r="I101" s="24" t="str">
        <x:v>Provider vintages heterogeneous</x:v>
      </x:c>
      <x:c r="J101" s="24" t="str">
        <x:v>VERIFIED</x:v>
      </x:c>
      <x:c r="K101" s="24" t="str">
        <x:v>VERIFIED</x:v>
      </x:c>
      <x:c r="L101" s="24" t="str">
        <x:v>VERIFIED</x:v>
      </x:c>
      <x:c r="M101" s="24" t="str">
        <x:v>YES_QUALIFIED</x:v>
      </x:c>
      <x:c r="N101" s="24" t="str">
        <x:v>PROVIDER_VINTAGE_CAVEAT</x:v>
      </x:c>
      <x:c r="O101" s="24" t="str">
        <x:v>QUALIFIED</x:v>
      </x:c>
      <x:c r="P101" s="24" t="str">
        <x:v>Provider vintage caveat visible in evidence drawer.</x:v>
      </x:c>
      <x:c r="Q101" s="24" t="str">
        <x:v>https://sfd-yemen.org/uploads/issues/Newsletter-Quarter-4-2017.pdf</x:v>
      </x:c>
      <x:c r="R101" s="24"/>
    </x:row>
    <x:row r="102">
      <x:c r="A102" s="24" t="str">
        <x:v>SRC-SFD-Q4-2018-001</x:v>
      </x:c>
      <x:c r="B102" s="24" t="str">
        <x:v>2018-12-31</x:v>
      </x:c>
      <x:c r="C102" s="24" t="str">
        <x:v>2018 Q4</x:v>
      </x:c>
      <x:c r="D102" s="24" t="n">
        <x:v>83490</x:v>
      </x:c>
      <x:c r="E102" s="24"/>
      <x:c r="F102" s="24" t="n">
        <x:v>943.83</x:v>
      </x:c>
      <x:c r="G102" s="24" t="str">
        <x:v>T1 SFD PRIMARY</x:v>
      </x:c>
      <x:c r="H102" s="24" t="str">
        <x:v>SFD Q4 2018 narrative</x:v>
      </x:c>
      <x:c r="I102" s="24" t="str">
        <x:v>SFD-supported MFIs/programmes</x:v>
      </x:c>
      <x:c r="J102" s="24" t="str">
        <x:v>VERIFIED</x:v>
      </x:c>
      <x:c r="K102" s="24" t="str">
        <x:v>UNKNOWN</x:v>
      </x:c>
      <x:c r="L102" s="24" t="str">
        <x:v>SOURCE_REPORTED_ANOMALY</x:v>
      </x:c>
      <x:c r="M102" s="24" t="str">
        <x:v>NO</x:v>
      </x:c>
      <x:c r="N102" s="24" t="str">
        <x:v>PORTFOLIO_ANOMALY</x:v>
      </x:c>
      <x:c r="O102" s="24" t="str">
        <x:v>HOLD</x:v>
      </x:c>
      <x:c r="P102" s="24" t="str">
        <x:v>Do not plot held portfolio.</x:v>
      </x:c>
      <x:c r="Q102" s="24" t="str">
        <x:v>https://www.sfd-yemen.org/uploads/issues/EnglishNewsletter4thNL2018-20191202-201206.pdf</x:v>
      </x:c>
      <x:c r="R102" s="24"/>
    </x:row>
    <x:row r="103">
      <x:c r="A103" s="24" t="str">
        <x:v>SRC-SFD-Q1-2019-001</x:v>
      </x:c>
      <x:c r="B103" s="24" t="str">
        <x:v>2019-03-31</x:v>
      </x:c>
      <x:c r="C103" s="24" t="str">
        <x:v>2019 Q1</x:v>
      </x:c>
      <x:c r="D103" s="24" t="n">
        <x:v>85219</x:v>
      </x:c>
      <x:c r="E103" s="24"/>
      <x:c r="F103" s="24" t="n">
        <x:v>14664</x:v>
      </x:c>
      <x:c r="G103" s="24" t="str">
        <x:v>T1 SFD PRIMARY</x:v>
      </x:c>
      <x:c r="H103" s="24" t="str">
        <x:v>SFD Q1 2019</x:v>
      </x:c>
      <x:c r="I103" s="24" t="str">
        <x:v>SFD-supported MFIs/programmes</x:v>
      </x:c>
      <x:c r="J103" s="24" t="str">
        <x:v>VERIFIED</x:v>
      </x:c>
      <x:c r="K103" s="24" t="str">
        <x:v>UNKNOWN</x:v>
      </x:c>
      <x:c r="L103" s="24" t="str">
        <x:v>VERIFIED</x:v>
      </x:c>
      <x:c r="M103" s="24" t="str">
        <x:v>NO_TO_YEAR_END</x:v>
      </x:c>
      <x:c r="N103" s="24" t="str">
        <x:v>YEAR_END_MISSING</x:v>
      </x:c>
      <x:c r="O103" s="24" t="str">
        <x:v>QUALIFIED</x:v>
      </x:c>
      <x:c r="P103" s="24" t="str">
        <x:v>Q1 point only; never substitute for year-end.</x:v>
      </x:c>
      <x:c r="Q103" s="24" t="str">
        <x:v>https://sfd-yemen.org/uploads/issues/Newsletter-Quarter-1-2019.pdf</x:v>
      </x:c>
      <x:c r="R103" s="24"/>
    </x:row>
    <x:row r="104">
      <x:c r="A104" s="24"/>
      <x:c r="B104" s="24" t="str">
        <x:v>2020-09-30</x:v>
      </x:c>
      <x:c r="C104" s="24" t="str">
        <x:v>2020 Q3</x:v>
      </x:c>
      <x:c r="D104" s="24" t="n">
        <x:v>88000</x:v>
      </x:c>
      <x:c r="E104" s="24"/>
      <x:c r="F104" s="24" t="n">
        <x:v>27750</x:v>
      </x:c>
      <x:c r="G104" s="24" t="str">
        <x:v>T1 SFD PRIMARY</x:v>
      </x:c>
      <x:c r="H104" s="24" t="str">
        <x:v>SFD Q3 2020 narrative</x:v>
      </x:c>
      <x:c r="I104" s="24" t="str">
        <x:v>SFD-supported MFIs/programmes</x:v>
      </x:c>
      <x:c r="J104" s="24" t="str">
        <x:v>APPROX_SOURCE</x:v>
      </x:c>
      <x:c r="K104" s="24" t="str">
        <x:v>UNKNOWN</x:v>
      </x:c>
      <x:c r="L104" s="24" t="str">
        <x:v>APPROX_SOURCE</x:v>
      </x:c>
      <x:c r="M104" s="24" t="str">
        <x:v>YES_QUALIFIED</x:v>
      </x:c>
      <x:c r="N104" s="24"/>
      <x:c r="O104" s="24" t="str">
        <x:v>QUALIFIED</x:v>
      </x:c>
      <x:c r="P104" s="24" t="str">
        <x:v>Approximate semantics; Q4 exact table is annual anchor.</x:v>
      </x:c>
      <x:c r="Q104" s="24"/>
      <x:c r="R104" s="24"/>
    </x:row>
    <x:row r="105">
      <x:c r="A105" s="24" t="str">
        <x:v>SRC-SFD-Q4-2020-001</x:v>
      </x:c>
      <x:c r="B105" s="24" t="str">
        <x:v>2020-12-31</x:v>
      </x:c>
      <x:c r="C105" s="24" t="str">
        <x:v>2020 Q4</x:v>
      </x:c>
      <x:c r="D105" s="24" t="n">
        <x:v>88445</x:v>
      </x:c>
      <x:c r="E105" s="24" t="n">
        <x:v>1611206</x:v>
      </x:c>
      <x:c r="F105" s="24" t="n">
        <x:v>33379</x:v>
      </x:c>
      <x:c r="G105" s="24" t="str">
        <x:v>T1 SFD PRIMARY</x:v>
      </x:c>
      <x:c r="H105" s="24" t="str">
        <x:v>SFD Q4 2020 provider table</x:v>
      </x:c>
      <x:c r="I105" s="24" t="str">
        <x:v>SFD-supported reporting providers</x:v>
      </x:c>
      <x:c r="J105" s="24" t="str">
        <x:v>VERIFIED</x:v>
      </x:c>
      <x:c r="K105" s="24" t="str">
        <x:v>VERIFIED_DEFINITION_QA</x:v>
      </x:c>
      <x:c r="L105" s="24" t="str">
        <x:v>VERIFIED</x:v>
      </x:c>
      <x:c r="M105" s="24" t="str">
        <x:v>NO_TO_2021</x:v>
      </x:c>
      <x:c r="N105" s="24" t="str">
        <x:v>2021_PRIMARY_MISSING</x:v>
      </x:c>
      <x:c r="O105" s="24" t="str">
        <x:v>ELIGIBLE</x:v>
      </x:c>
      <x:c r="P105" s="24" t="str">
        <x:v>Savers require definition passport; not unique-adult prevalence.</x:v>
      </x:c>
      <x:c r="Q105" s="24" t="str">
        <x:v>https://sfd-yemen.org/uploads/issues/Newsletter-Quarter-4-2020.pdf</x:v>
      </x:c>
      <x:c r="R105" s="24"/>
    </x:row>
    <x:row r="106">
      <x:c r="A106" s="24"/>
      <x:c r="B106" s="24" t="str">
        <x:v>2021-02-28</x:v>
      </x:c>
      <x:c r="C106" s="24" t="str">
        <x:v>2021 Feb</x:v>
      </x:c>
      <x:c r="D106" s="24" t="n">
        <x:v>89733</x:v>
      </x:c>
      <x:c r="E106" s="24" t="n">
        <x:v>1662675</x:v>
      </x:c>
      <x:c r="F106" s="24" t="n">
        <x:v>34171</x:v>
      </x:c>
      <x:c r="G106" s="24" t="str">
        <x:v>T2 POINTER TO SFD</x:v>
      </x:c>
      <x:c r="H106" s="24" t="str">
        <x:v>YMN document citing SFD</x:v>
      </x:c>
      <x:c r="I106" s="24" t="str">
        <x:v>Reporting providers as cited</x:v>
      </x:c>
      <x:c r="J106" s="24" t="str">
        <x:v>SECONDARY_POINTER</x:v>
      </x:c>
      <x:c r="K106" s="24" t="str">
        <x:v>SECONDARY_POINTER</x:v>
      </x:c>
      <x:c r="L106" s="24" t="str">
        <x:v>SECONDARY_POINTER</x:v>
      </x:c>
      <x:c r="M106" s="24" t="str">
        <x:v>NO</x:v>
      </x:c>
      <x:c r="N106" s="24" t="str">
        <x:v>PRIMARY_SFD_OBJECT_MISSING</x:v>
      </x:c>
      <x:c r="O106" s="24" t="str">
        <x:v>HOLD</x:v>
      </x:c>
      <x:c r="P106" s="24" t="str">
        <x:v>Discovery/reconciliation only; YMN cannot govern series.</x:v>
      </x:c>
      <x:c r="Q106" s="24"/>
      <x:c r="R106" s="24"/>
    </x:row>
    <x:row r="107">
      <x:c r="A107" s="24"/>
      <x:c r="B107" s="24" t="str">
        <x:v>2022-12-31</x:v>
      </x:c>
      <x:c r="C107" s="24" t="str">
        <x:v>2022</x:v>
      </x:c>
      <x:c r="D107" s="24"/>
      <x:c r="E107" s="24"/>
      <x:c r="F107" s="24"/>
      <x:c r="G107" s="24" t="str">
        <x:v>T1 ROUTE EXPECTED</x:v>
      </x:c>
      <x:c r="H107" s="24" t="str">
        <x:v>Primary SMED object not recovered</x:v>
      </x:c>
      <x:c r="I107" s="24" t="str">
        <x:v>Unknown</x:v>
      </x:c>
      <x:c r="J107" s="24" t="str">
        <x:v>NO_DATA</x:v>
      </x:c>
      <x:c r="K107" s="24" t="str">
        <x:v>NO_DATA</x:v>
      </x:c>
      <x:c r="L107" s="24" t="str">
        <x:v>NO_DATA</x:v>
      </x:c>
      <x:c r="M107" s="24" t="str">
        <x:v>NO</x:v>
      </x:c>
      <x:c r="N107" s="24" t="str">
        <x:v>PRIMARY_OBJECT_MISSING</x:v>
      </x:c>
      <x:c r="O107" s="24" t="str">
        <x:v>NO_DATA</x:v>
      </x:c>
      <x:c r="P107" s="24" t="str">
        <x:v>Show evidence gap, never interpolation.</x:v>
      </x:c>
      <x:c r="Q107" s="24"/>
      <x:c r="R107" s="24"/>
    </x:row>
    <x:row r="108">
      <x:c r="A108" s="24" t="str">
        <x:v>SRC-SANAA-MFB-2024</x:v>
      </x:c>
      <x:c r="B108" s="24" t="str">
        <x:v>2023-12-31</x:v>
      </x:c>
      <x:c r="C108" s="24" t="str">
        <x:v>2023 end</x:v>
      </x:c>
      <x:c r="D108" s="24" t="n">
        <x:v>78686</x:v>
      </x:c>
      <x:c r="E108" s="24" t="n">
        <x:v>3300000</x:v>
      </x:c>
      <x:c r="F108" s="24" t="n">
        <x:v>44000</x:v>
      </x:c>
      <x:c r="G108" s="24" t="str">
        <x:v>T2 STRONG SECONDARY + T1 LOCATOR</x:v>
      </x:c>
      <x:c r="H108" s="24" t="str">
        <x:v>Sana'a Center 2024 citing SFD/SMED Loan Portfolio archive</x:v>
      </x:c>
      <x:c r="I108" s="24" t="str">
        <x:v>Source-defined Yemen microfinance sector; exact provider universe pending raw primary object</x:v>
      </x:c>
      <x:c r="J108" s="24" t="str">
        <x:v>SECONDARY_BOUNDED</x:v>
      </x:c>
      <x:c r="K108" s="24" t="str">
        <x:v>SECONDARY_BOUNDED_DEFINITION_OPEN</x:v>
      </x:c>
      <x:c r="L108" s="24" t="str">
        <x:v>SECONDARY_BOUNDED_NOMINAL</x:v>
      </x:c>
      <x:c r="M108" s="24" t="str">
        <x:v>NO_PRIMARY_JOIN</x:v>
      </x:c>
      <x:c r="N108" s="24" t="str">
        <x:v>PRIMARY_2023_OBJECT_AND_UNIVERSE_OPEN</x:v>
      </x:c>
      <x:c r="O108" s="24" t="str">
        <x:v>HOLD_PRIMARY__BOUNDED_ANALYTIC_USE</x:v>
      </x:c>
      <x:c r="P108" s="24" t="str">
        <x:v>May feed bounded analysis/passported display; do not place on a primary-only continuous line or infer unique savers/real growth.</x:v>
      </x:c>
      <x:c r="Q108" s="24"/>
      <x:c r="R108" s="24"/>
    </x:row>
    <x:row r="109">
      <x:c r="A109" s="24"/>
      <x:c r="B109" s="24" t="str">
        <x:v>2024-12-31</x:v>
      </x:c>
      <x:c r="C109" s="24" t="str">
        <x:v>2024</x:v>
      </x:c>
      <x:c r="D109" s="24"/>
      <x:c r="E109" s="24"/>
      <x:c r="F109" s="24"/>
      <x:c r="G109" s="24" t="str">
        <x:v>T1 ROUTE NOT LOCATED</x:v>
      </x:c>
      <x:c r="H109" s="24" t="str">
        <x:v>No controlled sector-performance object</x:v>
      </x:c>
      <x:c r="I109" s="24" t="str">
        <x:v>Unknown</x:v>
      </x:c>
      <x:c r="J109" s="24" t="str">
        <x:v>NO_DATA</x:v>
      </x:c>
      <x:c r="K109" s="24" t="str">
        <x:v>NO_DATA</x:v>
      </x:c>
      <x:c r="L109" s="24" t="str">
        <x:v>NO_DATA</x:v>
      </x:c>
      <x:c r="M109" s="24" t="str">
        <x:v>NO</x:v>
      </x:c>
      <x:c r="N109" s="24" t="str">
        <x:v>PRIMARY_OBJECT_MISSING</x:v>
      </x:c>
      <x:c r="O109" s="24" t="str">
        <x:v>NO_DATA</x:v>
      </x:c>
      <x:c r="P109" s="24" t="str">
        <x:v>Do not carry 2023 forward as current.</x:v>
      </x:c>
      <x:c r="Q109" s="24"/>
      <x:c r="R109" s="24"/>
    </x:row>
    <x:row r="112">
      <x:c r="A112" s="53" t="str">
        <x:v>MFI metric coverage</x:v>
      </x:c>
      <x:c r="B112" s="53"/>
      <x:c r="C112" s="53"/>
      <x:c r="D112" s="53"/>
      <x:c r="E112" s="53"/>
      <x:c r="F112" s="53"/>
      <x:c r="G112" s="53"/>
      <x:c r="H112" s="53"/>
      <x:c r="I112" s="53"/>
      <x:c r="J112" s="53"/>
      <x:c r="K112" s="53"/>
    </x:row>
    <x:row r="113">
      <x:c r="A113" s="51" t="str">
        <x:v>Series</x:v>
      </x:c>
      <x:c r="B113" s="51" t="str">
        <x:v>Year / period</x:v>
      </x:c>
      <x:c r="C113" s="51" t="str">
        <x:v>Borrowers / firms</x:v>
      </x:c>
      <x:c r="D113" s="51" t="str">
        <x:v>Savers</x:v>
      </x:c>
      <x:c r="E113" s="51" t="str">
        <x:v>Portfolio / funding</x:v>
      </x:c>
      <x:c r="F113" s="51" t="str">
        <x:v>PAR / quality</x:v>
      </x:c>
      <x:c r="G113" s="51" t="str">
        <x:v>Branches / geography</x:v>
      </x:c>
      <x:c r="H113" s="51" t="str">
        <x:v>OSS / FSS</x:v>
      </x:c>
      <x:c r="I113" s="51" t="str">
        <x:v>Jobs / outcomes</x:v>
      </x:c>
      <x:c r="J113" s="51" t="str">
        <x:v>Visual status</x:v>
      </x:c>
      <x:c r="K113" s="51" t="str">
        <x:v>Notes</x:v>
      </x:c>
    </x:row>
    <x:row r="114">
      <x:c r="A114" s="24" t="str">
        <x:v>SFD/SMED</x:v>
      </x:c>
      <x:c r="B114" s="24" t="str">
        <x:v>2010-12-31</x:v>
      </x:c>
      <x:c r="C114" s="24" t="str">
        <x:v>VERIFIED</x:v>
      </x:c>
      <x:c r="D114" s="24" t="str">
        <x:v>VERIFIED</x:v>
      </x:c>
      <x:c r="E114" s="24" t="str">
        <x:v>VERIFIED</x:v>
      </x:c>
      <x:c r="F114" s="24" t="str">
        <x:v>VERIFIED</x:v>
      </x:c>
      <x:c r="G114" s="24" t="str">
        <x:v>VERIFIED</x:v>
      </x:c>
      <x:c r="H114" s="24" t="str">
        <x:v>NONE</x:v>
      </x:c>
      <x:c r="I114" s="24" t="str">
        <x:v>N/A</x:v>
      </x:c>
      <x:c r="J114" s="24" t="str">
        <x:v>ELIGIBLE</x:v>
      </x:c>
      <x:c r="K114" s="24" t="str">
        <x:v>Exact SFD Q4 provider-level total row; provider geography and PAR included.</x:v>
      </x:c>
    </x:row>
    <x:row r="115">
      <x:c r="A115" s="24" t="str">
        <x:v>SFD/SMED</x:v>
      </x:c>
      <x:c r="B115" s="24" t="str">
        <x:v>Q4-2011 source issue; narrative says 2011-12-31, table heading says 2010-12-31</x:v>
      </x:c>
      <x:c r="C115" s="24" t="str">
        <x:v>QUALIFIED_PRIMARY</x:v>
      </x:c>
      <x:c r="D115" s="24" t="str">
        <x:v>QUALIFIED_PRIMARY</x:v>
      </x:c>
      <x:c r="E115" s="24" t="str">
        <x:v>WITHIN_SOURCE_VALUE_CONFLICT</x:v>
      </x:c>
      <x:c r="F115" s="24" t="str">
        <x:v>NONE</x:v>
      </x:c>
      <x:c r="G115" s="24" t="str">
        <x:v>NONE</x:v>
      </x:c>
      <x:c r="H115" s="24" t="str">
        <x:v>NONE</x:v>
      </x:c>
      <x:c r="I115" s="24" t="str">
        <x:v>N/A</x:v>
      </x:c>
      <x:c r="J115" s="24" t="str">
        <x:v>HOLD_TIME_SERIES__CONFLICT</x:v>
      </x:c>
      <x:c r="K115" s="24" t="str">
        <x:v>Q4-2011 primary newsletter contains two non-identical representations: narrative explicitly end-Dec-2011 (about 64,000 borrowers; 87,000 savers; YER 4,030m portfolio) and a table headed end-Dec-2010 (63,568; 87,615; YER 3,853m). Preserve both; do not create a single settled 2011 portfolio anchor.</x:v>
      </x:c>
    </x:row>
    <x:row r="116">
      <x:c r="A116" s="24" t="str">
        <x:v>SFD/SMED</x:v>
      </x:c>
      <x:c r="B116" s="24" t="str">
        <x:v>2012-12-31</x:v>
      </x:c>
      <x:c r="C116" s="24" t="str">
        <x:v>VERIFIED</x:v>
      </x:c>
      <x:c r="D116" s="24" t="str">
        <x:v>VERIFIED</x:v>
      </x:c>
      <x:c r="E116" s="24" t="str">
        <x:v>VERIFIED</x:v>
      </x:c>
      <x:c r="F116" s="24" t="str">
        <x:v>VERIFIED</x:v>
      </x:c>
      <x:c r="G116" s="24" t="str">
        <x:v>PARTIAL</x:v>
      </x:c>
      <x:c r="H116" s="24" t="str">
        <x:v>PARTIAL</x:v>
      </x:c>
      <x:c r="I116" s="24" t="str">
        <x:v>N/A</x:v>
      </x:c>
      <x:c r="J116" s="24" t="str">
        <x:v>ELIGIBLE</x:v>
      </x:c>
      <x:c r="K116" s="24" t="str">
        <x:v>Exact provider-level year-end table; PAR/personnel/areas present. March is a separate earlier observation.</x:v>
      </x:c>
    </x:row>
    <x:row r="117">
      <x:c r="A117" s="24" t="str">
        <x:v>SFD/SMED</x:v>
      </x:c>
      <x:c r="B117" s="24" t="n">
        <x:v>2013</x:v>
      </x:c>
      <x:c r="C117" s="24" t="str">
        <x:v>PARTIAL</x:v>
      </x:c>
      <x:c r="D117" s="24" t="str">
        <x:v>PARTIAL</x:v>
      </x:c>
      <x:c r="E117" s="24" t="str">
        <x:v>PARTIAL</x:v>
      </x:c>
      <x:c r="F117" s="24" t="str">
        <x:v>NONE</x:v>
      </x:c>
      <x:c r="G117" s="24" t="str">
        <x:v>NONE</x:v>
      </x:c>
      <x:c r="H117" s="24" t="str">
        <x:v>NONE</x:v>
      </x:c>
      <x:c r="I117" s="24" t="str">
        <x:v>N/A</x:v>
      </x:c>
      <x:c r="J117" s="24" t="str">
        <x:v>QUALIFIED</x:v>
      </x:c>
      <x:c r="K117" s="24" t="str">
        <x:v>Q1/Q2 primary points exist; exact Q4/year-end microfinance table still to be recovered.</x:v>
      </x:c>
    </x:row>
    <x:row r="118">
      <x:c r="A118" s="24" t="str">
        <x:v>SFD/SMED</x:v>
      </x:c>
      <x:c r="B118" s="24" t="str">
        <x:v>2014-03-31</x:v>
      </x:c>
      <x:c r="C118" s="24" t="str">
        <x:v>VERIFIED</x:v>
      </x:c>
      <x:c r="D118" s="24" t="str">
        <x:v>VERIFIED</x:v>
      </x:c>
      <x:c r="E118" s="24" t="str">
        <x:v>VERIFIED</x:v>
      </x:c>
      <x:c r="F118" s="24" t="str">
        <x:v>PARTIAL</x:v>
      </x:c>
      <x:c r="G118" s="24" t="str">
        <x:v>PARTIAL</x:v>
      </x:c>
      <x:c r="H118" s="24" t="str">
        <x:v>PARTIAL</x:v>
      </x:c>
      <x:c r="I118" s="24" t="str">
        <x:v>N/A</x:v>
      </x:c>
      <x:c r="J118" s="24" t="str">
        <x:v>ELIGIBLE</x:v>
      </x:c>
      <x:c r="K118" s="24" t="str">
        <x:v>Exact Q1 provider table.</x:v>
      </x:c>
    </x:row>
    <x:row r="119">
      <x:c r="A119" s="24" t="str">
        <x:v>SFD/SMED</x:v>
      </x:c>
      <x:c r="B119" s="24" t="str">
        <x:v>2014-06-30</x:v>
      </x:c>
      <x:c r="C119" s="24" t="str">
        <x:v>VERIFIED</x:v>
      </x:c>
      <x:c r="D119" s="24" t="str">
        <x:v>VERIFIED</x:v>
      </x:c>
      <x:c r="E119" s="24" t="str">
        <x:v>VERIFIED</x:v>
      </x:c>
      <x:c r="F119" s="24" t="str">
        <x:v>NONE</x:v>
      </x:c>
      <x:c r="G119" s="24" t="str">
        <x:v>PARTIAL</x:v>
      </x:c>
      <x:c r="H119" s="24" t="str">
        <x:v>PARTIAL</x:v>
      </x:c>
      <x:c r="I119" s="24" t="str">
        <x:v>N/A</x:v>
      </x:c>
      <x:c r="J119" s="24" t="str">
        <x:v>ELIGIBLE</x:v>
      </x:c>
      <x:c r="K119" s="24" t="str">
        <x:v>June anchor; do not substitute later anomalous portfolio extraction without QA.</x:v>
      </x:c>
    </x:row>
    <x:row r="120">
      <x:c r="A120" s="24" t="str">
        <x:v>SFD/SMED</x:v>
      </x:c>
      <x:c r="B120" s="24" t="str">
        <x:v>2014-09-30</x:v>
      </x:c>
      <x:c r="C120" s="24" t="str">
        <x:v>VERIFIED</x:v>
      </x:c>
      <x:c r="D120" s="24" t="str">
        <x:v>VERIFIED</x:v>
      </x:c>
      <x:c r="E120" s="24" t="str">
        <x:v>HOLD</x:v>
      </x:c>
      <x:c r="F120" s="24" t="str">
        <x:v>PARTIAL</x:v>
      </x:c>
      <x:c r="G120" s="24" t="str">
        <x:v>PARTIAL</x:v>
      </x:c>
      <x:c r="H120" s="24" t="str">
        <x:v>PARTIAL</x:v>
      </x:c>
      <x:c r="I120" s="24" t="str">
        <x:v>N/A</x:v>
      </x:c>
      <x:c r="J120" s="24" t="str">
        <x:v>PARTIAL_ONLY</x:v>
      </x:c>
      <x:c r="K120" s="24" t="str">
        <x:v>Borrower/saver point usable if source crosswalk closes; portfolio expression unresolved.</x:v>
      </x:c>
    </x:row>
    <x:row r="121">
      <x:c r="A121" s="24" t="str">
        <x:v>SFD/SMED</x:v>
      </x:c>
      <x:c r="B121" s="24" t="str">
        <x:v>2015-03/09/12</x:v>
      </x:c>
      <x:c r="C121" s="24" t="str">
        <x:v>VERIFIED</x:v>
      </x:c>
      <x:c r="D121" s="24" t="str">
        <x:v>VERIFIED</x:v>
      </x:c>
      <x:c r="E121" s="24" t="str">
        <x:v>VERIFIED_WITH_CONTRADICTION</x:v>
      </x:c>
      <x:c r="F121" s="24" t="str">
        <x:v>PARTIAL</x:v>
      </x:c>
      <x:c r="G121" s="24" t="str">
        <x:v>PARTIAL</x:v>
      </x:c>
      <x:c r="H121" s="24" t="str">
        <x:v>PARTIAL</x:v>
      </x:c>
      <x:c r="I121" s="24" t="str">
        <x:v>N/A</x:v>
      </x:c>
      <x:c r="J121" s="24" t="str">
        <x:v>BREAK_ELIGIBLE</x:v>
      </x:c>
      <x:c r="K121" s="24" t="str">
        <x:v>Three dated snapshots; year-end portfolio table/narrative discrepancy open.</x:v>
      </x:c>
    </x:row>
    <x:row r="122">
      <x:c r="A122" s="24" t="str">
        <x:v>SFD/SMED</x:v>
      </x:c>
      <x:c r="B122" s="24" t="str">
        <x:v>2016-09-30</x:v>
      </x:c>
      <x:c r="C122" s="24" t="str">
        <x:v>VERIFIED</x:v>
      </x:c>
      <x:c r="D122" s="24" t="str">
        <x:v>VERIFIED</x:v>
      </x:c>
      <x:c r="E122" s="24" t="str">
        <x:v>VERIFIED</x:v>
      </x:c>
      <x:c r="F122" s="24" t="str">
        <x:v>PARTIAL</x:v>
      </x:c>
      <x:c r="G122" s="24" t="str">
        <x:v>VERIFIED</x:v>
      </x:c>
      <x:c r="H122" s="24" t="str">
        <x:v>PARTIAL</x:v>
      </x:c>
      <x:c r="I122" s="24" t="str">
        <x:v>N/A</x:v>
      </x:c>
      <x:c r="J122" s="24" t="str">
        <x:v>QUALIFIED</x:v>
      </x:c>
      <x:c r="K122" s="24" t="str">
        <x:v>Q4 report exists but comparable year-end performance values not located.</x:v>
      </x:c>
    </x:row>
    <x:row r="123">
      <x:c r="A123" s="24" t="str">
        <x:v>SFD/SMED</x:v>
      </x:c>
      <x:c r="B123" s="24" t="str">
        <x:v>2017-12-31</x:v>
      </x:c>
      <x:c r="C123" s="24" t="str">
        <x:v>VERIFIED</x:v>
      </x:c>
      <x:c r="D123" s="24" t="str">
        <x:v>VERIFIED</x:v>
      </x:c>
      <x:c r="E123" s="24" t="str">
        <x:v>VERIFIED</x:v>
      </x:c>
      <x:c r="F123" s="24" t="str">
        <x:v>VERIFIED</x:v>
      </x:c>
      <x:c r="G123" s="24" t="str">
        <x:v>VERIFIED</x:v>
      </x:c>
      <x:c r="H123" s="24" t="str">
        <x:v>VERIFIED</x:v>
      </x:c>
      <x:c r="I123" s="24" t="str">
        <x:v>N/A</x:v>
      </x:c>
      <x:c r="J123" s="24" t="str">
        <x:v>QUALIFIED</x:v>
      </x:c>
      <x:c r="K123" s="24" t="str">
        <x:v>Provider vintages must remain visible.</x:v>
      </x:c>
    </x:row>
    <x:row r="124">
      <x:c r="A124" s="24" t="str">
        <x:v>SFD/SMED</x:v>
      </x:c>
      <x:c r="B124" s="24" t="n">
        <x:v>2018</x:v>
      </x:c>
      <x:c r="C124" s="24" t="str">
        <x:v>VERIFIED</x:v>
      </x:c>
      <x:c r="D124" s="24" t="str">
        <x:v>PARTIAL</x:v>
      </x:c>
      <x:c r="E124" s="24" t="str">
        <x:v>HOLD</x:v>
      </x:c>
      <x:c r="F124" s="24" t="str">
        <x:v>PARTIAL</x:v>
      </x:c>
      <x:c r="G124" s="24" t="str">
        <x:v>PARTIAL</x:v>
      </x:c>
      <x:c r="H124" s="24" t="str">
        <x:v>PARTIAL</x:v>
      </x:c>
      <x:c r="I124" s="24" t="str">
        <x:v>N/A</x:v>
      </x:c>
      <x:c r="J124" s="24" t="str">
        <x:v>HOLD</x:v>
      </x:c>
      <x:c r="K124" s="24" t="str">
        <x:v>Source-reported portfolio anomaly.</x:v>
      </x:c>
    </x:row>
    <x:row r="125">
      <x:c r="A125" s="24" t="str">
        <x:v>SFD/SMED</x:v>
      </x:c>
      <x:c r="B125" s="24" t="str">
        <x:v>2019-Q1</x:v>
      </x:c>
      <x:c r="C125" s="24" t="str">
        <x:v>VERIFIED</x:v>
      </x:c>
      <x:c r="D125" s="24" t="str">
        <x:v>PARTIAL</x:v>
      </x:c>
      <x:c r="E125" s="24" t="str">
        <x:v>VERIFIED</x:v>
      </x:c>
      <x:c r="F125" s="24" t="str">
        <x:v>NONE</x:v>
      </x:c>
      <x:c r="G125" s="24" t="str">
        <x:v>PARTIAL</x:v>
      </x:c>
      <x:c r="H125" s="24" t="str">
        <x:v>PARTIAL</x:v>
      </x:c>
      <x:c r="I125" s="24" t="str">
        <x:v>N/A</x:v>
      </x:c>
      <x:c r="J125" s="24" t="str">
        <x:v>QUALIFIED</x:v>
      </x:c>
      <x:c r="K125" s="24" t="str">
        <x:v>Q1 only; year-end missing.</x:v>
      </x:c>
    </x:row>
    <x:row r="126">
      <x:c r="A126" s="24" t="str">
        <x:v>SFD/SMED</x:v>
      </x:c>
      <x:c r="B126" s="24" t="str">
        <x:v>2020-12-31</x:v>
      </x:c>
      <x:c r="C126" s="24" t="str">
        <x:v>VERIFIED</x:v>
      </x:c>
      <x:c r="D126" s="24" t="str">
        <x:v>VERIFIED_WITH_DEFINITION_QA</x:v>
      </x:c>
      <x:c r="E126" s="24" t="str">
        <x:v>VERIFIED</x:v>
      </x:c>
      <x:c r="F126" s="24" t="str">
        <x:v>VERIFIED</x:v>
      </x:c>
      <x:c r="G126" s="24" t="str">
        <x:v>VERIFIED</x:v>
      </x:c>
      <x:c r="H126" s="24" t="str">
        <x:v>VERIFIED</x:v>
      </x:c>
      <x:c r="I126" s="24" t="str">
        <x:v>N/A</x:v>
      </x:c>
      <x:c r="J126" s="24" t="str">
        <x:v>ELIGIBLE</x:v>
      </x:c>
      <x:c r="K126" s="24" t="str">
        <x:v>Strong provider-level year-end table.</x:v>
      </x:c>
    </x:row>
    <x:row r="127">
      <x:c r="A127" s="24" t="str">
        <x:v>SFD/SMED</x:v>
      </x:c>
      <x:c r="B127" s="24" t="str">
        <x:v>2021-02</x:v>
      </x:c>
      <x:c r="C127" s="24" t="str">
        <x:v>SECONDARY_POINTER</x:v>
      </x:c>
      <x:c r="D127" s="24" t="str">
        <x:v>SECONDARY_POINTER</x:v>
      </x:c>
      <x:c r="E127" s="24" t="str">
        <x:v>SECONDARY_POINTER</x:v>
      </x:c>
      <x:c r="F127" s="24" t="str">
        <x:v>PARTIAL</x:v>
      </x:c>
      <x:c r="G127" s="24" t="str">
        <x:v>SECONDARY_POINTER</x:v>
      </x:c>
      <x:c r="H127" s="24" t="str">
        <x:v>PARTIAL</x:v>
      </x:c>
      <x:c r="I127" s="24" t="str">
        <x:v>N/A</x:v>
      </x:c>
      <x:c r="J127" s="24" t="str">
        <x:v>HOLD</x:v>
      </x:c>
      <x:c r="K127" s="24" t="str">
        <x:v>Primary SFD origin not controlled; YMN does not govern series.</x:v>
      </x:c>
    </x:row>
    <x:row r="128">
      <x:c r="A128" s="24" t="str">
        <x:v>SFD/SMED</x:v>
      </x:c>
      <x:c r="B128" s="24" t="n">
        <x:v>2022</x:v>
      </x:c>
      <x:c r="C128" s="24" t="str">
        <x:v>NONE</x:v>
      </x:c>
      <x:c r="D128" s="24" t="str">
        <x:v>NONE</x:v>
      </x:c>
      <x:c r="E128" s="24" t="str">
        <x:v>NONE</x:v>
      </x:c>
      <x:c r="F128" s="24" t="str">
        <x:v>NONE</x:v>
      </x:c>
      <x:c r="G128" s="24" t="str">
        <x:v>NONE</x:v>
      </x:c>
      <x:c r="H128" s="24" t="str">
        <x:v>NONE</x:v>
      </x:c>
      <x:c r="I128" s="24" t="str">
        <x:v>N/A</x:v>
      </x:c>
      <x:c r="J128" s="24" t="str">
        <x:v>NO_DATA</x:v>
      </x:c>
      <x:c r="K128" s="24" t="str">
        <x:v>Primary object not recovered.</x:v>
      </x:c>
    </x:row>
    <x:row r="129">
      <x:c r="A129" s="24" t="str">
        <x:v>SFD/SMED</x:v>
      </x:c>
      <x:c r="B129" s="24" t="n">
        <x:v>2023</x:v>
      </x:c>
      <x:c r="C129" s="24" t="str">
        <x:v>SECONDARY_BOUNDED_WITH_T1_LOCATOR</x:v>
      </x:c>
      <x:c r="D129" s="24" t="str">
        <x:v>SECONDARY_BOUNDED_DEFINITION_OPEN</x:v>
      </x:c>
      <x:c r="E129" s="24" t="str">
        <x:v>SECONDARY_BOUNDED_NOMINAL_WITH_T1_LOCATOR</x:v>
      </x:c>
      <x:c r="F129" s="24" t="str">
        <x:v>PARTIAL_SECONDARY</x:v>
      </x:c>
      <x:c r="G129" s="24" t="str">
        <x:v>PARTIAL_PROVIDER_STRUCTURE</x:v>
      </x:c>
      <x:c r="H129" s="24" t="str">
        <x:v>PARTIAL_WB_CONTEXT_ONLY</x:v>
      </x:c>
      <x:c r="I129" s="24" t="str">
        <x:v>N/A</x:v>
      </x:c>
      <x:c r="J129" s="24" t="str">
        <x:v>BOUNDED_SECONDARY__PUBLIC_WITH_PASSPORT_ONLY</x:v>
      </x:c>
      <x:c r="K129" s="24" t="str">
        <x:v>Selected 2023 borrower/saver/nominal-portfolio evidence is usable with explicit source tier; primary custody, definitions and concentration denominators remain open.</x:v>
      </x:c>
    </x:row>
    <x:row r="130">
      <x:c r="A130" s="24" t="str">
        <x:v>SFD/SMED</x:v>
      </x:c>
      <x:c r="B130" s="24" t="n">
        <x:v>2024</x:v>
      </x:c>
      <x:c r="C130" s="24" t="str">
        <x:v>NONE</x:v>
      </x:c>
      <x:c r="D130" s="24" t="str">
        <x:v>NONE</x:v>
      </x:c>
      <x:c r="E130" s="24" t="str">
        <x:v>NONE</x:v>
      </x:c>
      <x:c r="F130" s="24" t="str">
        <x:v>NONE</x:v>
      </x:c>
      <x:c r="G130" s="24" t="str">
        <x:v>NONE</x:v>
      </x:c>
      <x:c r="H130" s="24" t="str">
        <x:v>NONE</x:v>
      </x:c>
      <x:c r="I130" s="24" t="str">
        <x:v>N/A</x:v>
      </x:c>
      <x:c r="J130" s="24" t="str">
        <x:v>NO_DATA</x:v>
      </x:c>
      <x:c r="K130" s="24" t="str">
        <x:v>No controlled national sector-performance object.</x:v>
      </x:c>
    </x:row>
    <x:row r="131">
      <x:c r="A131" s="24" t="str">
        <x:v>SMEPS</x:v>
      </x:c>
      <x:c r="B131" s="24" t="n">
        <x:v>2020</x:v>
      </x:c>
      <x:c r="C131" s="24" t="str">
        <x:v>N/A</x:v>
      </x:c>
      <x:c r="D131" s="24" t="str">
        <x:v>N/A</x:v>
      </x:c>
      <x:c r="E131" s="24" t="str">
        <x:v>PROGRAMME_FUNDING_PARTIAL</x:v>
      </x:c>
      <x:c r="F131" s="24" t="str">
        <x:v>N/A</x:v>
      </x:c>
      <x:c r="G131" s="24" t="str">
        <x:v>PROJECT_GEOGRAPHY_PARTIAL</x:v>
      </x:c>
      <x:c r="H131" s="24" t="str">
        <x:v>N/A</x:v>
      </x:c>
      <x:c r="I131" s="24" t="str">
        <x:v>ANNUAL + CUMULATIVE</x:v>
      </x:c>
      <x:c r="J131" s="24" t="str">
        <x:v>QUALIFIED</x:v>
      </x:c>
      <x:c r="K131" s="24" t="str">
        <x:v>Separate 2020 annual from cumulative since 2017.</x:v>
      </x:c>
    </x:row>
    <x:row r="132">
      <x:c r="A132" s="24" t="str">
        <x:v>SMEPS</x:v>
      </x:c>
      <x:c r="B132" s="24" t="n">
        <x:v>2021</x:v>
      </x:c>
      <x:c r="C132" s="24" t="str">
        <x:v>FIRMS_VERIFIED</x:v>
      </x:c>
      <x:c r="D132" s="24" t="str">
        <x:v>N/A</x:v>
      </x:c>
      <x:c r="E132" s="24" t="str">
        <x:v>PROGRAMME_DISBURSEMENT_PARTIAL</x:v>
      </x:c>
      <x:c r="F132" s="24" t="str">
        <x:v>N/A</x:v>
      </x:c>
      <x:c r="G132" s="24" t="str">
        <x:v>PROJECT_GEOGRAPHY_PARTIAL</x:v>
      </x:c>
      <x:c r="H132" s="24" t="str">
        <x:v>N/A</x:v>
      </x:c>
      <x:c r="I132" s="24" t="str">
        <x:v>VERIFIED_WITH_METHOD_QA</x:v>
      </x:c>
      <x:c r="J132" s="24" t="str">
        <x:v>QUALIFIED</x:v>
      </x:c>
      <x:c r="K132" s="24" t="str">
        <x:v>CRM/MIS method documented; indicator denominators need audit.</x:v>
      </x:c>
    </x:row>
    <x:row r="133">
      <x:c r="A133" s="24" t="str">
        <x:v>SMEPS</x:v>
      </x:c>
      <x:c r="B133" s="24" t="n">
        <x:v>2022</x:v>
      </x:c>
      <x:c r="C133" s="24" t="str">
        <x:v>FIRMS_VERIFIED</x:v>
      </x:c>
      <x:c r="D133" s="24" t="str">
        <x:v>N/A</x:v>
      </x:c>
      <x:c r="E133" s="24" t="str">
        <x:v>PROGRAMME_PARTIAL</x:v>
      </x:c>
      <x:c r="F133" s="24" t="str">
        <x:v>N/A</x:v>
      </x:c>
      <x:c r="G133" s="24" t="str">
        <x:v>PROJECT_GEOGRAPHY_PARTIAL</x:v>
      </x:c>
      <x:c r="H133" s="24" t="str">
        <x:v>N/A</x:v>
      </x:c>
      <x:c r="I133" s="24" t="str">
        <x:v>VERIFIED</x:v>
      </x:c>
      <x:c r="J133" s="24" t="str">
        <x:v>QUALIFIED</x:v>
      </x:c>
      <x:c r="K133" s="24" t="str">
        <x:v>Use annual values only where source/2024 table separates them.</x:v>
      </x:c>
    </x:row>
    <x:row r="134">
      <x:c r="A134" s="24" t="str">
        <x:v>SMEPS</x:v>
      </x:c>
      <x:c r="B134" s="24" t="n">
        <x:v>2023</x:v>
      </x:c>
      <x:c r="C134" s="24" t="str">
        <x:v>FIRMS_VERIFIED</x:v>
      </x:c>
      <x:c r="D134" s="24" t="str">
        <x:v>N/A</x:v>
      </x:c>
      <x:c r="E134" s="24" t="str">
        <x:v>PROGRAMME_PARTIAL</x:v>
      </x:c>
      <x:c r="F134" s="24" t="str">
        <x:v>N/A</x:v>
      </x:c>
      <x:c r="G134" s="24" t="str">
        <x:v>PROJECT_GEOGRAPHY_PARTIAL</x:v>
      </x:c>
      <x:c r="H134" s="24" t="str">
        <x:v>N/A</x:v>
      </x:c>
      <x:c r="I134" s="24" t="str">
        <x:v>VERIFIED</x:v>
      </x:c>
      <x:c r="J134" s="24" t="str">
        <x:v>QUALIFIED</x:v>
      </x:c>
      <x:c r="K134" s="24" t="str">
        <x:v>Case/project results remain bounded.</x:v>
      </x:c>
    </x:row>
    <x:row r="135">
      <x:c r="A135" s="24" t="str">
        <x:v>SMEPS</x:v>
      </x:c>
      <x:c r="B135" s="24" t="n">
        <x:v>2024</x:v>
      </x:c>
      <x:c r="C135" s="24" t="str">
        <x:v>FIRMS_VERIFIED</x:v>
      </x:c>
      <x:c r="D135" s="24" t="str">
        <x:v>N/A</x:v>
      </x:c>
      <x:c r="E135" s="24" t="str">
        <x:v>DISBURSEMENT_VERIFIED</x:v>
      </x:c>
      <x:c r="F135" s="24" t="str">
        <x:v>N/A</x:v>
      </x:c>
      <x:c r="G135" s="24" t="str">
        <x:v>PROJECT_GEOGRAPHY_PARTIAL</x:v>
      </x:c>
      <x:c r="H135" s="24" t="str">
        <x:v>N/A</x:v>
      </x:c>
      <x:c r="I135" s="24" t="str">
        <x:v>VERIFIED</x:v>
      </x:c>
      <x:c r="J135" s="24" t="str">
        <x:v>ELIGIBLE</x:v>
      </x:c>
      <x:c r="K135" s="24" t="str">
        <x:v>2021–2024 KPI table visually verified; percentages need denominator passports.</x:v>
      </x:c>
    </x:row>
  </x:sheetData>
  <x:mergeCells>
    <x:mergeCell ref="A1:X1"/>
    <x:mergeCell ref="A2:X2"/>
    <x:mergeCell ref="A4:X4"/>
    <x:mergeCell ref="A25:Q25"/>
    <x:mergeCell ref="A56:U56"/>
    <x:mergeCell ref="A76:I76"/>
    <x:mergeCell ref="A86:R86"/>
    <x:mergeCell ref="A112:K112"/>
  </x:mergeCells>
  <x:pageMargins left="0.7" right="0.7" top="0.75" bottom="0.75" header="0.3" footer="0.3"/>
</x:worksheet>
</file>

<file path=xl/worksheets/sheet21.xml><?xml version="1.0" encoding="utf-8"?>
<x:worksheet xmlns:x="http://schemas.openxmlformats.org/spreadsheetml/2006/main">
  <x:sheetFormatPr defaultRowHeight="15"/>
  <x:cols>
    <x:col min="1" max="1" width="18" hidden="0" customWidth="1"/>
    <x:col min="2" max="2" width="34" hidden="0" customWidth="1"/>
    <x:col min="3" max="3" width="34" hidden="0" customWidth="1"/>
    <x:col min="4" max="4" width="18" hidden="0" customWidth="1"/>
    <x:col min="5" max="5" width="18" hidden="0" customWidth="1"/>
    <x:col min="6" max="6" width="18" hidden="0" customWidth="1"/>
    <x:col min="7" max="7" width="18" hidden="0" customWidth="1"/>
    <x:col min="8" max="8" width="44" hidden="0" customWidth="1"/>
    <x:col min="9" max="9" width="18" hidden="0" customWidth="1"/>
    <x:col min="10" max="10" width="18" hidden="0" customWidth="1"/>
    <x:col min="11" max="11" width="18" hidden="0" customWidth="1"/>
    <x:col min="12" max="12" width="18" hidden="0" customWidth="1"/>
    <x:col min="13" max="13" width="44" hidden="0" customWidth="1"/>
    <x:col min="14" max="14" width="42" hidden="0" customWidth="1"/>
    <x:col min="15" max="15" width="42" hidden="0" customWidth="1"/>
  </x:cols>
  <x:sheetData>
    <x:row r="1">
      <x:c r="A1" s="45" t="str">
        <x:v>Provider master / قاعدة مقدمي الخدمات</x:v>
      </x:c>
      <x:c r="B1" s="45"/>
      <x:c r="C1" s="45"/>
      <x:c r="D1" s="45"/>
      <x:c r="E1" s="45"/>
      <x:c r="F1" s="45"/>
      <x:c r="G1" s="45"/>
      <x:c r="H1" s="45"/>
      <x:c r="I1" s="45"/>
      <x:c r="J1" s="45"/>
      <x:c r="K1" s="45"/>
      <x:c r="L1" s="45"/>
      <x:c r="M1" s="45"/>
      <x:c r="N1" s="45"/>
      <x:c r="O1" s="45"/>
    </x:row>
    <x:row r="2">
      <x:c r="A2" s="48" t="str">
        <x:v>Single master table for direct analysis and implementation.</x:v>
      </x:c>
      <x:c r="B2" s="48"/>
      <x:c r="C2" s="48"/>
      <x:c r="D2" s="48"/>
      <x:c r="E2" s="48"/>
      <x:c r="F2" s="48"/>
      <x:c r="G2" s="48"/>
      <x:c r="H2" s="48"/>
      <x:c r="I2" s="48"/>
      <x:c r="J2" s="48"/>
      <x:c r="K2" s="48"/>
      <x:c r="L2" s="48"/>
      <x:c r="M2" s="48"/>
      <x:c r="N2" s="48"/>
      <x:c r="O2" s="48"/>
    </x:row>
    <x:row r="4">
      <x:c r="A4" s="51" t="str">
        <x:v>entity_id</x:v>
      </x:c>
      <x:c r="B4" s="51" t="str">
        <x:v>canonical_name_en</x:v>
      </x:c>
      <x:c r="C4" s="51" t="str">
        <x:v>canonical_name_ar</x:v>
      </x:c>
      <x:c r="D4" s="51" t="str">
        <x:v>entity_class</x:v>
      </x:c>
      <x:c r="E4" s="51" t="str">
        <x:v>regulator_scope</x:v>
      </x:c>
      <x:c r="F4" s="51" t="str">
        <x:v>licence_state</x:v>
      </x:c>
      <x:c r="G4" s="51" t="str">
        <x:v>operating_state</x:v>
      </x:c>
      <x:c r="H4" s="51" t="str">
        <x:v>current_state_as_of</x:v>
      </x:c>
      <x:c r="I4" s="51" t="str">
        <x:v>source_id</x:v>
      </x:c>
      <x:c r="J4" s="51" t="str">
        <x:v>source_locator</x:v>
      </x:c>
      <x:c r="K4" s="51" t="str">
        <x:v>territorial_scope</x:v>
      </x:c>
      <x:c r="L4" s="51" t="str">
        <x:v>listed_address</x:v>
      </x:c>
      <x:c r="M4" s="51" t="str">
        <x:v>website_as_source</x:v>
      </x:c>
      <x:c r="N4" s="51" t="str">
        <x:v>public_claim_rule</x:v>
      </x:c>
      <x:c r="O4" s="51" t="str">
        <x:v>notes</x:v>
      </x:c>
      <x:c r="P4" t="str">
        <x:v>issuing_authority</x:v>
      </x:c>
    </x:row>
    <x:row r="5">
      <x:c r="A5" s="24" t="str">
        <x:v>PRV-BANK-001</x:v>
      </x:c>
      <x:c r="B5" s="24" t="str">
        <x:v>Yemen Bank for Reconstruction &amp; Development</x:v>
      </x:c>
      <x:c r="C5" s="28" t="str">
        <x:v>البنك اليمني للإنشاء والتعمير</x:v>
      </x:c>
      <x:c r="D5" s="24" t="str">
        <x:v>BANK</x:v>
      </x:c>
      <x:c r="E5" s="24" t="str">
        <x:v>CBY_ADEN_SUPERVISION_LIST</x:v>
      </x:c>
      <x:c r="F5" s="24" t="str">
        <x:v>LICENSED_AS_LISTED</x:v>
      </x:c>
      <x:c r="G5" s="24" t="str">
        <x:v>UNKNOWN_NOT_INFERRED_FROM_LICENCE_LIST</x:v>
      </x:c>
      <x:c r="H5" s="24" t="str">
        <x:v>2026-10-03</x:v>
      </x:c>
      <x:c r="I5" s="24" t="str">
        <x:v>SRC-CBY-BANKLIST-AR-2026-001</x:v>
      </x:c>
      <x:c r="J5" s="24" t="str">
        <x:v>current 26-row licensed-bank list / row 1</x:v>
      </x:c>
      <x:c r="K5" s="24" t="str">
        <x:v>CBY-Aden licensed-bank list; address as source-listed</x:v>
      </x:c>
      <x:c r="L5" s="24" t="str">
        <x:v>Arwa Street, Crater, Aden - Yemen</x:v>
      </x:c>
      <x:c r="M5" s="24" t="str">
        <x:v>www.ybrd.com</x:v>
      </x:c>
      <x:c r="N5" s="24" t="str">
        <x:v>May state that the bank appears on the current CBY licensed-bank list; do not infer operation, branches, products, activity or rail participation.</x:v>
      </x:c>
      <x:c r="O5" s="24" t="str">
        <x:v>Current-source label governs. Prior labels, where different, are preserved in alias crosswalk.</x:v>
      </x:c>
      <x:c r="P5" t="str">
        <x:v>CBY_ADEN</x:v>
      </x:c>
    </x:row>
    <x:row r="6">
      <x:c r="A6" s="24" t="str">
        <x:v>PRV-BANK-002</x:v>
      </x:c>
      <x:c r="B6" s="24" t="str">
        <x:v>National Bank of Yemen</x:v>
      </x:c>
      <x:c r="C6" s="28" t="str">
        <x:v>البنك الأهلي اليمني</x:v>
      </x:c>
      <x:c r="D6" s="24" t="str">
        <x:v>BANK</x:v>
      </x:c>
      <x:c r="E6" s="24" t="str">
        <x:v>CBY_ADEN_SUPERVISION_LIST</x:v>
      </x:c>
      <x:c r="F6" s="24" t="str">
        <x:v>LICENSED_AS_LISTED</x:v>
      </x:c>
      <x:c r="G6" s="24" t="str">
        <x:v>UNKNOWN_NOT_INFERRED_FROM_LICENCE_LIST</x:v>
      </x:c>
      <x:c r="H6" s="24" t="str">
        <x:v>2026-10-03</x:v>
      </x:c>
      <x:c r="I6" s="24" t="str">
        <x:v>SRC-CBY-BANKLIST-AR-2026-001</x:v>
      </x:c>
      <x:c r="J6" s="24" t="str">
        <x:v>current 26-row licensed-bank list / row 2</x:v>
      </x:c>
      <x:c r="K6" s="24" t="str">
        <x:v>CBY-Aden licensed-bank list; address as source-listed</x:v>
      </x:c>
      <x:c r="L6" s="24" t="str">
        <x:v>Arwa Street, Crater, Aden - Yemen</x:v>
      </x:c>
      <x:c r="M6" s="24" t="str">
        <x:v>www.nbyemen.com</x:v>
      </x:c>
      <x:c r="N6" s="24" t="str">
        <x:v>May state that the bank appears on the current CBY licensed-bank list; do not infer operation, branches, products, activity or rail participation.</x:v>
      </x:c>
      <x:c r="O6" s="24" t="str">
        <x:v>Current-source label governs. Prior labels, where different, are preserved in alias crosswalk.</x:v>
      </x:c>
      <x:c r="P6" t="str">
        <x:v>CBY_ADEN</x:v>
      </x:c>
    </x:row>
    <x:row r="7">
      <x:c r="A7" s="24" t="str">
        <x:v>PRV-BANK-003</x:v>
      </x:c>
      <x:c r="B7" s="24" t="str">
        <x:v>Arab Bank PLC - Yemen</x:v>
      </x:c>
      <x:c r="C7" s="28" t="str">
        <x:v>البنك العربي</x:v>
      </x:c>
      <x:c r="D7" s="24" t="str">
        <x:v>BANK</x:v>
      </x:c>
      <x:c r="E7" s="24" t="str">
        <x:v>CBY_ADEN_SUPERVISION_LIST</x:v>
      </x:c>
      <x:c r="F7" s="24" t="str">
        <x:v>LICENSED_AS_LISTED</x:v>
      </x:c>
      <x:c r="G7" s="24" t="str">
        <x:v>UNKNOWN_NOT_INFERRED_FROM_LICENCE_LIST</x:v>
      </x:c>
      <x:c r="H7" s="24" t="str">
        <x:v>2026-10-03</x:v>
      </x:c>
      <x:c r="I7" s="24" t="str">
        <x:v>SRC-CBY-BANKLIST-AR-2026-001</x:v>
      </x:c>
      <x:c r="J7" s="24" t="str">
        <x:v>current 26-row licensed-bank list / row 3</x:v>
      </x:c>
      <x:c r="K7" s="24" t="str">
        <x:v>CBY-Aden licensed-bank list; address as source-listed</x:v>
      </x:c>
      <x:c r="L7" s="24" t="str">
        <x:v>Al-Zubairy Street, Sana’a - Yemen</x:v>
      </x:c>
      <x:c r="M7" s="24" t="str">
        <x:v>www.arabbank.com</x:v>
      </x:c>
      <x:c r="N7" s="24" t="str">
        <x:v>May state that the bank appears on the current CBY licensed-bank list; do not infer operation, branches, products, activity or rail participation.</x:v>
      </x:c>
      <x:c r="O7" s="24" t="str">
        <x:v>Current-source label governs. Prior labels, where different, are preserved in alias crosswalk.</x:v>
      </x:c>
      <x:c r="P7" t="str">
        <x:v>CBY_ADEN</x:v>
      </x:c>
    </x:row>
    <x:row r="8">
      <x:c r="A8" s="24" t="str">
        <x:v>PRV-BANK-004</x:v>
      </x:c>
      <x:c r="B8" s="24" t="str">
        <x:v>Cooperative &amp; Agricultural Credit Bank (CAC Bank – Aden)</x:v>
      </x:c>
      <x:c r="C8" s="28" t="str">
        <x:v>بنك التسليف التعاوني والزراعي - عدن</x:v>
      </x:c>
      <x:c r="D8" s="24" t="str">
        <x:v>BANK</x:v>
      </x:c>
      <x:c r="E8" s="24" t="str">
        <x:v>CBY_ADEN_SUPERVISION_LIST</x:v>
      </x:c>
      <x:c r="F8" s="24" t="str">
        <x:v>LICENSED_AS_LISTED</x:v>
      </x:c>
      <x:c r="G8" s="24" t="str">
        <x:v>UNKNOWN_NOT_INFERRED_FROM_LICENCE_LIST</x:v>
      </x:c>
      <x:c r="H8" s="24" t="str">
        <x:v>2026-10-03</x:v>
      </x:c>
      <x:c r="I8" s="24" t="str">
        <x:v>SRC-CBY-BANKLIST-AR-2026-001</x:v>
      </x:c>
      <x:c r="J8" s="24" t="str">
        <x:v>current 26-row licensed-bank list / row 4</x:v>
      </x:c>
      <x:c r="K8" s="24" t="str">
        <x:v>CBY-Aden licensed-bank list; address as source-listed</x:v>
      </x:c>
      <x:c r="L8" s="24" t="str">
        <x:v>Seera Street, Crater, Aden - Yemen</x:v>
      </x:c>
      <x:c r="M8" s="24" t="str">
        <x:v>https://www.cacbankye.com</x:v>
      </x:c>
      <x:c r="N8" s="24" t="str">
        <x:v>May state that the bank appears on the current CBY licensed-bank list; do not infer operation, branches, products, activity or rail participation.</x:v>
      </x:c>
      <x:c r="O8" s="24" t="str">
        <x:v>Current-source label governs. Prior labels, where different, are preserved in alias crosswalk.</x:v>
      </x:c>
      <x:c r="P8" t="str">
        <x:v>CBY_ADEN</x:v>
      </x:c>
    </x:row>
    <x:row r="9">
      <x:c r="A9" s="24" t="str">
        <x:v>PRV-BANK-005</x:v>
      </x:c>
      <x:c r="B9" s="24" t="str">
        <x:v>Yemen Commercial Bank</x:v>
      </x:c>
      <x:c r="C9" s="28" t="str">
        <x:v>البنك التجاري اليمني</x:v>
      </x:c>
      <x:c r="D9" s="24" t="str">
        <x:v>BANK</x:v>
      </x:c>
      <x:c r="E9" s="24" t="str">
        <x:v>CBY_ADEN_SUPERVISION_LIST</x:v>
      </x:c>
      <x:c r="F9" s="24" t="str">
        <x:v>LICENSED_AS_LISTED</x:v>
      </x:c>
      <x:c r="G9" s="24" t="str">
        <x:v>UNKNOWN_NOT_INFERRED_FROM_LICENCE_LIST</x:v>
      </x:c>
      <x:c r="H9" s="24" t="str">
        <x:v>2026-10-03</x:v>
      </x:c>
      <x:c r="I9" s="24" t="str">
        <x:v>SRC-CBY-BANKLIST-AR-2026-001</x:v>
      </x:c>
      <x:c r="J9" s="24" t="str">
        <x:v>current 26-row licensed-bank list / row 5</x:v>
      </x:c>
      <x:c r="K9" s="24" t="str">
        <x:v>CBY-Aden licensed-bank list; address as source-listed</x:v>
      </x:c>
      <x:c r="L9" s="24" t="str">
        <x:v>Arwa Street, Crater, Aden - Yemen</x:v>
      </x:c>
      <x:c r="M9" s="24" t="str">
        <x:v>https://www.ycb.bank/</x:v>
      </x:c>
      <x:c r="N9" s="24" t="str">
        <x:v>May state that the bank appears on the current CBY licensed-bank list; do not infer operation, branches, products, activity or rail participation.</x:v>
      </x:c>
      <x:c r="O9" s="24" t="str">
        <x:v>Current-source label governs. Prior labels, where different, are preserved in alias crosswalk.</x:v>
      </x:c>
      <x:c r="P9" t="str">
        <x:v>CBY_ADEN</x:v>
      </x:c>
    </x:row>
    <x:row r="10">
      <x:c r="A10" s="24" t="str">
        <x:v>PRV-BANK-006</x:v>
      </x:c>
      <x:c r="B10" s="24" t="str">
        <x:v>Islamic Bank of Yemen for Finance and Investment</x:v>
      </x:c>
      <x:c r="C10" s="28" t="str">
        <x:v>البنك الإسلامي اليمني للتمويل والاستثمار</x:v>
      </x:c>
      <x:c r="D10" s="24" t="str">
        <x:v>ISLAMIC_BANK</x:v>
      </x:c>
      <x:c r="E10" s="24" t="str">
        <x:v>CBY_ADEN_SUPERVISION_LIST</x:v>
      </x:c>
      <x:c r="F10" s="24" t="str">
        <x:v>LICENSED_AS_LISTED</x:v>
      </x:c>
      <x:c r="G10" s="24" t="str">
        <x:v>UNKNOWN_NOT_INFERRED_FROM_LICENCE_LIST</x:v>
      </x:c>
      <x:c r="H10" s="24" t="str">
        <x:v>2026-10-03</x:v>
      </x:c>
      <x:c r="I10" s="24" t="str">
        <x:v>SRC-CBY-BANKLIST-AR-2026-001</x:v>
      </x:c>
      <x:c r="J10" s="24" t="str">
        <x:v>current 26-row licensed-bank list / row 6</x:v>
      </x:c>
      <x:c r="K10" s="24" t="str">
        <x:v>CBY-Aden licensed-bank list; address as source-listed</x:v>
      </x:c>
      <x:c r="L10" s="24" t="str">
        <x:v>Al-Zubairy Street, Sana’a - Yemen</x:v>
      </x:c>
      <x:c r="M10" s="24" t="str">
        <x:v>http://www.iby-bank.com</x:v>
      </x:c>
      <x:c r="N10" s="24" t="str">
        <x:v>May state that the bank appears on the current CBY licensed-bank list; do not infer operation, branches, products, activity or rail participation.</x:v>
      </x:c>
      <x:c r="O10" s="24" t="str">
        <x:v>Current-source label governs. Prior labels, where different, are preserved in alias crosswalk.</x:v>
      </x:c>
      <x:c r="P10" t="str">
        <x:v>CBY_ADEN</x:v>
      </x:c>
    </x:row>
    <x:row r="11">
      <x:c r="A11" s="24" t="str">
        <x:v>PRV-BANK-007</x:v>
      </x:c>
      <x:c r="B11" s="24" t="str">
        <x:v>Tadhamon Bank</x:v>
      </x:c>
      <x:c r="C11" s="28" t="str">
        <x:v>بنك التضامن</x:v>
      </x:c>
      <x:c r="D11" s="24" t="str">
        <x:v>BANK</x:v>
      </x:c>
      <x:c r="E11" s="24" t="str">
        <x:v>CBY_ADEN_SUPERVISION_LIST</x:v>
      </x:c>
      <x:c r="F11" s="24" t="str">
        <x:v>LICENSED_AS_LISTED</x:v>
      </x:c>
      <x:c r="G11" s="24" t="str">
        <x:v>UNKNOWN_NOT_INFERRED_FROM_LICENCE_LIST</x:v>
      </x:c>
      <x:c r="H11" s="24" t="str">
        <x:v>2026-10-03</x:v>
      </x:c>
      <x:c r="I11" s="24" t="str">
        <x:v>SRC-CBY-BANKLIST-AR-2026-001</x:v>
      </x:c>
      <x:c r="J11" s="24" t="str">
        <x:v>current 26-row licensed-bank list / row 7</x:v>
      </x:c>
      <x:c r="K11" s="24" t="str">
        <x:v>CBY-Aden licensed-bank list; address as source-listed</x:v>
      </x:c>
      <x:c r="L11" s="24" t="str">
        <x:v>Jamal Street-Taiz-Yemen</x:v>
      </x:c>
      <x:c r="M11" s="24" t="str">
        <x:v>www.tadhamonbank.com</x:v>
      </x:c>
      <x:c r="N11" s="24" t="str">
        <x:v>May state that the bank appears on the current CBY licensed-bank list; do not infer operation, branches, products, activity or rail participation.</x:v>
      </x:c>
      <x:c r="O11" s="24" t="str">
        <x:v>Current-source label governs. Prior labels, where different, are preserved in alias crosswalk.</x:v>
      </x:c>
      <x:c r="P11" t="str">
        <x:v>CBY_ADEN</x:v>
      </x:c>
    </x:row>
    <x:row r="12">
      <x:c r="A12" s="24" t="str">
        <x:v>PRV-BANK-008</x:v>
      </x:c>
      <x:c r="B12" s="24" t="str">
        <x:v>Saba Islamic Bank</x:v>
      </x:c>
      <x:c r="C12" s="28" t="str">
        <x:v>بنك سبأ الإسلامي</x:v>
      </x:c>
      <x:c r="D12" s="24" t="str">
        <x:v>ISLAMIC_BANK</x:v>
      </x:c>
      <x:c r="E12" s="24" t="str">
        <x:v>CBY_ADEN_SUPERVISION_LIST</x:v>
      </x:c>
      <x:c r="F12" s="24" t="str">
        <x:v>LICENSED_AS_LISTED</x:v>
      </x:c>
      <x:c r="G12" s="24" t="str">
        <x:v>UNKNOWN_NOT_INFERRED_FROM_LICENCE_LIST</x:v>
      </x:c>
      <x:c r="H12" s="24" t="str">
        <x:v>2026-10-03</x:v>
      </x:c>
      <x:c r="I12" s="24" t="str">
        <x:v>SRC-CBY-BANKLIST-AR-2026-001</x:v>
      </x:c>
      <x:c r="J12" s="24" t="str">
        <x:v>current 26-row licensed-bank list / row 8</x:v>
      </x:c>
      <x:c r="K12" s="24" t="str">
        <x:v>CBY-Aden licensed-bank list; address as source-listed</x:v>
      </x:c>
      <x:c r="L12" s="24" t="str">
        <x:v>Khormaksar-Aden-Yemen</x:v>
      </x:c>
      <x:c r="M12" s="24" t="str">
        <x:v>www.sababank.com</x:v>
      </x:c>
      <x:c r="N12" s="24" t="str">
        <x:v>May state that the bank appears on the current CBY licensed-bank list; do not infer operation, branches, products, activity or rail participation.</x:v>
      </x:c>
      <x:c r="O12" s="24" t="str">
        <x:v>Current-source label governs. Prior labels, where different, are preserved in alias crosswalk.</x:v>
      </x:c>
      <x:c r="P12" t="str">
        <x:v>CBY_ADEN</x:v>
      </x:c>
    </x:row>
    <x:row r="13">
      <x:c r="A13" s="24" t="str">
        <x:v>PRV-BANK-009</x:v>
      </x:c>
      <x:c r="B13" s="24" t="str">
        <x:v>Shamil Bank of Yemen &amp; Bahrain</x:v>
      </x:c>
      <x:c r="C13" s="28" t="str">
        <x:v>مصرف اليمن البحرين الشامل</x:v>
      </x:c>
      <x:c r="D13" s="24" t="str">
        <x:v>ISLAMIC_BANK</x:v>
      </x:c>
      <x:c r="E13" s="24" t="str">
        <x:v>CBY_ADEN_SUPERVISION_LIST</x:v>
      </x:c>
      <x:c r="F13" s="24" t="str">
        <x:v>LICENSED_AS_LISTED</x:v>
      </x:c>
      <x:c r="G13" s="24" t="str">
        <x:v>UNKNOWN_NOT_INFERRED_FROM_LICENCE_LIST</x:v>
      </x:c>
      <x:c r="H13" s="24" t="str">
        <x:v>2026-10-03</x:v>
      </x:c>
      <x:c r="I13" s="24" t="str">
        <x:v>SRC-CBY-BANKLIST-AR-2026-001</x:v>
      </x:c>
      <x:c r="J13" s="24" t="str">
        <x:v>current 26-row licensed-bank list / row 9</x:v>
      </x:c>
      <x:c r="K13" s="24" t="str">
        <x:v>CBY-Aden licensed-bank list; address as source-listed</x:v>
      </x:c>
      <x:c r="L13" s="24" t="str">
        <x:v>Arwa Street, Crater, Aden - Yemen</x:v>
      </x:c>
      <x:c r="M13" s="24" t="str">
        <x:v>www.sbyb.net</x:v>
      </x:c>
      <x:c r="N13" s="24" t="str">
        <x:v>May state that the bank appears on the current CBY licensed-bank list; do not infer operation, branches, products, activity or rail participation.</x:v>
      </x:c>
      <x:c r="O13" s="24" t="str">
        <x:v>Current-source label governs. Prior labels, where different, are preserved in alias crosswalk.</x:v>
      </x:c>
      <x:c r="P13" t="str">
        <x:v>CBY_ADEN</x:v>
      </x:c>
    </x:row>
    <x:row r="14">
      <x:c r="A14" s="24" t="str">
        <x:v>PRV-BANK-010</x:v>
      </x:c>
      <x:c r="B14" s="24" t="str">
        <x:v>Al-Amal Microfinance Bank</x:v>
      </x:c>
      <x:c r="C14" s="28" t="str">
        <x:v>بنك الأمل للتمويل الأصغر</x:v>
      </x:c>
      <x:c r="D14" s="24" t="str">
        <x:v>MICROFINANCE_BANK</x:v>
      </x:c>
      <x:c r="E14" s="24" t="str">
        <x:v>CBY_ADEN_SUPERVISION_LIST</x:v>
      </x:c>
      <x:c r="F14" s="24" t="str">
        <x:v>LICENSED_AS_LISTED</x:v>
      </x:c>
      <x:c r="G14" s="24" t="str">
        <x:v>UNKNOWN_NOT_INFERRED_FROM_LICENCE_LIST</x:v>
      </x:c>
      <x:c r="H14" s="24" t="str">
        <x:v>2026-10-03</x:v>
      </x:c>
      <x:c r="I14" s="24" t="str">
        <x:v>SRC-CBY-BANKLIST-AR-2026-001</x:v>
      </x:c>
      <x:c r="J14" s="24" t="str">
        <x:v>current 26-row licensed-bank list / row 10</x:v>
      </x:c>
      <x:c r="K14" s="24" t="str">
        <x:v>CBY-Aden licensed-bank list; address as source-listed</x:v>
      </x:c>
      <x:c r="L14" s="24" t="str">
        <x:v>90th Street, Aden - Yemen</x:v>
      </x:c>
      <x:c r="M14" s="24" t="str">
        <x:v>www.alamalbank.com</x:v>
      </x:c>
      <x:c r="N14" s="24" t="str">
        <x:v>May state that the bank appears on the current CBY licensed-bank list; do not infer operation, branches, products, activity or rail participation.</x:v>
      </x:c>
      <x:c r="O14" s="24" t="str">
        <x:v>Current-source label governs. Prior labels, where different, are preserved in alias crosswalk.</x:v>
      </x:c>
      <x:c r="P14" t="str">
        <x:v>CBY_ADEN</x:v>
      </x:c>
    </x:row>
    <x:row r="15">
      <x:c r="A15" s="24" t="str">
        <x:v>PRV-BANK-011</x:v>
      </x:c>
      <x:c r="B15" s="24" t="str">
        <x:v>Al-Kuraimi Islamic Microfinance Bank</x:v>
      </x:c>
      <x:c r="C15" s="28" t="str">
        <x:v>بنك الكريمي للتمويل الأصغر الإسلامي</x:v>
      </x:c>
      <x:c r="D15" s="24" t="str">
        <x:v>MICROFINANCE_BANK</x:v>
      </x:c>
      <x:c r="E15" s="24" t="str">
        <x:v>CBY_ADEN_SUPERVISION_LIST</x:v>
      </x:c>
      <x:c r="F15" s="24" t="str">
        <x:v>LICENSED_AS_LISTED</x:v>
      </x:c>
      <x:c r="G15" s="24" t="str">
        <x:v>UNKNOWN_NOT_INFERRED_FROM_LICENCE_LIST</x:v>
      </x:c>
      <x:c r="H15" s="24" t="str">
        <x:v>2026-10-03</x:v>
      </x:c>
      <x:c r="I15" s="24" t="str">
        <x:v>SRC-CBY-BANKLIST-AR-2026-001</x:v>
      </x:c>
      <x:c r="J15" s="24" t="str">
        <x:v>current 26-row licensed-bank list / row 11</x:v>
      </x:c>
      <x:c r="K15" s="24" t="str">
        <x:v>CBY-Aden licensed-bank list; address as source-listed</x:v>
      </x:c>
      <x:c r="L15" s="24" t="str">
        <x:v>Jamal Street-Taiz-Yemen</x:v>
      </x:c>
      <x:c r="M15" s="24" t="str">
        <x:v>https://kuraimibank.com</x:v>
      </x:c>
      <x:c r="N15" s="24" t="str">
        <x:v>May state that the bank appears on the current CBY licensed-bank list; do not infer operation, branches, products, activity or rail participation.</x:v>
      </x:c>
      <x:c r="O15" s="24" t="str">
        <x:v>Current-source label governs. Prior labels, where different, are preserved in alias crosswalk.</x:v>
      </x:c>
      <x:c r="P15" t="str">
        <x:v>CBY_ADEN</x:v>
      </x:c>
    </x:row>
    <x:row r="16">
      <x:c r="A16" s="24" t="str">
        <x:v>PRV-BANK-012</x:v>
      </x:c>
      <x:c r="B16" s="24" t="str">
        <x:v>Al-Kuraimi Islamic Bank</x:v>
      </x:c>
      <x:c r="C16" s="28" t="str">
        <x:v>بنك الكريمي الإسلامي</x:v>
      </x:c>
      <x:c r="D16" s="24" t="str">
        <x:v>ISLAMIC_BANK</x:v>
      </x:c>
      <x:c r="E16" s="24" t="str">
        <x:v>CBY_ADEN_SUPERVISION_LIST</x:v>
      </x:c>
      <x:c r="F16" s="24" t="str">
        <x:v>LICENSED_AS_LISTED</x:v>
      </x:c>
      <x:c r="G16" s="24" t="str">
        <x:v>UNKNOWN_NOT_INFERRED_FROM_LICENCE_LIST</x:v>
      </x:c>
      <x:c r="H16" s="24" t="str">
        <x:v>2026-10-03</x:v>
      </x:c>
      <x:c r="I16" s="24" t="str">
        <x:v>SRC-CBY-BANKLIST-AR-2026-001</x:v>
      </x:c>
      <x:c r="J16" s="24" t="str">
        <x:v>current 26-row licensed-bank list / row 12</x:v>
      </x:c>
      <x:c r="K16" s="24" t="str">
        <x:v>CBY-Aden licensed-bank list; address as source-listed</x:v>
      </x:c>
      <x:c r="L16" s="24" t="str">
        <x:v>Arwa Street, Crater, Aden - Yemen</x:v>
      </x:c>
      <x:c r="M16" s="24" t="str">
        <x:v>http://kibanks.com</x:v>
      </x:c>
      <x:c r="N16" s="24" t="str">
        <x:v>May state that the bank appears on the current CBY licensed-bank list; do not infer operation, branches, products, activity or rail participation.</x:v>
      </x:c>
      <x:c r="O16" s="24" t="str">
        <x:v>Current-source label governs. Prior labels, where different, are preserved in alias crosswalk.</x:v>
      </x:c>
      <x:c r="P16" t="str">
        <x:v>CBY_ADEN</x:v>
      </x:c>
    </x:row>
    <x:row r="17">
      <x:c r="A17" s="24" t="str">
        <x:v>PRV-BANK-013</x:v>
      </x:c>
      <x:c r="B17" s="24" t="str">
        <x:v>Hadhramout Bank</x:v>
      </x:c>
      <x:c r="C17" s="28" t="str">
        <x:v>بنك حضرموت</x:v>
      </x:c>
      <x:c r="D17" s="24" t="str">
        <x:v>BANK</x:v>
      </x:c>
      <x:c r="E17" s="24" t="str">
        <x:v>CBY_ADEN_SUPERVISION_LIST</x:v>
      </x:c>
      <x:c r="F17" s="24" t="str">
        <x:v>LICENSED_AS_LISTED</x:v>
      </x:c>
      <x:c r="G17" s="24" t="str">
        <x:v>UNKNOWN_NOT_INFERRED_FROM_LICENCE_LIST</x:v>
      </x:c>
      <x:c r="H17" s="24" t="str">
        <x:v>2026-10-03</x:v>
      </x:c>
      <x:c r="I17" s="24" t="str">
        <x:v>SRC-CBY-BANKLIST-AR-2026-001</x:v>
      </x:c>
      <x:c r="J17" s="24" t="str">
        <x:v>current 26-row licensed-bank list / row 13</x:v>
      </x:c>
      <x:c r="K17" s="24" t="str">
        <x:v>CBY-Aden licensed-bank list; address as source-listed</x:v>
      </x:c>
      <x:c r="L17" s="24" t="str">
        <x:v>Aldis, Al-Mukalla - Yemen</x:v>
      </x:c>
      <x:c r="M17" s="24" t="str">
        <x:v>www.hadhramoutbank.com</x:v>
      </x:c>
      <x:c r="N17" s="24" t="str">
        <x:v>May state that the bank appears on the current CBY licensed-bank list; do not infer operation, branches, products, activity or rail participation.</x:v>
      </x:c>
      <x:c r="O17" s="24" t="str">
        <x:v>Current-source label governs. Prior labels, where different, are preserved in alias crosswalk.</x:v>
      </x:c>
      <x:c r="P17" t="str">
        <x:v>CBY_ADEN</x:v>
      </x:c>
    </x:row>
    <x:row r="18">
      <x:c r="A18" s="24" t="str">
        <x:v>PRV-BANK-014</x:v>
      </x:c>
      <x:c r="B18" s="24" t="str">
        <x:v>Al-Qutaibi Islamic Bank</x:v>
      </x:c>
      <x:c r="C18" s="28" t="str">
        <x:v>بنك القطيبي الإسلامي</x:v>
      </x:c>
      <x:c r="D18" s="24" t="str">
        <x:v>ISLAMIC_BANK</x:v>
      </x:c>
      <x:c r="E18" s="24" t="str">
        <x:v>CBY_ADEN_SUPERVISION_LIST</x:v>
      </x:c>
      <x:c r="F18" s="24" t="str">
        <x:v>LICENSED_AS_LISTED</x:v>
      </x:c>
      <x:c r="G18" s="24" t="str">
        <x:v>UNKNOWN_NOT_INFERRED_FROM_LICENCE_LIST</x:v>
      </x:c>
      <x:c r="H18" s="24" t="str">
        <x:v>2026-10-03</x:v>
      </x:c>
      <x:c r="I18" s="24" t="str">
        <x:v>SRC-CBY-BANKLIST-AR-2026-001</x:v>
      </x:c>
      <x:c r="J18" s="24" t="str">
        <x:v>current 26-row licensed-bank list / row 14</x:v>
      </x:c>
      <x:c r="K18" s="24" t="str">
        <x:v>CBY-Aden licensed-bank list; address as source-listed</x:v>
      </x:c>
      <x:c r="L18" s="24" t="str">
        <x:v>90th Street – Al-Qutaibi Tower – Aden – Yemen</x:v>
      </x:c>
      <x:c r="M18" s="24" t="str">
        <x:v>www.qtbbank.com</x:v>
      </x:c>
      <x:c r="N18" s="24" t="str">
        <x:v>May state that the bank appears on the current CBY licensed-bank list; do not infer operation, branches, products, activity or rail participation.</x:v>
      </x:c>
      <x:c r="O18" s="24" t="str">
        <x:v>Current-source label governs. Prior labels, where different, are preserved in alias crosswalk.</x:v>
      </x:c>
      <x:c r="P18" t="str">
        <x:v>CBY_ADEN</x:v>
      </x:c>
    </x:row>
    <x:row r="19">
      <x:c r="A19" s="24" t="str">
        <x:v>PRV-BANK-015</x:v>
      </x:c>
      <x:c r="B19" s="24" t="str">
        <x:v>Bin Dowal Islamic Microfinance Bank</x:v>
      </x:c>
      <x:c r="C19" s="28" t="str">
        <x:v>بنك بن دول للتمويل الأصغر الإسلامي</x:v>
      </x:c>
      <x:c r="D19" s="24" t="str">
        <x:v>MICROFINANCE_BANK</x:v>
      </x:c>
      <x:c r="E19" s="24" t="str">
        <x:v>CBY_ADEN_SUPERVISION_LIST</x:v>
      </x:c>
      <x:c r="F19" s="24" t="str">
        <x:v>LICENSED_AS_LISTED</x:v>
      </x:c>
      <x:c r="G19" s="24" t="str">
        <x:v>UNKNOWN_NOT_INFERRED_FROM_LICENCE_LIST</x:v>
      </x:c>
      <x:c r="H19" s="24" t="str">
        <x:v>2026-10-03</x:v>
      </x:c>
      <x:c r="I19" s="24" t="str">
        <x:v>SRC-CBY-BANKLIST-AR-2026-001</x:v>
      </x:c>
      <x:c r="J19" s="24" t="str">
        <x:v>current 26-row licensed-bank list / row 15</x:v>
      </x:c>
      <x:c r="K19" s="24" t="str">
        <x:v>CBY-Aden licensed-bank list; address as source-listed</x:v>
      </x:c>
      <x:c r="L19" s="24" t="str">
        <x:v>Masha Tour, Al-Mukalla - Yemen</x:v>
      </x:c>
      <x:c r="M19" s="24" t="str">
        <x:v>http://www.bank-bindowal.com</x:v>
      </x:c>
      <x:c r="N19" s="24" t="str">
        <x:v>May state that the bank appears on the current CBY licensed-bank list; do not infer operation, branches, products, activity or rail participation.</x:v>
      </x:c>
      <x:c r="O19" s="24" t="str">
        <x:v>Current-source label governs. Prior labels, where different, are preserved in alias crosswalk.</x:v>
      </x:c>
      <x:c r="P19" t="str">
        <x:v>CBY_ADEN</x:v>
      </x:c>
    </x:row>
    <x:row r="20">
      <x:c r="A20" s="24" t="str">
        <x:v>PRV-BANK-016</x:v>
      </x:c>
      <x:c r="B20" s="24" t="str">
        <x:v>Al-Basiri International Bank</x:v>
      </x:c>
      <x:c r="C20" s="28" t="str">
        <x:v>بنك البسيري الدولي</x:v>
      </x:c>
      <x:c r="D20" s="24" t="str">
        <x:v>BANK</x:v>
      </x:c>
      <x:c r="E20" s="24" t="str">
        <x:v>CBY_ADEN_SUPERVISION_LIST</x:v>
      </x:c>
      <x:c r="F20" s="24" t="str">
        <x:v>LICENSED_AS_LISTED</x:v>
      </x:c>
      <x:c r="G20" s="24" t="str">
        <x:v>UNKNOWN_NOT_INFERRED_FROM_LICENCE_LIST</x:v>
      </x:c>
      <x:c r="H20" s="24" t="str">
        <x:v>2026-10-03</x:v>
      </x:c>
      <x:c r="I20" s="24" t="str">
        <x:v>SRC-CBY-BANKLIST-AR-2026-001</x:v>
      </x:c>
      <x:c r="J20" s="24" t="str">
        <x:v>current 26-row licensed-bank list / row 16</x:v>
      </x:c>
      <x:c r="K20" s="24" t="str">
        <x:v>CBY-Aden licensed-bank list; address as source-listed</x:v>
      </x:c>
      <x:c r="L20" s="24" t="str">
        <x:v>Boyish, Al-Mukalla - Yemen</x:v>
      </x:c>
      <x:c r="M20" s="24" t="str">
        <x:v>https://albasiribank.com</x:v>
      </x:c>
      <x:c r="N20" s="24" t="str">
        <x:v>May state that the bank appears on the current CBY licensed-bank list; do not infer operation, branches, products, activity or rail participation.</x:v>
      </x:c>
      <x:c r="O20" s="24" t="str">
        <x:v>Current-source label governs. Prior labels, where different, are preserved in alias crosswalk.</x:v>
      </x:c>
      <x:c r="P20" t="str">
        <x:v>CBY_ADEN</x:v>
      </x:c>
    </x:row>
    <x:row r="21">
      <x:c r="A21" s="24" t="str">
        <x:v>PRV-BANK-017</x:v>
      </x:c>
      <x:c r="B21" s="24" t="str">
        <x:v>Aden Islamic Bank for Microfinance</x:v>
      </x:c>
      <x:c r="C21" s="28" t="str">
        <x:v>بنك عدن الإسلامي للتمويل الأصغر</x:v>
      </x:c>
      <x:c r="D21" s="24" t="str">
        <x:v>MICROFINANCE_BANK</x:v>
      </x:c>
      <x:c r="E21" s="24" t="str">
        <x:v>CBY_ADEN_SUPERVISION_LIST</x:v>
      </x:c>
      <x:c r="F21" s="24" t="str">
        <x:v>LICENSED_AS_LISTED</x:v>
      </x:c>
      <x:c r="G21" s="24" t="str">
        <x:v>UNKNOWN_NOT_INFERRED_FROM_LICENCE_LIST</x:v>
      </x:c>
      <x:c r="H21" s="24" t="str">
        <x:v>2026-10-03</x:v>
      </x:c>
      <x:c r="I21" s="24" t="str">
        <x:v>SRC-CBY-BANKLIST-AR-2026-001</x:v>
      </x:c>
      <x:c r="J21" s="24" t="str">
        <x:v>current 26-row licensed-bank list / row 17</x:v>
      </x:c>
      <x:c r="K21" s="24" t="str">
        <x:v>CBY-Aden licensed-bank list; address as source-listed</x:v>
      </x:c>
      <x:c r="L21" s="24" t="str">
        <x:v>90th Street, Aden - Yemen</x:v>
      </x:c>
      <x:c r="M21" s="24" t="str">
        <x:v>www.adenbank.com</x:v>
      </x:c>
      <x:c r="N21" s="24" t="str">
        <x:v>May state that the bank appears on the current CBY licensed-bank list; do not infer operation, branches, products, activity or rail participation.</x:v>
      </x:c>
      <x:c r="O21" s="24" t="str">
        <x:v>Current-source label governs. Prior labels, where different, are preserved in alias crosswalk.</x:v>
      </x:c>
      <x:c r="P21" t="str">
        <x:v>CBY_ADEN</x:v>
      </x:c>
    </x:row>
    <x:row r="22">
      <x:c r="A22" s="24" t="str">
        <x:v>PRV-BANK-018</x:v>
      </x:c>
      <x:c r="B22" s="24" t="str">
        <x:v>Alinma Bank for Islamic Microfinance</x:v>
      </x:c>
      <x:c r="C22" s="28" t="str">
        <x:v>بنك الإنماء للتمويل الأصغر الإسلامي</x:v>
      </x:c>
      <x:c r="D22" s="24" t="str">
        <x:v>MICROFINANCE_BANK</x:v>
      </x:c>
      <x:c r="E22" s="24" t="str">
        <x:v>CBY_ADEN_SUPERVISION_LIST</x:v>
      </x:c>
      <x:c r="F22" s="24" t="str">
        <x:v>LICENSED_AS_LISTED</x:v>
      </x:c>
      <x:c r="G22" s="24" t="str">
        <x:v>UNKNOWN_NOT_INFERRED_FROM_LICENCE_LIST</x:v>
      </x:c>
      <x:c r="H22" s="24" t="str">
        <x:v>2026-10-03</x:v>
      </x:c>
      <x:c r="I22" s="24" t="str">
        <x:v>SRC-CBY-BANKLIST-AR-2026-001</x:v>
      </x:c>
      <x:c r="J22" s="24" t="str">
        <x:v>current 26-row licensed-bank list / row 18</x:v>
      </x:c>
      <x:c r="K22" s="24" t="str">
        <x:v>CBY-Aden licensed-bank list; address as source-listed</x:v>
      </x:c>
      <x:c r="L22" s="24" t="str">
        <x:v>90th Street, Aden - Yemen</x:v>
      </x:c>
      <x:c r="M22" s="24" t="str">
        <x:v>www.alinmabank.com</x:v>
      </x:c>
      <x:c r="N22" s="24" t="str">
        <x:v>May state that the bank appears on the current CBY licensed-bank list; do not infer operation, branches, products, activity or rail participation.</x:v>
      </x:c>
      <x:c r="O22" s="24" t="str">
        <x:v>Current-source label governs. Prior labels, where different, are preserved in alias crosswalk.</x:v>
      </x:c>
      <x:c r="P22" t="str">
        <x:v>CBY_ADEN</x:v>
      </x:c>
    </x:row>
    <x:row r="23">
      <x:c r="A23" s="24" t="str">
        <x:v>PRV-BANK-019</x:v>
      </x:c>
      <x:c r="B23" s="24" t="str">
        <x:v>Sharq Yemeni Bank for Islamic Microfinance</x:v>
      </x:c>
      <x:c r="C23" s="28" t="str">
        <x:v>بنك الشرق اليمني للتمويل الأصغر الإسلامي</x:v>
      </x:c>
      <x:c r="D23" s="24" t="str">
        <x:v>MICROFINANCE_BANK</x:v>
      </x:c>
      <x:c r="E23" s="24" t="str">
        <x:v>CBY_ADEN_SUPERVISION_LIST</x:v>
      </x:c>
      <x:c r="F23" s="24" t="str">
        <x:v>LICENSED_AS_LISTED</x:v>
      </x:c>
      <x:c r="G23" s="24" t="str">
        <x:v>UNKNOWN_NOT_INFERRED_FROM_LICENCE_LIST</x:v>
      </x:c>
      <x:c r="H23" s="24" t="str">
        <x:v>2026-10-03</x:v>
      </x:c>
      <x:c r="I23" s="24" t="str">
        <x:v>SRC-CBY-BANKLIST-AR-2026-001</x:v>
      </x:c>
      <x:c r="J23" s="24" t="str">
        <x:v>current 26-row licensed-bank list / row 19</x:v>
      </x:c>
      <x:c r="K23" s="24" t="str">
        <x:v>CBY-Aden licensed-bank list; address as source-listed</x:v>
      </x:c>
      <x:c r="L23" s="24" t="str">
        <x:v>Saba Street, Marib - Yemen</x:v>
      </x:c>
      <x:c r="M23" s="24" t="str">
        <x:v>www.syibank.com</x:v>
      </x:c>
      <x:c r="N23" s="24" t="str">
        <x:v>May state that the bank appears on the current CBY licensed-bank list; do not infer operation, branches, products, activity or rail participation.</x:v>
      </x:c>
      <x:c r="O23" s="24" t="str">
        <x:v>Current-source label governs. Prior labels, where different, are preserved in alias crosswalk.</x:v>
      </x:c>
      <x:c r="P23" t="str">
        <x:v>CBY_ADEN</x:v>
      </x:c>
    </x:row>
    <x:row r="24">
      <x:c r="A24" s="24" t="str">
        <x:v>PRV-BANK-020</x:v>
      </x:c>
      <x:c r="B24" s="24" t="str">
        <x:v>Shumul Bank for Islamic Microfinance</x:v>
      </x:c>
      <x:c r="C24" s="28" t="str">
        <x:v>بنك الشمول للتمويل الأصغر الإسلامي</x:v>
      </x:c>
      <x:c r="D24" s="24" t="str">
        <x:v>MICROFINANCE_BANK</x:v>
      </x:c>
      <x:c r="E24" s="24" t="str">
        <x:v>CBY_ADEN_SUPERVISION_LIST</x:v>
      </x:c>
      <x:c r="F24" s="24" t="str">
        <x:v>LICENSED_AS_LISTED</x:v>
      </x:c>
      <x:c r="G24" s="24" t="str">
        <x:v>UNKNOWN_NOT_INFERRED_FROM_LICENCE_LIST</x:v>
      </x:c>
      <x:c r="H24" s="24" t="str">
        <x:v>2026-10-03</x:v>
      </x:c>
      <x:c r="I24" s="24" t="str">
        <x:v>SRC-CBY-BANKLIST-AR-2026-001</x:v>
      </x:c>
      <x:c r="J24" s="24" t="str">
        <x:v>current 26-row licensed-bank list / row 20</x:v>
      </x:c>
      <x:c r="K24" s="24" t="str">
        <x:v>CBY-Aden licensed-bank list; address as source-listed</x:v>
      </x:c>
      <x:c r="L24" s="24" t="str">
        <x:v>90th Street, Aden - Yemen</x:v>
      </x:c>
      <x:c r="M24" s="24" t="str">
        <x:v>www.shumulbank.com</x:v>
      </x:c>
      <x:c r="N24" s="24" t="str">
        <x:v>May state that the bank appears on the current CBY licensed-bank list; do not infer operation, branches, products, activity or rail participation.</x:v>
      </x:c>
      <x:c r="O24" s="24" t="str">
        <x:v>Current-source label governs. Prior labels, where different, are preserved in alias crosswalk.</x:v>
      </x:c>
      <x:c r="P24" t="str">
        <x:v>CBY_ADEN</x:v>
      </x:c>
    </x:row>
    <x:row r="25">
      <x:c r="A25" s="24" t="str">
        <x:v>PRV-BANK-021</x:v>
      </x:c>
      <x:c r="B25" s="24" t="str">
        <x:v>First Aden Islamic Bank</x:v>
      </x:c>
      <x:c r="C25" s="28" t="str">
        <x:v>بنك عدن الأول الإسلامي</x:v>
      </x:c>
      <x:c r="D25" s="24" t="str">
        <x:v>ISLAMIC_BANK</x:v>
      </x:c>
      <x:c r="E25" s="24" t="str">
        <x:v>CBY_ADEN_SUPERVISION_LIST</x:v>
      </x:c>
      <x:c r="F25" s="24" t="str">
        <x:v>LICENSED_AS_LISTED</x:v>
      </x:c>
      <x:c r="G25" s="24" t="str">
        <x:v>UNKNOWN_NOT_INFERRED_FROM_LICENCE_LIST</x:v>
      </x:c>
      <x:c r="H25" s="24" t="str">
        <x:v>2026-10-03</x:v>
      </x:c>
      <x:c r="I25" s="24" t="str">
        <x:v>SRC-CBY-BANKLIST-AR-2026-001</x:v>
      </x:c>
      <x:c r="J25" s="24" t="str">
        <x:v>current 26-row licensed-bank list / row 21</x:v>
      </x:c>
      <x:c r="K25" s="24" t="str">
        <x:v>CBY-Aden licensed-bank list; address as source-listed</x:v>
      </x:c>
      <x:c r="L25" s="24" t="str">
        <x:v>90th Street, Aden - Yemen</x:v>
      </x:c>
      <x:c r="M25" s="24" t="str">
        <x:v>www.firstaden-bank.com</x:v>
      </x:c>
      <x:c r="N25" s="24" t="str">
        <x:v>May state that the bank appears on the current CBY licensed-bank list; do not infer operation, branches, products, activity or rail participation.</x:v>
      </x:c>
      <x:c r="O25" s="24" t="str">
        <x:v>Current-source label governs. Prior labels, where different, are preserved in alias crosswalk.</x:v>
      </x:c>
      <x:c r="P25" t="str">
        <x:v>CBY_ADEN</x:v>
      </x:c>
    </x:row>
    <x:row r="26">
      <x:c r="A26" s="24" t="str">
        <x:v>PRV-BANK-022</x:v>
      </x:c>
      <x:c r="B26" s="24" t="str">
        <x:v>Qasemi Islamic Microfinance Bank</x:v>
      </x:c>
      <x:c r="C26" s="28" t="str">
        <x:v>بنك القاسمي للتمويل الأصغر الإسلامي</x:v>
      </x:c>
      <x:c r="D26" s="24" t="str">
        <x:v>MICROFINANCE_BANK</x:v>
      </x:c>
      <x:c r="E26" s="24" t="str">
        <x:v>CBY_ADEN_SUPERVISION_LIST</x:v>
      </x:c>
      <x:c r="F26" s="24" t="str">
        <x:v>LICENSED_AS_LISTED</x:v>
      </x:c>
      <x:c r="G26" s="24" t="str">
        <x:v>UNKNOWN_NOT_INFERRED_FROM_LICENCE_LIST</x:v>
      </x:c>
      <x:c r="H26" s="24" t="str">
        <x:v>2026-10-03</x:v>
      </x:c>
      <x:c r="I26" s="24" t="str">
        <x:v>SRC-CBY-BANKLIST-AR-2026-001</x:v>
      </x:c>
      <x:c r="J26" s="24" t="str">
        <x:v>current 26-row licensed-bank list / row 22</x:v>
      </x:c>
      <x:c r="K26" s="24" t="str">
        <x:v>CBY-Aden licensed-bank list; address as source-listed</x:v>
      </x:c>
      <x:c r="L26" s="24" t="str">
        <x:v>90th Street, Aden - Yemen</x:v>
      </x:c>
      <x:c r="M26" s="24" t="str">
        <x:v>www.qasemibank.com</x:v>
      </x:c>
      <x:c r="N26" s="24" t="str">
        <x:v>May state that the bank appears on the current CBY licensed-bank list; do not infer operation, branches, products, activity or rail participation.</x:v>
      </x:c>
      <x:c r="O26" s="24" t="str">
        <x:v>Current-source label governs. Prior labels, where different, are preserved in alias crosswalk.</x:v>
      </x:c>
      <x:c r="P26" t="str">
        <x:v>CBY_ADEN</x:v>
      </x:c>
    </x:row>
    <x:row r="27">
      <x:c r="A27" s="24" t="str">
        <x:v>PRV-BANK-023</x:v>
      </x:c>
      <x:c r="B27" s="24" t="str">
        <x:v>Tamkeen Microfinance Bank</x:v>
      </x:c>
      <x:c r="C27" s="28" t="str">
        <x:v>بنك تمكين للتمويل الأصغر</x:v>
      </x:c>
      <x:c r="D27" s="24" t="str">
        <x:v>MICROFINANCE_BANK</x:v>
      </x:c>
      <x:c r="E27" s="24" t="str">
        <x:v>CBY_ADEN_SUPERVISION_LIST</x:v>
      </x:c>
      <x:c r="F27" s="24" t="str">
        <x:v>LICENSED_AS_LISTED</x:v>
      </x:c>
      <x:c r="G27" s="24" t="str">
        <x:v>UNKNOWN_NOT_INFERRED_FROM_LICENCE_LIST</x:v>
      </x:c>
      <x:c r="H27" s="24" t="str">
        <x:v>2026-10-03</x:v>
      </x:c>
      <x:c r="I27" s="24" t="str">
        <x:v>SRC-CBY-BANKLIST-AR-2026-001</x:v>
      </x:c>
      <x:c r="J27" s="24" t="str">
        <x:v>current 26-row licensed-bank list / row 23</x:v>
      </x:c>
      <x:c r="K27" s="24" t="str">
        <x:v>CBY-Aden licensed-bank list; address as source-listed</x:v>
      </x:c>
      <x:c r="L27" s="24" t="str">
        <x:v>Alsijn Street, Almansura, Aden - Yemen</x:v>
      </x:c>
      <x:c r="M27" s="24" t="str">
        <x:v>www.tamkeenbank.com</x:v>
      </x:c>
      <x:c r="N27" s="24" t="str">
        <x:v>May state that the bank appears on the current CBY licensed-bank list; do not infer operation, branches, products, activity or rail participation.</x:v>
      </x:c>
      <x:c r="O27" s="24" t="str">
        <x:v>Current-source label governs. Prior labels, where different, are preserved in alias crosswalk.</x:v>
      </x:c>
      <x:c r="P27" t="str">
        <x:v>CBY_ADEN</x:v>
      </x:c>
    </x:row>
    <x:row r="28">
      <x:c r="A28" s="24" t="str">
        <x:v>PRV-BANK-024</x:v>
      </x:c>
      <x:c r="B28" s="24" t="str">
        <x:v>Amjaad Islamic Microfinance Bank</x:v>
      </x:c>
      <x:c r="C28" s="28" t="str">
        <x:v>بنك أمجاد للتمويل الأصغر الإسلامي</x:v>
      </x:c>
      <x:c r="D28" s="24" t="str">
        <x:v>MICROFINANCE_BANK</x:v>
      </x:c>
      <x:c r="E28" s="24" t="str">
        <x:v>CBY_ADEN_SUPERVISION_LIST</x:v>
      </x:c>
      <x:c r="F28" s="24" t="str">
        <x:v>LICENSED_AS_LISTED</x:v>
      </x:c>
      <x:c r="G28" s="24" t="str">
        <x:v>UNKNOWN_NOT_INFERRED_FROM_LICENCE_LIST</x:v>
      </x:c>
      <x:c r="H28" s="24" t="str">
        <x:v>2026-10-03</x:v>
      </x:c>
      <x:c r="I28" s="24" t="str">
        <x:v>SRC-CBY-BANKLIST-AR-2026-001</x:v>
      </x:c>
      <x:c r="J28" s="24" t="str">
        <x:v>current 26-row licensed-bank list / row 24</x:v>
      </x:c>
      <x:c r="K28" s="24" t="str">
        <x:v>CBY-Aden licensed-bank list; address as source-listed</x:v>
      </x:c>
      <x:c r="L28" s="24" t="str">
        <x:v>New Mansoura - Al Shihr - Hadhramaut - Yemen</x:v>
      </x:c>
      <x:c r="M28" s="24" t="str">
        <x:v>www.AmjaadBank.com</x:v>
      </x:c>
      <x:c r="N28" s="24" t="str">
        <x:v>May state that the bank appears on the current CBY licensed-bank list; do not infer operation, branches, products, activity or rail participation.</x:v>
      </x:c>
      <x:c r="O28" s="24" t="str">
        <x:v>Current-source label governs. Prior labels, where different, are preserved in alias crosswalk.</x:v>
      </x:c>
      <x:c r="P28" t="str">
        <x:v>CBY_ADEN</x:v>
      </x:c>
    </x:row>
    <x:row r="29">
      <x:c r="A29" s="24" t="str">
        <x:v>PRV-BANK-025</x:v>
      </x:c>
      <x:c r="B29" s="24" t="str">
        <x:v>Alsalam Capital Islamic Microfinance Bank</x:v>
      </x:c>
      <x:c r="C29" s="28" t="str">
        <x:v>بنك السلام كابيتال للتمويل الأصغر الإسلامي</x:v>
      </x:c>
      <x:c r="D29" s="24" t="str">
        <x:v>MICROFINANCE_BANK</x:v>
      </x:c>
      <x:c r="E29" s="24" t="str">
        <x:v>CBY_ADEN_SUPERVISION_LIST</x:v>
      </x:c>
      <x:c r="F29" s="24" t="str">
        <x:v>LICENSED_AS_LISTED</x:v>
      </x:c>
      <x:c r="G29" s="24" t="str">
        <x:v>UNKNOWN_NOT_INFERRED_FROM_LICENCE_LIST</x:v>
      </x:c>
      <x:c r="H29" s="24" t="str">
        <x:v>2026-10-03</x:v>
      </x:c>
      <x:c r="I29" s="24" t="str">
        <x:v>SRC-CBY-BANKLIST-AR-2026-001</x:v>
      </x:c>
      <x:c r="J29" s="24" t="str">
        <x:v>current 26-row licensed-bank list / row 25</x:v>
      </x:c>
      <x:c r="K29" s="24" t="str">
        <x:v>CBY-Aden licensed-bank list; address as source-listed</x:v>
      </x:c>
      <x:c r="L29" s="24" t="str">
        <x:v>Aden Street - Marib - Yemen</x:v>
      </x:c>
      <x:c r="M29" s="24" t="str">
        <x:v>www.alsalamcaptbank.com</x:v>
      </x:c>
      <x:c r="N29" s="24" t="str">
        <x:v>May state that the bank appears on the current CBY licensed-bank list; do not infer operation, branches, products, activity or rail participation.</x:v>
      </x:c>
      <x:c r="O29" s="24" t="str">
        <x:v>Current-source label governs. Prior labels, where different, are preserved in alias crosswalk.</x:v>
      </x:c>
      <x:c r="P29" t="str">
        <x:v>CBY_ADEN</x:v>
      </x:c>
    </x:row>
    <x:row r="30">
      <x:c r="A30" s="24" t="str">
        <x:v>PRV-BANK-026</x:v>
      </x:c>
      <x:c r="B30" s="24" t="str">
        <x:v>Etihad Bank for Microfinance</x:v>
      </x:c>
      <x:c r="C30" s="28" t="str">
        <x:v>بنك الاتحاد للتمويل الأصغر</x:v>
      </x:c>
      <x:c r="D30" s="24" t="str">
        <x:v>MICROFINANCE_BANK</x:v>
      </x:c>
      <x:c r="E30" s="24" t="str">
        <x:v>CBY_ADEN_SUPERVISION_LIST</x:v>
      </x:c>
      <x:c r="F30" s="24" t="str">
        <x:v>LICENSED_AS_LISTED</x:v>
      </x:c>
      <x:c r="G30" s="24" t="str">
        <x:v>UNKNOWN_NOT_INFERRED_FROM_LICENCE_LIST</x:v>
      </x:c>
      <x:c r="H30" s="24" t="str">
        <x:v>2026-10-03</x:v>
      </x:c>
      <x:c r="I30" s="24" t="str">
        <x:v>SRC-CBY-BANKLIST-AR-2026-001</x:v>
      </x:c>
      <x:c r="J30" s="24" t="str">
        <x:v>current 26-row licensed-bank list / row 26</x:v>
      </x:c>
      <x:c r="K30" s="24" t="str">
        <x:v>CBY-Aden licensed-bank list; address as source-listed</x:v>
      </x:c>
      <x:c r="L30" s="24" t="str">
        <x:v>Intersection of 90th Street and Al-Kathiri Street – Sheikh Othman – Aden</x:v>
      </x:c>
      <x:c r="M30" s="24" t="str">
        <x:v>https://www.etihad-bank.com</x:v>
      </x:c>
      <x:c r="N30" s="24" t="str">
        <x:v>May state that the bank appears on the current CBY licensed-bank list; do not infer operation, branches, products, activity or rail participation.</x:v>
      </x:c>
      <x:c r="O30" s="24" t="str">
        <x:v>Current-source label governs. Prior labels, where different, are preserved in alias crosswalk.</x:v>
      </x:c>
      <x:c r="P30" t="str">
        <x:v>CBY_ADEN</x:v>
      </x:c>
    </x:row>
    <x:row r="31">
      <x:c r="A31" s="24" t="str">
        <x:v>PRV-EXCH-E001</x:v>
      </x:c>
      <x:c r="B31" s="24" t="str">
        <x:v>Al-Balaasi Exchange Company</x:v>
      </x:c>
      <x:c r="C31" s="28" t="str">
        <x:v>شركة البلعسي للصرافة</x:v>
      </x:c>
      <x:c r="D31" s="24" t="str">
        <x:v>EXCHANGE_COMPANY</x:v>
      </x:c>
      <x:c r="E31" s="24" t="str">
        <x:v>CBY_ADEN_EXCHANGE_REMITTANCE_SUPERVISION</x:v>
      </x:c>
      <x:c r="F31" s="24" t="str">
        <x:v>STATUS_EVENT_CONFIRMED__BASE_ROSTER_MEMBERSHIP_NOT_YET_RECONCILED</x:v>
      </x:c>
      <x:c r="G31" s="24" t="str">
        <x:v>DO_NOT_INFER_BEYOND_EVENT</x:v>
      </x:c>
      <x:c r="H31" s="24" t="str">
        <x:v>2026-09-07</x:v>
      </x:c>
      <x:c r="I31" s="24" t="str">
        <x:v>SRC-CBY-ENF-01-2026</x:v>
      </x:c>
      <x:c r="J31" s="24" t="str">
        <x:v>2026 enforcement event subject / see status ledger</x:v>
      </x:c>
      <x:c r="K31" s="24" t="str">
        <x:v>event-specific</x:v>
      </x:c>
      <x:c r="L31" s="24"/>
      <x:c r="M31" s="24"/>
      <x:c r="N31"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31" s="24" t="str">
        <x:v>Names are non-public lineage at every corroboration tier (owner decisions of 3 October 2026, 09:05, point 1).</x:v>
      </x:c>
      <x:c r="P31" t="str">
        <x:v>CBY_ADEN</x:v>
      </x:c>
    </x:row>
    <x:row r="32">
      <x:c r="A32" s="24" t="str">
        <x:v>PRV-EXCH-E002</x:v>
      </x:c>
      <x:c r="B32" s="24" t="str">
        <x:v>Al-Khader Exchange Company</x:v>
      </x:c>
      <x:c r="C32" s="28" t="str">
        <x:v>شركة الخضر للصرافة</x:v>
      </x:c>
      <x:c r="D32" s="24" t="str">
        <x:v>EXCHANGE_COMPANY</x:v>
      </x:c>
      <x:c r="E32" s="24" t="str">
        <x:v>CBY_ADEN_EXCHANGE_REMITTANCE_SUPERVISION</x:v>
      </x:c>
      <x:c r="F32" s="24" t="str">
        <x:v>STATUS_EVENT_CONFIRMED__BASE_ROSTER_MEMBERSHIP_NOT_YET_RECONCILED</x:v>
      </x:c>
      <x:c r="G32" s="24" t="str">
        <x:v>DO_NOT_INFER_BEYOND_EVENT</x:v>
      </x:c>
      <x:c r="H32" s="24" t="str">
        <x:v>2026-09-07</x:v>
      </x:c>
      <x:c r="I32" s="24" t="str">
        <x:v>SRC-CBY-ENF-01-2026</x:v>
      </x:c>
      <x:c r="J32" s="24" t="str">
        <x:v>2026 enforcement event subject / see status ledger</x:v>
      </x:c>
      <x:c r="K32" s="24" t="str">
        <x:v>event-specific</x:v>
      </x:c>
      <x:c r="L32" s="24"/>
      <x:c r="M32" s="24"/>
      <x:c r="N32"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32" s="24" t="str">
        <x:v>Names are non-public lineage at every corroboration tier (owner decisions of 3 October 2026, 09:05, point 1).</x:v>
      </x:c>
      <x:c r="P32" t="str">
        <x:v>CBY_ADEN</x:v>
      </x:c>
    </x:row>
    <x:row r="33">
      <x:c r="A33" s="24" t="str">
        <x:v>PRV-EXCH-E003</x:v>
      </x:c>
      <x:c r="B33" s="24" t="str">
        <x:v>Suhail Exchange Establishment</x:v>
      </x:c>
      <x:c r="C33" s="28" t="str">
        <x:v>منشأة سهيل للصرافة</x:v>
      </x:c>
      <x:c r="D33" s="24" t="str">
        <x:v>EXCHANGE_ESTABLISHMENT</x:v>
      </x:c>
      <x:c r="E33" s="24" t="str">
        <x:v>CBY_ADEN_EXCHANGE_REMITTANCE_SUPERVISION</x:v>
      </x:c>
      <x:c r="F33" s="24" t="str">
        <x:v>STATUS_EVENT_CONFIRMED__BASE_ROSTER_MEMBERSHIP_NOT_YET_RECONCILED</x:v>
      </x:c>
      <x:c r="G33" s="24" t="str">
        <x:v>DO_NOT_INFER_BEYOND_EVENT</x:v>
      </x:c>
      <x:c r="H33" s="24" t="str">
        <x:v>2026-09-07</x:v>
      </x:c>
      <x:c r="I33" s="24" t="str">
        <x:v>SRC-CBY-ENF-01-2026</x:v>
      </x:c>
      <x:c r="J33" s="24" t="str">
        <x:v>2026 enforcement event subject / see status ledger</x:v>
      </x:c>
      <x:c r="K33" s="24" t="str">
        <x:v>event-specific</x:v>
      </x:c>
      <x:c r="L33" s="24"/>
      <x:c r="M33" s="24"/>
      <x:c r="N33"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33" s="24" t="str">
        <x:v>Names are non-public lineage at every corroboration tier (owner decisions of 3 October 2026, 09:05, point 1).</x:v>
      </x:c>
      <x:c r="P33" t="str">
        <x:v>CBY_ADEN</x:v>
      </x:c>
    </x:row>
    <x:row r="34">
      <x:c r="A34" s="24" t="str">
        <x:v>PRV-EXCH-E004</x:v>
      </x:c>
      <x:c r="B34" s="24" t="str">
        <x:v>Al-Shamil Exchange Company</x:v>
      </x:c>
      <x:c r="C34" s="28" t="str">
        <x:v>شركة الشامل للصرافة</x:v>
      </x:c>
      <x:c r="D34" s="24" t="str">
        <x:v>EXCHANGE_COMPANY</x:v>
      </x:c>
      <x:c r="E34" s="24" t="str">
        <x:v>CBY_ADEN_EXCHANGE_REMITTANCE_SUPERVISION</x:v>
      </x:c>
      <x:c r="F34" s="24" t="str">
        <x:v>STATUS_EVENT_CONFIRMED__BASE_ROSTER_MEMBERSHIP_NOT_YET_RECONCILED</x:v>
      </x:c>
      <x:c r="G34" s="24" t="str">
        <x:v>DO_NOT_INFER_BEYOND_EVENT</x:v>
      </x:c>
      <x:c r="H34" s="24" t="str">
        <x:v>2026-09-07</x:v>
      </x:c>
      <x:c r="I34" s="24" t="str">
        <x:v>SRC-CBY-ENF-02-2026</x:v>
      </x:c>
      <x:c r="J34" s="24" t="str">
        <x:v>2026 enforcement event subject / see status ledger</x:v>
      </x:c>
      <x:c r="K34" s="24" t="str">
        <x:v>event-specific</x:v>
      </x:c>
      <x:c r="L34" s="24"/>
      <x:c r="M34" s="24"/>
      <x:c r="N34"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34" s="24" t="str">
        <x:v>Names are non-public lineage at every corroboration tier (owner decisions of 3 October 2026, 09:05, point 1).</x:v>
      </x:c>
      <x:c r="P34" t="str">
        <x:v>CBY_ADEN</x:v>
      </x:c>
    </x:row>
    <x:row r="35">
      <x:c r="A35" s="24" t="str">
        <x:v>PRV-EXCH-B004A</x:v>
      </x:c>
      <x:c r="B35" s="24" t="str">
        <x:v>Al-Shamil Exchange branch - Al-Mansoura / Abdulaziz Street</x:v>
      </x:c>
      <x:c r="C35" s="28" t="str">
        <x:v>فرع شركة الشامل للصرافة - المنصورة شارع عبدالعزيز</x:v>
      </x:c>
      <x:c r="D35" s="24" t="str">
        <x:v>EXCHANGE_BRANCH</x:v>
      </x:c>
      <x:c r="E35" s="24" t="str">
        <x:v>CBY_ADEN_EXCHANGE_REMITTANCE_SUPERVISION</x:v>
      </x:c>
      <x:c r="F35" s="24" t="str">
        <x:v>STATUS_EVENT_CONFIRMED__BASE_ROSTER_MEMBERSHIP_NOT_YET_RECONCILED</x:v>
      </x:c>
      <x:c r="G35" s="24" t="str">
        <x:v>DO_NOT_INFER_BEYOND_EVENT</x:v>
      </x:c>
      <x:c r="H35" s="24" t="str">
        <x:v>2026-09-07</x:v>
      </x:c>
      <x:c r="I35" s="24" t="str">
        <x:v>SRC-CBY-ENF-02-2026</x:v>
      </x:c>
      <x:c r="J35" s="24" t="str">
        <x:v>2026 enforcement event subject / see status ledger</x:v>
      </x:c>
      <x:c r="K35" s="24" t="str">
        <x:v>event-specific</x:v>
      </x:c>
      <x:c r="L35" s="24"/>
      <x:c r="M35" s="24"/>
      <x:c r="N35"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35" s="24" t="str">
        <x:v>Names are non-public lineage at every corroboration tier (owner decisions of 3 October 2026, 09:05, point 1).</x:v>
      </x:c>
      <x:c r="P35" t="str">
        <x:v>CBY_ADEN</x:v>
      </x:c>
    </x:row>
    <x:row r="36">
      <x:c r="A36" s="24" t="str">
        <x:v>PRV-EXCH-E005</x:v>
      </x:c>
      <x:c r="B36" s="24" t="str">
        <x:v>Bin Amin Ghannam Exchange Company</x:v>
      </x:c>
      <x:c r="C36" s="28" t="str">
        <x:v>شركة بن أمين غنام للصرافة</x:v>
      </x:c>
      <x:c r="D36" s="24" t="str">
        <x:v>EXCHANGE_COMPANY</x:v>
      </x:c>
      <x:c r="E36" s="24" t="str">
        <x:v>CBY_ADEN_EXCHANGE_REMITTANCE_SUPERVISION</x:v>
      </x:c>
      <x:c r="F36" s="24" t="str">
        <x:v>STATUS_EVENT_CONFIRMED__BASE_ROSTER_MEMBERSHIP_NOT_YET_RECONCILED</x:v>
      </x:c>
      <x:c r="G36" s="24" t="str">
        <x:v>DO_NOT_INFER_BEYOND_EVENT</x:v>
      </x:c>
      <x:c r="H36" s="24" t="str">
        <x:v>2026-09-07</x:v>
      </x:c>
      <x:c r="I36" s="24" t="str">
        <x:v>SRC-CBY-ENF-03-2026</x:v>
      </x:c>
      <x:c r="J36" s="24" t="str">
        <x:v>2026 enforcement event subject / see status ledger</x:v>
      </x:c>
      <x:c r="K36" s="24" t="str">
        <x:v>event-specific</x:v>
      </x:c>
      <x:c r="L36" s="24"/>
      <x:c r="M36" s="24"/>
      <x:c r="N36"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36" s="24" t="str">
        <x:v>Names are non-public lineage at every corroboration tier (owner decisions of 3 October 2026, 09:05, point 1).</x:v>
      </x:c>
      <x:c r="P36" t="str">
        <x:v>CBY_ADEN</x:v>
      </x:c>
    </x:row>
    <x:row r="37">
      <x:c r="A37" s="24" t="str">
        <x:v>PRV-EXCH-B005A</x:v>
      </x:c>
      <x:c r="B37" s="24" t="str">
        <x:v>Bin Amin Ghannam Exchange branch - Aden / Sheikh Othman</x:v>
      </x:c>
      <x:c r="C37" s="28" t="str">
        <x:v>فرع شركة بن أمين غنام للصرافة - عدن الشيخ عثمان</x:v>
      </x:c>
      <x:c r="D37" s="24" t="str">
        <x:v>EXCHANGE_BRANCH</x:v>
      </x:c>
      <x:c r="E37" s="24" t="str">
        <x:v>CBY_ADEN_EXCHANGE_REMITTANCE_SUPERVISION</x:v>
      </x:c>
      <x:c r="F37" s="24" t="str">
        <x:v>STATUS_EVENT_CONFIRMED__BASE_ROSTER_MEMBERSHIP_NOT_YET_RECONCILED</x:v>
      </x:c>
      <x:c r="G37" s="24" t="str">
        <x:v>DO_NOT_INFER_BEYOND_EVENT</x:v>
      </x:c>
      <x:c r="H37" s="24" t="str">
        <x:v>2026-09-07</x:v>
      </x:c>
      <x:c r="I37" s="24" t="str">
        <x:v>SRC-CBY-ENF-03-2026</x:v>
      </x:c>
      <x:c r="J37" s="24" t="str">
        <x:v>2026 enforcement event subject / see status ledger</x:v>
      </x:c>
      <x:c r="K37" s="24" t="str">
        <x:v>event-specific</x:v>
      </x:c>
      <x:c r="L37" s="24"/>
      <x:c r="M37" s="24"/>
      <x:c r="N37"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37" s="24" t="str">
        <x:v>Names are non-public lineage at every corroboration tier (owner decisions of 3 October 2026, 09:05, point 1).</x:v>
      </x:c>
      <x:c r="P37" t="str">
        <x:v>CBY_ADEN</x:v>
      </x:c>
    </x:row>
    <x:row r="38">
      <x:c r="A38" s="24" t="str">
        <x:v>PRV-EXCH-E006</x:v>
      </x:c>
      <x:c r="B38" s="24" t="str">
        <x:v>Raghwan Express Exchange Establishment</x:v>
      </x:c>
      <x:c r="C38" s="28" t="str">
        <x:v>منشأة رغوان اكسبريس للصرافة</x:v>
      </x:c>
      <x:c r="D38" s="24" t="str">
        <x:v>EXCHANGE_ESTABLISHMENT</x:v>
      </x:c>
      <x:c r="E38" s="24" t="str">
        <x:v>CBY_ADEN_EXCHANGE_REMITTANCE_SUPERVISION</x:v>
      </x:c>
      <x:c r="F38" s="24" t="str">
        <x:v>STATUS_EVENT_CONFIRMED__BASE_ROSTER_MEMBERSHIP_NOT_YET_RECONCILED</x:v>
      </x:c>
      <x:c r="G38" s="24" t="str">
        <x:v>DO_NOT_INFER_BEYOND_EVENT</x:v>
      </x:c>
      <x:c r="H38" s="24" t="str">
        <x:v>2026-09-07</x:v>
      </x:c>
      <x:c r="I38" s="24" t="str">
        <x:v>SRC-CBY-ENF-04-2026</x:v>
      </x:c>
      <x:c r="J38" s="24" t="str">
        <x:v>2026 enforcement event subject / see status ledger</x:v>
      </x:c>
      <x:c r="K38" s="24" t="str">
        <x:v>event-specific</x:v>
      </x:c>
      <x:c r="L38" s="24"/>
      <x:c r="M38" s="24"/>
      <x:c r="N38"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38" s="24" t="str">
        <x:v>Names are non-public lineage at every corroboration tier (owner decisions of 3 October 2026, 09:05, point 1).</x:v>
      </x:c>
      <x:c r="P38" t="str">
        <x:v>CBY_ADEN</x:v>
      </x:c>
    </x:row>
    <x:row r="39">
      <x:c r="A39" s="24" t="str">
        <x:v>PRV-EXCH-E007</x:v>
      </x:c>
      <x:c r="B39" s="24" t="str">
        <x:v>Alam Al-Sarafah Exchange Establishment</x:v>
      </x:c>
      <x:c r="C39" s="28" t="str">
        <x:v>منشأة عالم الصرافة للصرافة</x:v>
      </x:c>
      <x:c r="D39" s="24" t="str">
        <x:v>EXCHANGE_ESTABLISHMENT</x:v>
      </x:c>
      <x:c r="E39" s="24" t="str">
        <x:v>CBY_ADEN_EXCHANGE_REMITTANCE_SUPERVISION</x:v>
      </x:c>
      <x:c r="F39" s="24" t="str">
        <x:v>STATUS_EVENT_CONFIRMED__BASE_ROSTER_MEMBERSHIP_NOT_YET_RECONCILED</x:v>
      </x:c>
      <x:c r="G39" s="24" t="str">
        <x:v>DO_NOT_INFER_BEYOND_EVENT</x:v>
      </x:c>
      <x:c r="H39" s="24" t="str">
        <x:v>2026-09-07</x:v>
      </x:c>
      <x:c r="I39" s="24" t="str">
        <x:v>SRC-CBY-ENF-04-2026</x:v>
      </x:c>
      <x:c r="J39" s="24" t="str">
        <x:v>2026 enforcement event subject / see status ledger</x:v>
      </x:c>
      <x:c r="K39" s="24" t="str">
        <x:v>event-specific</x:v>
      </x:c>
      <x:c r="L39" s="24"/>
      <x:c r="M39" s="24"/>
      <x:c r="N39"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39" s="24" t="str">
        <x:v>Names are non-public lineage at every corroboration tier (owner decisions of 3 October 2026, 09:05, point 1).</x:v>
      </x:c>
      <x:c r="P39" t="str">
        <x:v>CBY_ADEN</x:v>
      </x:c>
    </x:row>
    <x:row r="40">
      <x:c r="A40" s="24" t="str">
        <x:v>PRV-EXCH-E008</x:v>
      </x:c>
      <x:c r="B40" s="24" t="str">
        <x:v>Sadiq Al-Farwi Exchange Establishment</x:v>
      </x:c>
      <x:c r="C40" s="28" t="str">
        <x:v>منشأة صادق الفروي للصرافة</x:v>
      </x:c>
      <x:c r="D40" s="24" t="str">
        <x:v>EXCHANGE_ESTABLISHMENT</x:v>
      </x:c>
      <x:c r="E40" s="24" t="str">
        <x:v>CBY_ADEN_EXCHANGE_REMITTANCE_SUPERVISION</x:v>
      </x:c>
      <x:c r="F40" s="24" t="str">
        <x:v>STATUS_EVENT_CONFIRMED__BASE_ROSTER_MEMBERSHIP_NOT_YET_RECONCILED</x:v>
      </x:c>
      <x:c r="G40" s="24" t="str">
        <x:v>DO_NOT_INFER_BEYOND_EVENT</x:v>
      </x:c>
      <x:c r="H40" s="24" t="str">
        <x:v>2026-09-07</x:v>
      </x:c>
      <x:c r="I40" s="24" t="str">
        <x:v>SRC-CBY-ENF-04-2026</x:v>
      </x:c>
      <x:c r="J40" s="24" t="str">
        <x:v>2026 enforcement event subject / see status ledger</x:v>
      </x:c>
      <x:c r="K40" s="24" t="str">
        <x:v>event-specific</x:v>
      </x:c>
      <x:c r="L40" s="24"/>
      <x:c r="M40" s="24"/>
      <x:c r="N40"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40" s="24" t="str">
        <x:v>Names are non-public lineage at every corroboration tier (owner decisions of 3 October 2026, 09:05, point 1).</x:v>
      </x:c>
      <x:c r="P40" t="str">
        <x:v>CBY_ADEN</x:v>
      </x:c>
    </x:row>
    <x:row r="41">
      <x:c r="A41" s="24" t="str">
        <x:v>PRV-EXCH-E009</x:v>
      </x:c>
      <x:c r="B41" s="24" t="str">
        <x:v>Radif Exchange Establishment</x:v>
      </x:c>
      <x:c r="C41" s="28" t="str">
        <x:v>منشأة رضيف للصرافة</x:v>
      </x:c>
      <x:c r="D41" s="24" t="str">
        <x:v>EXCHANGE_ESTABLISHMENT</x:v>
      </x:c>
      <x:c r="E41" s="24" t="str">
        <x:v>CBY_ADEN_EXCHANGE_REMITTANCE_SUPERVISION</x:v>
      </x:c>
      <x:c r="F41" s="24" t="str">
        <x:v>STATUS_EVENT_CONFIRMED__BASE_ROSTER_MEMBERSHIP_NOT_YET_RECONCILED</x:v>
      </x:c>
      <x:c r="G41" s="24" t="str">
        <x:v>DO_NOT_INFER_BEYOND_EVENT</x:v>
      </x:c>
      <x:c r="H41" s="24" t="str">
        <x:v>2026-09-07</x:v>
      </x:c>
      <x:c r="I41" s="24" t="str">
        <x:v>SRC-CBY-ENF-04-2026</x:v>
      </x:c>
      <x:c r="J41" s="24" t="str">
        <x:v>2026 enforcement event subject / see status ledger</x:v>
      </x:c>
      <x:c r="K41" s="24" t="str">
        <x:v>event-specific</x:v>
      </x:c>
      <x:c r="L41" s="24"/>
      <x:c r="M41" s="24"/>
      <x:c r="N41"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41" s="24" t="str">
        <x:v>Names are non-public lineage at every corroboration tier (owner decisions of 3 October 2026, 09:05, point 1).</x:v>
      </x:c>
      <x:c r="P41" t="str">
        <x:v>CBY_ADEN</x:v>
      </x:c>
    </x:row>
    <x:row r="42">
      <x:c r="A42" s="24" t="str">
        <x:v>PRV-EXCH-E010</x:v>
      </x:c>
      <x:c r="B42" s="24" t="str">
        <x:v>Mersal Money Exchange Establishment</x:v>
      </x:c>
      <x:c r="C42" s="28" t="str">
        <x:v>منشأة مرسال موني للصرافة</x:v>
      </x:c>
      <x:c r="D42" s="24" t="str">
        <x:v>EXCHANGE_ESTABLISHMENT</x:v>
      </x:c>
      <x:c r="E42" s="24" t="str">
        <x:v>CBY_ADEN_EXCHANGE_REMITTANCE_SUPERVISION</x:v>
      </x:c>
      <x:c r="F42" s="24" t="str">
        <x:v>STATUS_EVENT_CONFIRMED__BASE_ROSTER_MEMBERSHIP_NOT_YET_RECONCILED</x:v>
      </x:c>
      <x:c r="G42" s="24" t="str">
        <x:v>DO_NOT_INFER_BEYOND_EVENT</x:v>
      </x:c>
      <x:c r="H42" s="24" t="str">
        <x:v>2026-09-07</x:v>
      </x:c>
      <x:c r="I42" s="24" t="str">
        <x:v>SRC-CBY-ENF-04-2026</x:v>
      </x:c>
      <x:c r="J42" s="24" t="str">
        <x:v>2026 enforcement event subject / see status ledger</x:v>
      </x:c>
      <x:c r="K42" s="24" t="str">
        <x:v>event-specific</x:v>
      </x:c>
      <x:c r="L42" s="24"/>
      <x:c r="M42" s="24"/>
      <x:c r="N42"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42" s="24" t="str">
        <x:v>Names are non-public lineage at every corroboration tier (owner decisions of 3 October 2026, 09:05, point 1).</x:v>
      </x:c>
      <x:c r="P42" t="str">
        <x:v>CBY_ADEN</x:v>
      </x:c>
    </x:row>
    <x:row r="43">
      <x:c r="A43" s="24" t="str">
        <x:v>PRV-EXCH-E011</x:v>
      </x:c>
      <x:c r="B43" s="24" t="str">
        <x:v>Al-Abrq Exchange Establishment</x:v>
      </x:c>
      <x:c r="C43" s="28" t="str">
        <x:v>منشأة الأبرق للصرافة</x:v>
      </x:c>
      <x:c r="D43" s="24" t="str">
        <x:v>EXCHANGE_ESTABLISHMENT</x:v>
      </x:c>
      <x:c r="E43" s="24" t="str">
        <x:v>CBY_ADEN_EXCHANGE_REMITTANCE_SUPERVISION</x:v>
      </x:c>
      <x:c r="F43" s="24" t="str">
        <x:v>STATUS_EVENT_CONFIRMED__BASE_ROSTER_MEMBERSHIP_NOT_YET_RECONCILED</x:v>
      </x:c>
      <x:c r="G43" s="24" t="str">
        <x:v>DO_NOT_INFER_BEYOND_EVENT</x:v>
      </x:c>
      <x:c r="H43" s="24" t="str">
        <x:v>2026-09-07</x:v>
      </x:c>
      <x:c r="I43" s="24" t="str">
        <x:v>SRC-CBY-ENF-04-2026</x:v>
      </x:c>
      <x:c r="J43" s="24" t="str">
        <x:v>2026 enforcement event subject / see status ledger</x:v>
      </x:c>
      <x:c r="K43" s="24" t="str">
        <x:v>event-specific</x:v>
      </x:c>
      <x:c r="L43" s="24"/>
      <x:c r="M43" s="24"/>
      <x:c r="N43"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43" s="24" t="str">
        <x:v>Names are non-public lineage at every corroboration tier (owner decisions of 3 October 2026, 09:05, point 1).</x:v>
      </x:c>
      <x:c r="P43" t="str">
        <x:v>CBY_ADEN</x:v>
      </x:c>
    </x:row>
    <x:row r="44">
      <x:c r="A44" s="24" t="str">
        <x:v>PRV-EXCH-E012</x:v>
      </x:c>
      <x:c r="B44" s="24" t="str">
        <x:v>Balrawas Exchange Establishment</x:v>
      </x:c>
      <x:c r="C44" s="28" t="str">
        <x:v>منشأة بالرواس للصرافة</x:v>
      </x:c>
      <x:c r="D44" s="24" t="str">
        <x:v>EXCHANGE_ESTABLISHMENT</x:v>
      </x:c>
      <x:c r="E44" s="24" t="str">
        <x:v>CBY_ADEN_EXCHANGE_REMITTANCE_SUPERVISION</x:v>
      </x:c>
      <x:c r="F44" s="24" t="str">
        <x:v>STATUS_EVENT_CONFIRMED__BASE_ROSTER_MEMBERSHIP_NOT_YET_RECONCILED</x:v>
      </x:c>
      <x:c r="G44" s="24" t="str">
        <x:v>DO_NOT_INFER_BEYOND_EVENT</x:v>
      </x:c>
      <x:c r="H44" s="24" t="str">
        <x:v>2026-09-07</x:v>
      </x:c>
      <x:c r="I44" s="24" t="str">
        <x:v>SRC-CBY-ENF-05-2026</x:v>
      </x:c>
      <x:c r="J44" s="24" t="str">
        <x:v>2026 enforcement event subject / see status ledger</x:v>
      </x:c>
      <x:c r="K44" s="24" t="str">
        <x:v>event-specific</x:v>
      </x:c>
      <x:c r="L44" s="24"/>
      <x:c r="M44" s="24"/>
      <x:c r="N44"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44" s="24" t="str">
        <x:v>Names are non-public lineage at every corroboration tier (owner decisions of 3 October 2026, 09:05, point 1).</x:v>
      </x:c>
      <x:c r="P44" t="str">
        <x:v>CBY_ADEN</x:v>
      </x:c>
    </x:row>
    <x:row r="45">
      <x:c r="A45" s="24" t="str">
        <x:v>PRV-EXCH-E013</x:v>
      </x:c>
      <x:c r="B45" s="24" t="str">
        <x:v>Bin Shamsan Exchange Establishment</x:v>
      </x:c>
      <x:c r="C45" s="28" t="str">
        <x:v>منشأة بن شمسان للصرافة</x:v>
      </x:c>
      <x:c r="D45" s="24" t="str">
        <x:v>EXCHANGE_ESTABLISHMENT</x:v>
      </x:c>
      <x:c r="E45" s="24" t="str">
        <x:v>CBY_ADEN_EXCHANGE_REMITTANCE_SUPERVISION</x:v>
      </x:c>
      <x:c r="F45" s="24" t="str">
        <x:v>STATUS_EVENT_CONFIRMED__BASE_ROSTER_MEMBERSHIP_NOT_YET_RECONCILED</x:v>
      </x:c>
      <x:c r="G45" s="24" t="str">
        <x:v>DO_NOT_INFER_BEYOND_EVENT</x:v>
      </x:c>
      <x:c r="H45" s="24" t="str">
        <x:v>2026-09-07</x:v>
      </x:c>
      <x:c r="I45" s="24" t="str">
        <x:v>SRC-CBY-ENF-05-2026</x:v>
      </x:c>
      <x:c r="J45" s="24" t="str">
        <x:v>2026 enforcement event subject / see status ledger</x:v>
      </x:c>
      <x:c r="K45" s="24" t="str">
        <x:v>event-specific</x:v>
      </x:c>
      <x:c r="L45" s="24"/>
      <x:c r="M45" s="24"/>
      <x:c r="N45"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45" s="24" t="str">
        <x:v>Names are non-public lineage at every corroboration tier (owner decisions of 3 October 2026, 09:05, point 1).</x:v>
      </x:c>
      <x:c r="P45" t="str">
        <x:v>CBY_ADEN</x:v>
      </x:c>
    </x:row>
    <x:row r="46">
      <x:c r="A46" s="24" t="str">
        <x:v>PRV-EXCH-E014</x:v>
      </x:c>
      <x:c r="B46" s="24" t="str">
        <x:v>Al-Thawr Exchange Company</x:v>
      </x:c>
      <x:c r="C46" s="28" t="str">
        <x:v>شركة الثور للصرافة</x:v>
      </x:c>
      <x:c r="D46" s="24" t="str">
        <x:v>EXCHANGE_COMPANY</x:v>
      </x:c>
      <x:c r="E46" s="24" t="str">
        <x:v>CBY_ADEN_EXCHANGE_REMITTANCE_SUPERVISION</x:v>
      </x:c>
      <x:c r="F46" s="24" t="str">
        <x:v>STATUS_EVENT_CONFIRMED__BASE_ROSTER_MEMBERSHIP_NOT_YET_RECONCILED</x:v>
      </x:c>
      <x:c r="G46" s="24" t="str">
        <x:v>DO_NOT_INFER_BEYOND_EVENT</x:v>
      </x:c>
      <x:c r="H46" s="24" t="str">
        <x:v>2026-09-07</x:v>
      </x:c>
      <x:c r="I46" s="24" t="str">
        <x:v>SRC-CBY-ENF-06-2026</x:v>
      </x:c>
      <x:c r="J46" s="24" t="str">
        <x:v>2026 enforcement event subject / see status ledger</x:v>
      </x:c>
      <x:c r="K46" s="24" t="str">
        <x:v>event-specific</x:v>
      </x:c>
      <x:c r="L46" s="24"/>
      <x:c r="M46" s="24"/>
      <x:c r="N46"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46" s="24" t="str">
        <x:v>Names are non-public lineage at every corroboration tier (owner decisions of 3 October 2026, 09:05, point 1).</x:v>
      </x:c>
      <x:c r="P46" t="str">
        <x:v>CBY_ADEN</x:v>
      </x:c>
    </x:row>
    <x:row r="47">
      <x:c r="A47" s="24" t="str">
        <x:v>PRV-EXCH-B014A</x:v>
      </x:c>
      <x:c r="B47" s="24" t="str">
        <x:v>Al-Thawr Exchange branch - Al-Mahra / Nashtoun</x:v>
      </x:c>
      <x:c r="C47" s="28" t="str">
        <x:v>فرع شركة الثور للصرافة - المهرة نشطون</x:v>
      </x:c>
      <x:c r="D47" s="24" t="str">
        <x:v>EXCHANGE_BRANCH</x:v>
      </x:c>
      <x:c r="E47" s="24" t="str">
        <x:v>CBY_ADEN_EXCHANGE_REMITTANCE_SUPERVISION</x:v>
      </x:c>
      <x:c r="F47" s="24" t="str">
        <x:v>STATUS_EVENT_CONFIRMED__BASE_ROSTER_MEMBERSHIP_NOT_YET_RECONCILED</x:v>
      </x:c>
      <x:c r="G47" s="24" t="str">
        <x:v>DO_NOT_INFER_BEYOND_EVENT</x:v>
      </x:c>
      <x:c r="H47" s="24" t="str">
        <x:v>2026-09-07</x:v>
      </x:c>
      <x:c r="I47" s="24" t="str">
        <x:v>SRC-CBY-ENF-06-2026</x:v>
      </x:c>
      <x:c r="J47" s="24" t="str">
        <x:v>2026 enforcement event subject / see status ledger</x:v>
      </x:c>
      <x:c r="K47" s="24" t="str">
        <x:v>event-specific</x:v>
      </x:c>
      <x:c r="L47" s="24"/>
      <x:c r="M47" s="24"/>
      <x:c r="N47"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47" s="24" t="str">
        <x:v>Names are non-public lineage at every corroboration tier (owner decisions of 3 October 2026, 09:05, point 1).</x:v>
      </x:c>
      <x:c r="P47" t="str">
        <x:v>CBY_ADEN</x:v>
      </x:c>
    </x:row>
    <x:row r="48">
      <x:c r="A48" s="24" t="str">
        <x:v>PRV-REM-E001</x:v>
      </x:c>
      <x:c r="B48" s="24" t="str">
        <x:v>Remittance agent named in Governor's Decision No. 9 of 2026 (an individual) - Lahj/Tuban</x:v>
      </x:c>
      <x:c r="C48" s="28" t="str">
        <x:v>وكيل حوالة مسمى في قرار المحافظ رقم 9 لسنة 2026 (فرد) - لحج/تبن</x:v>
      </x:c>
      <x:c r="D48" s="24" t="str">
        <x:v>REMITTANCE_AGENT</x:v>
      </x:c>
      <x:c r="E48" s="24" t="str">
        <x:v>CBY_ADEN_EXCHANGE_REMITTANCE_SUPERVISION</x:v>
      </x:c>
      <x:c r="F48" s="24" t="str">
        <x:v>STATUS_EVENT_CONFIRMED__BASE_ROSTER_MEMBERSHIP_NOT_YET_RECONCILED</x:v>
      </x:c>
      <x:c r="G48" s="24" t="str">
        <x:v>DO_NOT_INFER_BEYOND_EVENT</x:v>
      </x:c>
      <x:c r="H48" s="24" t="str">
        <x:v>2026-09-07</x:v>
      </x:c>
      <x:c r="I48" s="24" t="str">
        <x:v>SRC-CBY-ENF-09-2026</x:v>
      </x:c>
      <x:c r="J48" s="24" t="str">
        <x:v>2026 enforcement event subject / see status ledger</x:v>
      </x:c>
      <x:c r="K48" s="24" t="str">
        <x:v>event-specific</x:v>
      </x:c>
      <x:c r="L48" s="24"/>
      <x:c r="M48" s="24"/>
      <x:c r="N48"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48" s="24" t="str">
        <x:v>Names are non-public lineage at every corroboration tier (owner decisions of 3 October 2026, 09:05, point 1).</x:v>
      </x:c>
      <x:c r="P48" t="str">
        <x:v>CBY_ADEN</x:v>
      </x:c>
    </x:row>
    <x:row r="49">
      <x:c r="A49" s="24" t="str">
        <x:v>PRV-REM-E002</x:v>
      </x:c>
      <x:c r="B49" s="24" t="str">
        <x:v>Bin Dabi - remittance agent - Shabwa/Habban</x:v>
      </x:c>
      <x:c r="C49" s="28" t="str">
        <x:v>بن دابي - وكيل حوالة - شبوة/حبان</x:v>
      </x:c>
      <x:c r="D49" s="24" t="str">
        <x:v>REMITTANCE_AGENT</x:v>
      </x:c>
      <x:c r="E49" s="24" t="str">
        <x:v>CBY_ADEN_EXCHANGE_REMITTANCE_SUPERVISION</x:v>
      </x:c>
      <x:c r="F49" s="24" t="str">
        <x:v>STATUS_EVENT_CONFIRMED__BASE_ROSTER_MEMBERSHIP_NOT_YET_RECONCILED</x:v>
      </x:c>
      <x:c r="G49" s="24" t="str">
        <x:v>DO_NOT_INFER_BEYOND_EVENT</x:v>
      </x:c>
      <x:c r="H49" s="24" t="str">
        <x:v>2026-09-07</x:v>
      </x:c>
      <x:c r="I49" s="24" t="str">
        <x:v>SRC-CBY-ENF-10-2026</x:v>
      </x:c>
      <x:c r="J49" s="24" t="str">
        <x:v>2026 enforcement event subject / see status ledger</x:v>
      </x:c>
      <x:c r="K49" s="24" t="str">
        <x:v>event-specific</x:v>
      </x:c>
      <x:c r="L49" s="24"/>
      <x:c r="M49" s="24"/>
      <x:c r="N49"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49" s="24" t="str">
        <x:v>Names are non-public lineage at every corroboration tier (owner decisions of 3 October 2026, 09:05, point 1).</x:v>
      </x:c>
      <x:c r="P49" t="str">
        <x:v>CBY_ADEN</x:v>
      </x:c>
    </x:row>
    <x:row r="50">
      <x:c r="A50" s="24" t="str">
        <x:v>PRV-REM-E003</x:v>
      </x:c>
      <x:c r="B50" s="24" t="str">
        <x:v>Al-Ittihad Money - remittance agent - Lahj/Yafa Al-Hadd</x:v>
      </x:c>
      <x:c r="C50" s="28" t="str">
        <x:v>الاتحاد موني - وكيل حوالة - لحج/يافع الحد</x:v>
      </x:c>
      <x:c r="D50" s="24" t="str">
        <x:v>REMITTANCE_AGENT</x:v>
      </x:c>
      <x:c r="E50" s="24" t="str">
        <x:v>CBY_ADEN_EXCHANGE_REMITTANCE_SUPERVISION</x:v>
      </x:c>
      <x:c r="F50" s="24" t="str">
        <x:v>STATUS_EVENT_CONFIRMED__BASE_ROSTER_MEMBERSHIP_NOT_YET_RECONCILED</x:v>
      </x:c>
      <x:c r="G50" s="24" t="str">
        <x:v>DO_NOT_INFER_BEYOND_EVENT</x:v>
      </x:c>
      <x:c r="H50" s="24" t="str">
        <x:v>2026-09-07</x:v>
      </x:c>
      <x:c r="I50" s="24" t="str">
        <x:v>SRC-CBY-ENF-11-2026</x:v>
      </x:c>
      <x:c r="J50" s="24" t="str">
        <x:v>2026 enforcement event subject / see status ledger</x:v>
      </x:c>
      <x:c r="K50" s="24" t="str">
        <x:v>event-specific</x:v>
      </x:c>
      <x:c r="L50" s="24"/>
      <x:c r="M50" s="24"/>
      <x:c r="N50"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50" s="24" t="str">
        <x:v>Names are non-public lineage at every corroboration tier (owner decisions of 3 October 2026, 09:05, point 1).</x:v>
      </x:c>
      <x:c r="P50" t="str">
        <x:v>CBY_ADEN</x:v>
      </x:c>
    </x:row>
    <x:row r="51">
      <x:c r="A51" s="24" t="str">
        <x:v>PRV-EXCH-E015</x:v>
      </x:c>
      <x:c r="B51" s="24" t="str">
        <x:v>Al-Tayyar Exchange Establishment</x:v>
      </x:c>
      <x:c r="C51" s="28" t="str">
        <x:v>منشأة الطيار للصرافة</x:v>
      </x:c>
      <x:c r="D51" s="24" t="str">
        <x:v>EXCHANGE_ESTABLISHMENT</x:v>
      </x:c>
      <x:c r="E51" s="24" t="str">
        <x:v>CBY_ADEN_EXCHANGE_REMITTANCE_SUPERVISION</x:v>
      </x:c>
      <x:c r="F51" s="24" t="str">
        <x:v>STATUS_EVENT_CONFIRMED__BASE_ROSTER_MEMBERSHIP_NOT_YET_RECONCILED</x:v>
      </x:c>
      <x:c r="G51" s="24" t="str">
        <x:v>DO_NOT_INFER_BEYOND_EVENT</x:v>
      </x:c>
      <x:c r="H51" s="24" t="str">
        <x:v>2026-09-07</x:v>
      </x:c>
      <x:c r="I51" s="24" t="str">
        <x:v>SRC-CBY-ENF-13-2026</x:v>
      </x:c>
      <x:c r="J51" s="24" t="str">
        <x:v>2026 enforcement event subject / see status ledger</x:v>
      </x:c>
      <x:c r="K51" s="24" t="str">
        <x:v>event-specific</x:v>
      </x:c>
      <x:c r="L51" s="24"/>
      <x:c r="M51" s="24"/>
      <x:c r="N51"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51" s="24" t="str">
        <x:v>Names are non-public lineage at every corroboration tier (owner decisions of 3 October 2026, 09:05, point 1).</x:v>
      </x:c>
      <x:c r="P51" t="str">
        <x:v>CBY_ADEN</x:v>
      </x:c>
    </x:row>
    <x:row r="52">
      <x:c r="A52" s="24" t="str">
        <x:v>PRV-EXCH-E016</x:v>
      </x:c>
      <x:c r="B52" s="24" t="str">
        <x:v>Al-Muttahidun Exchange Establishment</x:v>
      </x:c>
      <x:c r="C52" s="28" t="str">
        <x:v>منشأة المتحدون للصرافة</x:v>
      </x:c>
      <x:c r="D52" s="24" t="str">
        <x:v>EXCHANGE_ESTABLISHMENT</x:v>
      </x:c>
      <x:c r="E52" s="24" t="str">
        <x:v>CBY_ADEN_EXCHANGE_REMITTANCE_SUPERVISION</x:v>
      </x:c>
      <x:c r="F52" s="24" t="str">
        <x:v>STATUS_EVENT_CONFIRMED__BASE_ROSTER_MEMBERSHIP_NOT_YET_RECONCILED</x:v>
      </x:c>
      <x:c r="G52" s="24" t="str">
        <x:v>DO_NOT_INFER_BEYOND_EVENT</x:v>
      </x:c>
      <x:c r="H52" s="24" t="str">
        <x:v>2026-09-07</x:v>
      </x:c>
      <x:c r="I52" s="24" t="str">
        <x:v>SRC-CBY-ENF-13-2026</x:v>
      </x:c>
      <x:c r="J52" s="24" t="str">
        <x:v>2026 enforcement event subject / see status ledger</x:v>
      </x:c>
      <x:c r="K52" s="24" t="str">
        <x:v>event-specific</x:v>
      </x:c>
      <x:c r="L52" s="24"/>
      <x:c r="M52" s="24"/>
      <x:c r="N52"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52" s="24" t="str">
        <x:v>Names are non-public lineage at every corroboration tier (owner decisions of 3 October 2026, 09:05, point 1).</x:v>
      </x:c>
      <x:c r="P52" t="str">
        <x:v>CBY_ADEN</x:v>
      </x:c>
    </x:row>
    <x:row r="53">
      <x:c r="A53" s="24" t="str">
        <x:v>PRV-REM-E004</x:v>
      </x:c>
      <x:c r="B53" s="24" t="str">
        <x:v>Al-Ulaib Exchange - remittance agent</x:v>
      </x:c>
      <x:c r="C53" s="28" t="str">
        <x:v>العليب للصرافة - وكيل حوالة</x:v>
      </x:c>
      <x:c r="D53" s="24" t="str">
        <x:v>REMITTANCE_AGENT</x:v>
      </x:c>
      <x:c r="E53" s="24" t="str">
        <x:v>CBY_ADEN_EXCHANGE_REMITTANCE_SUPERVISION</x:v>
      </x:c>
      <x:c r="F53" s="24" t="str">
        <x:v>STATUS_EVENT_CONFIRMED__BASE_ROSTER_MEMBERSHIP_NOT_YET_RECONCILED</x:v>
      </x:c>
      <x:c r="G53" s="24" t="str">
        <x:v>DO_NOT_INFER_BEYOND_EVENT</x:v>
      </x:c>
      <x:c r="H53" s="24" t="str">
        <x:v>2026-09-07</x:v>
      </x:c>
      <x:c r="I53" s="24" t="str">
        <x:v>SRC-CBY-ENF-13-2026</x:v>
      </x:c>
      <x:c r="J53" s="24" t="str">
        <x:v>2026 enforcement event subject / see status ledger</x:v>
      </x:c>
      <x:c r="K53" s="24" t="str">
        <x:v>event-specific</x:v>
      </x:c>
      <x:c r="L53" s="24"/>
      <x:c r="M53" s="24"/>
      <x:c r="N53"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53" s="24" t="str">
        <x:v>Names are non-public lineage at every corroboration tier (owner decisions of 3 October 2026, 09:05, point 1).</x:v>
      </x:c>
      <x:c r="P53" t="str">
        <x:v>CBY_ADEN</x:v>
      </x:c>
    </x:row>
    <x:row r="54">
      <x:c r="A54" s="24" t="str">
        <x:v>PRV-EXCH-E017</x:v>
      </x:c>
      <x:c r="B54" s="24" t="str">
        <x:v>Al-Ahqaf Exchange and Transfers Company</x:v>
      </x:c>
      <x:c r="C54" s="28" t="str">
        <x:v>شركة الأحقاف للصرافة والتحويلات</x:v>
      </x:c>
      <x:c r="D54" s="24" t="str">
        <x:v>EXCHANGE_COMPANY</x:v>
      </x:c>
      <x:c r="E54" s="24" t="str">
        <x:v>CBY_ADEN_EXCHANGE_REMITTANCE_SUPERVISION</x:v>
      </x:c>
      <x:c r="F54" s="24" t="str">
        <x:v>STATUS_EVENT_CONFIRMED__BASE_ROSTER_MEMBERSHIP_NOT_YET_RECONCILED</x:v>
      </x:c>
      <x:c r="G54" s="24" t="str">
        <x:v>DO_NOT_INFER_BEYOND_EVENT</x:v>
      </x:c>
      <x:c r="H54" s="24" t="str">
        <x:v>2026-09-07</x:v>
      </x:c>
      <x:c r="I54" s="24" t="str">
        <x:v>SRC-CBY-ENF-14-2026</x:v>
      </x:c>
      <x:c r="J54" s="24" t="str">
        <x:v>2026 enforcement event subject / see status ledger</x:v>
      </x:c>
      <x:c r="K54" s="24" t="str">
        <x:v>event-specific</x:v>
      </x:c>
      <x:c r="L54" s="24"/>
      <x:c r="M54" s="24"/>
      <x:c r="N54"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54" s="24" t="str">
        <x:v>Names are non-public lineage at every corroboration tier (owner decisions of 3 October 2026, 09:05, point 1).</x:v>
      </x:c>
      <x:c r="P54" t="str">
        <x:v>CBY_ADEN</x:v>
      </x:c>
    </x:row>
    <x:row r="55">
      <x:c r="A55" s="24" t="str">
        <x:v>PRV-EXCH-E018</x:v>
      </x:c>
      <x:c r="B55" s="24" t="str">
        <x:v>Ahmed Al-Amri Exchange and Transfers Company</x:v>
      </x:c>
      <x:c r="C55" s="28" t="str">
        <x:v>شركة أحمد العامري للصرافة والتحويلات</x:v>
      </x:c>
      <x:c r="D55" s="24" t="str">
        <x:v>EXCHANGE_COMPANY</x:v>
      </x:c>
      <x:c r="E55" s="24" t="str">
        <x:v>CBY_ADEN_EXCHANGE_REMITTANCE_SUPERVISION</x:v>
      </x:c>
      <x:c r="F55" s="24" t="str">
        <x:v>STATUS_EVENT_CONFIRMED__BASE_ROSTER_MEMBERSHIP_NOT_YET_RECONCILED</x:v>
      </x:c>
      <x:c r="G55" s="24" t="str">
        <x:v>DO_NOT_INFER_BEYOND_EVENT</x:v>
      </x:c>
      <x:c r="H55" s="24" t="str">
        <x:v>2026-09-07</x:v>
      </x:c>
      <x:c r="I55" s="24" t="str">
        <x:v>SRC-CBY-ENF-14-2026</x:v>
      </x:c>
      <x:c r="J55" s="24" t="str">
        <x:v>2026 enforcement event subject / see status ledger</x:v>
      </x:c>
      <x:c r="K55" s="24" t="str">
        <x:v>event-specific</x:v>
      </x:c>
      <x:c r="L55" s="24"/>
      <x:c r="M55" s="24"/>
      <x:c r="N55"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55" s="24" t="str">
        <x:v>Names are non-public lineage at every corroboration tier (owner decisions of 3 October 2026, 09:05, point 1).</x:v>
      </x:c>
      <x:c r="P55" t="str">
        <x:v>CBY_ADEN</x:v>
      </x:c>
    </x:row>
    <x:row r="56">
      <x:c r="A56" s="24" t="str">
        <x:v>PRV-EXCH-E019</x:v>
      </x:c>
      <x:c r="B56" s="24" t="str">
        <x:v>Ali Al-Soufi Exchange Establishment</x:v>
      </x:c>
      <x:c r="C56" s="28" t="str">
        <x:v>منشأة علي الصوفي للصرافة</x:v>
      </x:c>
      <x:c r="D56" s="24" t="str">
        <x:v>EXCHANGE_ESTABLISHMENT</x:v>
      </x:c>
      <x:c r="E56" s="24" t="str">
        <x:v>CBY_ADEN_EXCHANGE_REMITTANCE_SUPERVISION</x:v>
      </x:c>
      <x:c r="F56" s="24" t="str">
        <x:v>STATUS_EVENT_CONFIRMED__BASE_ROSTER_MEMBERSHIP_NOT_YET_RECONCILED</x:v>
      </x:c>
      <x:c r="G56" s="24" t="str">
        <x:v>DO_NOT_INFER_BEYOND_EVENT</x:v>
      </x:c>
      <x:c r="H56" s="24" t="str">
        <x:v>2026-09-07</x:v>
      </x:c>
      <x:c r="I56" s="24" t="str">
        <x:v>SRC-CBY-ENF-14-2026</x:v>
      </x:c>
      <x:c r="J56" s="24" t="str">
        <x:v>2026 enforcement event subject / see status ledger</x:v>
      </x:c>
      <x:c r="K56" s="24" t="str">
        <x:v>event-specific</x:v>
      </x:c>
      <x:c r="L56" s="24"/>
      <x:c r="M56" s="24"/>
      <x:c r="N56"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56" s="24" t="str">
        <x:v>Names are non-public lineage at every corroboration tier (owner decisions of 3 October 2026, 09:05, point 1).</x:v>
      </x:c>
      <x:c r="P56" t="str">
        <x:v>CBY_ADEN</x:v>
      </x:c>
    </x:row>
    <x:row r="57">
      <x:c r="A57" s="24" t="str">
        <x:v>PRV-EXCH-E020</x:v>
      </x:c>
      <x:c r="B57" s="24" t="str">
        <x:v>Al-Shawahi Exchange and Transfers Company</x:v>
      </x:c>
      <x:c r="C57" s="28" t="str">
        <x:v>شركة الشواحي للصرافة والتحويلات</x:v>
      </x:c>
      <x:c r="D57" s="24" t="str">
        <x:v>EXCHANGE_COMPANY</x:v>
      </x:c>
      <x:c r="E57" s="24" t="str">
        <x:v>CBY_ADEN_EXCHANGE_REMITTANCE_SUPERVISION</x:v>
      </x:c>
      <x:c r="F57" s="24" t="str">
        <x:v>STATUS_EVENT_CONFIRMED__BASE_ROSTER_MEMBERSHIP_NOT_YET_RECONCILED</x:v>
      </x:c>
      <x:c r="G57" s="24" t="str">
        <x:v>DO_NOT_INFER_BEYOND_EVENT</x:v>
      </x:c>
      <x:c r="H57" s="24" t="str">
        <x:v>2026-09-07</x:v>
      </x:c>
      <x:c r="I57" s="24" t="str">
        <x:v>SRC-CBY-ENF-15-2026</x:v>
      </x:c>
      <x:c r="J57" s="24" t="str">
        <x:v>2026 enforcement event subject / see status ledger</x:v>
      </x:c>
      <x:c r="K57" s="24" t="str">
        <x:v>event-specific</x:v>
      </x:c>
      <x:c r="L57" s="24"/>
      <x:c r="M57" s="24"/>
      <x:c r="N57"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57" s="24" t="str">
        <x:v>Names are non-public lineage at every corroboration tier (owner decisions of 3 October 2026, 09:05, point 1).</x:v>
      </x:c>
      <x:c r="P57" t="str">
        <x:v>CBY_ADEN</x:v>
      </x:c>
    </x:row>
    <x:row r="58">
      <x:c r="A58" s="24" t="str">
        <x:v>PRV-EXCH-E021</x:v>
      </x:c>
      <x:c r="B58" s="24" t="str">
        <x:v>Abu Saleh Exchange and Transfers Establishment</x:v>
      </x:c>
      <x:c r="C58" s="28" t="str">
        <x:v>منشأة أبو صالح للصرافة والتحويلات</x:v>
      </x:c>
      <x:c r="D58" s="24" t="str">
        <x:v>EXCHANGE_ESTABLISHMENT</x:v>
      </x:c>
      <x:c r="E58" s="24" t="str">
        <x:v>CBY_ADEN_EXCHANGE_REMITTANCE_SUPERVISION</x:v>
      </x:c>
      <x:c r="F58" s="24" t="str">
        <x:v>STATUS_EVENT_CONFIRMED__BASE_ROSTER_MEMBERSHIP_NOT_YET_RECONCILED</x:v>
      </x:c>
      <x:c r="G58" s="24" t="str">
        <x:v>DO_NOT_INFER_BEYOND_EVENT</x:v>
      </x:c>
      <x:c r="H58" s="24" t="str">
        <x:v>2026-09-07</x:v>
      </x:c>
      <x:c r="I58" s="24" t="str">
        <x:v>SRC-CBY-ENF-15-2026</x:v>
      </x:c>
      <x:c r="J58" s="24" t="str">
        <x:v>2026 enforcement event subject / see status ledger</x:v>
      </x:c>
      <x:c r="K58" s="24" t="str">
        <x:v>event-specific</x:v>
      </x:c>
      <x:c r="L58" s="24"/>
      <x:c r="M58" s="24"/>
      <x:c r="N58"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58" s="24" t="str">
        <x:v>Names are non-public lineage at every corroboration tier (owner decisions of 3 October 2026, 09:05, point 1).</x:v>
      </x:c>
      <x:c r="P58" t="str">
        <x:v>CBY_ADEN</x:v>
      </x:c>
    </x:row>
    <x:row r="59">
      <x:c r="A59" s="24" t="str">
        <x:v>PRV-REM-E005</x:v>
      </x:c>
      <x:c r="B59" s="24" t="str">
        <x:v>Qatanan - remittance agent</x:v>
      </x:c>
      <x:c r="C59" s="28" t="str">
        <x:v>قطنان - وكيل حوالة</x:v>
      </x:c>
      <x:c r="D59" s="24" t="str">
        <x:v>REMITTANCE_AGENT</x:v>
      </x:c>
      <x:c r="E59" s="24" t="str">
        <x:v>CBY_ADEN_EXCHANGE_REMITTANCE_SUPERVISION</x:v>
      </x:c>
      <x:c r="F59" s="24" t="str">
        <x:v>STATUS_EVENT_CONFIRMED__BASE_ROSTER_MEMBERSHIP_NOT_YET_RECONCILED</x:v>
      </x:c>
      <x:c r="G59" s="24" t="str">
        <x:v>DO_NOT_INFER_BEYOND_EVENT</x:v>
      </x:c>
      <x:c r="H59" s="24" t="str">
        <x:v>2026-09-07</x:v>
      </x:c>
      <x:c r="I59" s="24" t="str">
        <x:v>SRC-CBY-ENF-15-2026</x:v>
      </x:c>
      <x:c r="J59" s="24" t="str">
        <x:v>2026 enforcement event subject / see status ledger</x:v>
      </x:c>
      <x:c r="K59" s="24" t="str">
        <x:v>event-specific</x:v>
      </x:c>
      <x:c r="L59" s="24"/>
      <x:c r="M59" s="24"/>
      <x:c r="N59" s="24" t="str">
        <x:v>NON-PUBLIC LINEAGE ONLY (owner decisions of 3 October 2026, 09:05, point 1): the name is printed on no page, table, search record or social image. The public record shows the dated event, decision number, class and action only. Do not imply that event-identified entities form the complete current provider universe.</x:v>
      </x:c>
      <x:c r="O59" s="24" t="str">
        <x:v>Names are non-public lineage at every corroboration tier (owner decisions of 3 October 2026, 09:05, point 1).</x:v>
      </x:c>
      <x:c r="P59" t="str">
        <x:v>CBY_ADEN</x:v>
      </x:c>
    </x:row>
    <x:row r="60">
      <x:c r="A60" t="str">
        <x:v>PRV-EXCH-E022</x:v>
      </x:c>
      <x:c r="B60" t="str">
        <x:v>Al-Buraq Exchange and Transfers Company</x:v>
      </x:c>
      <x:c r="C60" t="str">
        <x:v>شركة البراق للصرافة والتحويلات</x:v>
      </x:c>
      <x:c r="D60" t="str">
        <x:v>EXCHANGE_COMPANY</x:v>
      </x:c>
      <x:c r="E60" t="str">
        <x:v>CBY_ADEN_EXCHANGE_REMITTANCE_SUPERVISION</x:v>
      </x:c>
      <x:c r="F60" t="str">
        <x:v>STATUS_EVENT_CONFIRMED__BASE_ROSTER_MEMBERSHIP_NOT_YET_RECONCILED</x:v>
      </x:c>
      <x:c r="G60" t="str">
        <x:v>DO_NOT_INFER_BEYOND_EVENT</x:v>
      </x:c>
      <x:c r="H60" t="str">
        <x:v>2026-09-17</x:v>
      </x:c>
      <x:c r="I60" t="str">
        <x:v>SRC-CBY-ENF-17-2026</x:v>
      </x:c>
      <x:c r="J60" t="str">
        <x:v>2026-09-17 enforcement event subject / see status ledger</x:v>
      </x:c>
      <x:c r="K60" t="str">
        <x:v>event-specific</x:v>
      </x:c>
      <x:c r="L60"/>
      <x:c r="M60"/>
      <x:c r="N60" t="str">
        <x:v>NON-PUBLIC LINEAGE ONLY (owner decisions of 3 October 2026, 09:05, point 1): the name is printed on no page, table, search record or social image. The public record shows the dated event, decision number, class and action only. Do not infer the complete provider universe, other locations, products, activity or later status.</x:v>
      </x:c>
      <x:c r="O60" t="str">
        <x:v>Primary official CBY event directly names the company. Base 2026 roster membership is not independently reconciled at row level.</x:v>
      </x:c>
      <x:c r="P60" t="str">
        <x:v>CBY_ADEN</x:v>
      </x:c>
    </x:row>
    <x:row r="61">
      <x:c r="A61" t="str">
        <x:v>PRV-EXCH-E023</x:v>
      </x:c>
      <x:c r="B61" t="str">
        <x:v>Saddam Express Exchange and Transfers Company (English rendering by this resource; the decision names it in Arabic only)</x:v>
      </x:c>
      <x:c r="C61" t="str">
        <x:v>شركة صدام اكسبرس للصرافة والتحويلات</x:v>
      </x:c>
      <x:c r="D61" t="str">
        <x:v>EXCHANGE_COMPANY</x:v>
      </x:c>
      <x:c r="E61" t="str">
        <x:v>CBY_ADEN_EXCHANGE_REMITTANCE_SUPERVISION</x:v>
      </x:c>
      <x:c r="F61" t="str">
        <x:v>STATUS_EVENT_CONFIRMED__BASE_ROSTER_MEMBERSHIP_NOT_YET_RECONCILED</x:v>
      </x:c>
      <x:c r="G61" t="str">
        <x:v>DO_NOT_INFER_BEYOND_EVENT</x:v>
      </x:c>
      <x:c r="H61" t="str">
        <x:v>2026-09-24</x:v>
      </x:c>
      <x:c r="I61" t="str">
        <x:v>SRC-CBY-ENF-18-2026</x:v>
      </x:c>
      <x:c r="J61" t="str">
        <x:v>Decision No. 18 of 2026 (Ref. 599/CBY/2026, 24 September 2026), signed scan https://www.cby-ye.com/files/6ab52faa3604f.pdf; entity 1 of 4</x:v>
      </x:c>
      <x:c r="K61" t="str">
        <x:v>event-specific</x:v>
      </x:c>
      <x:c r="N61" t="str">
        <x:v>NON-PUBLIC LINEAGE ONLY (owner note, 3 October 2026, point 1): the name is printed on no page, table, search record or social image. The public record shows the dated event, decision number, class and action only.</x:v>
      </x:c>
      <x:c r="O61" t="str">
        <x:v>Transcribed Arabic first from the signed decision on 3 October 2026. Base 2026 roster membership is not reconciled at row level.</x:v>
      </x:c>
      <x:c r="P61" t="str">
        <x:v>CBY_ADEN</x:v>
      </x:c>
    </x:row>
    <x:row r="62">
      <x:c r="A62" t="str">
        <x:v>PRV-EXCH-E024</x:v>
      </x:c>
      <x:c r="B62" t="str">
        <x:v>Khalid Al-Asawani Exchange Establishment (English rendering by this resource; the decision names it in Arabic only)</x:v>
      </x:c>
      <x:c r="C62" t="str">
        <x:v>منشأة خالد العصواني للصرافة</x:v>
      </x:c>
      <x:c r="D62" t="str">
        <x:v>EXCHANGE_ESTABLISHMENT</x:v>
      </x:c>
      <x:c r="E62" t="str">
        <x:v>CBY_ADEN_EXCHANGE_REMITTANCE_SUPERVISION</x:v>
      </x:c>
      <x:c r="F62" t="str">
        <x:v>STATUS_EVENT_CONFIRMED__BASE_ROSTER_MEMBERSHIP_NOT_YET_RECONCILED</x:v>
      </x:c>
      <x:c r="G62" t="str">
        <x:v>DO_NOT_INFER_BEYOND_EVENT</x:v>
      </x:c>
      <x:c r="H62" t="str">
        <x:v>2026-09-24</x:v>
      </x:c>
      <x:c r="I62" t="str">
        <x:v>SRC-CBY-ENF-18-2026</x:v>
      </x:c>
      <x:c r="J62" t="str">
        <x:v>Decision No. 18 of 2026 (Ref. 599/CBY/2026, 24 September 2026), signed scan https://www.cby-ye.com/files/6ab52faa3604f.pdf; entity 2 of 4</x:v>
      </x:c>
      <x:c r="K62" t="str">
        <x:v>event-specific</x:v>
      </x:c>
      <x:c r="N62" t="str">
        <x:v>NON-PUBLIC LINEAGE ONLY (owner note, 3 October 2026, point 1): the name is printed on no page, table, search record or social image. The public record shows the dated event, decision number, class and action only.</x:v>
      </x:c>
      <x:c r="O62" t="str">
        <x:v>Transcribed Arabic first from the signed decision on 3 October 2026. Base 2026 roster membership is not reconciled at row level.</x:v>
      </x:c>
      <x:c r="P62" t="str">
        <x:v>CBY_ADEN</x:v>
      </x:c>
    </x:row>
    <x:row r="63">
      <x:c r="A63" t="str">
        <x:v>PRV-EXCH-E025</x:v>
      </x:c>
      <x:c r="B63" t="str">
        <x:v>Marta' Exchange and Transfers Establishment (English rendering by this resource; the decision names it in Arabic only)</x:v>
      </x:c>
      <x:c r="C63" t="str">
        <x:v>منشأة مرتع للصرافة والتحويلات</x:v>
      </x:c>
      <x:c r="D63" t="str">
        <x:v>EXCHANGE_ESTABLISHMENT</x:v>
      </x:c>
      <x:c r="E63" t="str">
        <x:v>CBY_ADEN_EXCHANGE_REMITTANCE_SUPERVISION</x:v>
      </x:c>
      <x:c r="F63" t="str">
        <x:v>STATUS_EVENT_CONFIRMED__BASE_ROSTER_MEMBERSHIP_NOT_YET_RECONCILED</x:v>
      </x:c>
      <x:c r="G63" t="str">
        <x:v>DO_NOT_INFER_BEYOND_EVENT</x:v>
      </x:c>
      <x:c r="H63" t="str">
        <x:v>2026-09-24</x:v>
      </x:c>
      <x:c r="I63" t="str">
        <x:v>SRC-CBY-ENF-18-2026</x:v>
      </x:c>
      <x:c r="J63" t="str">
        <x:v>Decision No. 18 of 2026 (Ref. 599/CBY/2026, 24 September 2026), signed scan https://www.cby-ye.com/files/6ab52faa3604f.pdf; entity 3 of 4</x:v>
      </x:c>
      <x:c r="K63" t="str">
        <x:v>event-specific</x:v>
      </x:c>
      <x:c r="N63" t="str">
        <x:v>NON-PUBLIC LINEAGE ONLY (owner note, 3 October 2026, point 1): the name is printed on no page, table, search record or social image. The public record shows the dated event, decision number, class and action only.</x:v>
      </x:c>
      <x:c r="O63" t="str">
        <x:v>Transcribed Arabic first from the signed decision on 3 October 2026. Base 2026 roster membership is not reconciled at row level.</x:v>
      </x:c>
      <x:c r="P63" t="str">
        <x:v>CBY_ADEN</x:v>
      </x:c>
    </x:row>
    <x:row r="64">
      <x:c r="A64" t="str">
        <x:v>PRV-REM-E006</x:v>
      </x:c>
      <x:c r="B64" t="str">
        <x:v>Bin Omar — remittance agent (English rendering by this resource; the decision names it in Arabic only)</x:v>
      </x:c>
      <x:c r="C64" t="str">
        <x:v>بن عمر وكيل حوالة</x:v>
      </x:c>
      <x:c r="D64" t="str">
        <x:v>REMITTANCE_AGENT</x:v>
      </x:c>
      <x:c r="E64" t="str">
        <x:v>CBY_ADEN_EXCHANGE_REMITTANCE_SUPERVISION</x:v>
      </x:c>
      <x:c r="F64" t="str">
        <x:v>STATUS_EVENT_CONFIRMED__BASE_ROSTER_MEMBERSHIP_NOT_YET_RECONCILED</x:v>
      </x:c>
      <x:c r="G64" t="str">
        <x:v>DO_NOT_INFER_BEYOND_EVENT</x:v>
      </x:c>
      <x:c r="H64" t="str">
        <x:v>2026-09-24</x:v>
      </x:c>
      <x:c r="I64" t="str">
        <x:v>SRC-CBY-ENF-18-2026</x:v>
      </x:c>
      <x:c r="J64" t="str">
        <x:v>Decision No. 18 of 2026 (Ref. 599/CBY/2026, 24 September 2026), signed scan https://www.cby-ye.com/files/6ab52faa3604f.pdf; entity 4 of 4</x:v>
      </x:c>
      <x:c r="K64" t="str">
        <x:v>event-specific</x:v>
      </x:c>
      <x:c r="N64" t="str">
        <x:v>NON-PUBLIC LINEAGE ONLY (owner note, 3 October 2026, point 1): the name is printed on no page, table, search record or social image. The public record shows the dated event, decision number, class and action only.</x:v>
      </x:c>
      <x:c r="O64" t="str">
        <x:v>Transcribed Arabic first from the signed decision on 3 October 2026. Base 2026 roster membership is not reconciled at row level.</x:v>
      </x:c>
      <x:c r="P64" t="str">
        <x:v>CBY_ADEN</x:v>
      </x:c>
    </x:row>
    <x:row r="67">
      <x:c r="A67" s="53" t="str">
        <x:v>Provider universe</x:v>
      </x:c>
      <x:c r="B67" s="53"/>
      <x:c r="C67" s="53"/>
      <x:c r="D67" s="53"/>
      <x:c r="E67" s="53"/>
      <x:c r="F67" s="53"/>
      <x:c r="G67" s="53"/>
      <x:c r="H67" s="53"/>
      <x:c r="I67" s="53"/>
      <x:c r="J67" s="53"/>
      <x:c r="K67" s="53"/>
    </x:row>
    <x:row r="68">
      <x:c r="A68" s="51" t="str">
        <x:v>universe_id</x:v>
      </x:c>
      <x:c r="B68" s="51" t="str">
        <x:v>provider_class</x:v>
      </x:c>
      <x:c r="C68" s="51" t="str">
        <x:v>reference_state</x:v>
      </x:c>
      <x:c r="D68" s="51" t="str">
        <x:v>authoritative_source_id</x:v>
      </x:c>
      <x:c r="E68" s="51" t="str">
        <x:v>universe_count</x:v>
      </x:c>
      <x:c r="F68" s="51" t="str">
        <x:v>count_state</x:v>
      </x:c>
      <x:c r="G68" s="51" t="str">
        <x:v>named_universe_state</x:v>
      </x:c>
      <x:c r="H68" s="51" t="str">
        <x:v>custody_state</x:v>
      </x:c>
      <x:c r="I68" s="51" t="str">
        <x:v>event_overlay_state</x:v>
      </x:c>
      <x:c r="J68" s="51" t="str">
        <x:v>rc0_state</x:v>
      </x:c>
      <x:c r="K68" s="51" t="str">
        <x:v>critical_limit</x:v>
      </x:c>
      <x:c r="L68" t="str">
        <x:v>reference_state_ar</x:v>
      </x:c>
    </x:row>
    <x:row r="69">
      <x:c r="A69" s="24" t="str">
        <x:v>PUC-BANK-2026-01</x:v>
      </x:c>
      <x:c r="B69" s="24" t="str">
        <x:v>BANKS_ALL_TYPES</x:v>
      </x:c>
      <x:c r="C69" s="24" t="str">
        <x:v>2026-10-03</x:v>
      </x:c>
      <x:c r="D69" s="24" t="str">
        <x:v>SRC-CBY-BANKLIST-AR-2026-001</x:v>
      </x:c>
      <x:c r="E69" s="24" t="n">
        <x:v>26</x:v>
      </x:c>
      <x:c r="F69" s="24" t="str">
        <x:v>PRIMARY_CURRENT_LIST_VERIFIED</x:v>
      </x:c>
      <x:c r="G69" s="24" t="str">
        <x:v>COMPLETE_FOR_SOURCE_LIST</x:v>
      </x:c>
      <x:c r="H69" s="24" t="str">
        <x:v>WEB_PDF_VISUALLY_VERIFIED__RAW_NOT_MIRRORED</x:v>
      </x:c>
      <x:c r="I69" s="24" t="str">
        <x:v>NO_BANK_STATUS_EVENT_OVERLAY_APPLIED_IN_THIS_UNIT</x:v>
      </x:c>
      <x:c r="J69" s="24" t="str">
        <x:v>SATISFIES_CURRENT_BANK_ROSTER_MINIMUM</x:v>
      </x:c>
      <x:c r="K69" s="24" t="str">
        <x:v>List presence proves licensing/listing only; operation is not inferred.</x:v>
      </x:c>
    </x:row>
    <x:row r="70">
      <x:c r="A70" s="24" t="str">
        <x:v>PUC-EXCH-2026-01</x:v>
      </x:c>
      <x:c r="B70" s="24" t="str">
        <x:v>EXCHANGE_COMPANIES_ESTABLISHMENTS_AND_REMITTANCE_AGENTS</x:v>
      </x:c>
      <x:c r="C70" s="24" t="str">
        <x:v>Official 2026 annual roster; later 2026 status events separate</x:v>
      </x:c>
      <x:c r="D70" s="24" t="str">
        <x:v>SRC-CBY-EXCH-LIST-2026-001</x:v>
      </x:c>
      <x:c r="E70" s="24" t="n">
        <x:v>442</x:v>
      </x:c>
      <x:c r="F70" s="24" t="str">
        <x:v>SOURCE_LISTED_ROWS__100_COMPANIES__231_ESTABLISHMENTS__111_REMITTANCE_AGENTS</x:v>
      </x:c>
      <x:c r="G70" s="24" t="str">
        <x:v>COMPLETE_CATEGORY_COUNTS__ROW_LEVEL_NAMES_NOT_YET_NORMALIZED_IN_PROVIDER_MASTER</x:v>
      </x:c>
      <x:c r="H70" s="24" t="str">
        <x:v>OFFICIAL_20_PAGE_PDF_VISUALLY_VERIFIED__FILE_OF_2026-09-22</x:v>
      </x:c>
      <x:c r="I70" s="24" t="str">
        <x:v>SELECTED_2026_STATUS_OVERLAY__LATER_SUSPENSION_CLOSURE_EVENTS_MUST_NOT_BE_SUBTRACTED_MECHANICALLY</x:v>
      </x:c>
      <x:c r="J70" s="24" t="str">
        <x:v>ROSTER_COUNTS_RESOLVED__CURRENT_OPERATION_REMAINS_ENTITY_STATUS_QUESTION</x:v>
      </x:c>
      <x:c r="K70" s="24" t="str">
        <x:v>442 is the arithmetic sum of source-listed rows across three classes, not a deduplicated unique-provider or currently operating-provider count.</x:v>
      </x:c>
    </x:row>
    <x:row r="71">
      <x:c r="A71" s="24" t="str">
        <x:v>PUC-WALLET-2025-01</x:v>
      </x:c>
      <x:c r="B71" s="24" t="str">
        <x:v>E_WALLETS_OR_E_MONEY_SERVICES_AS_CBY_REPORTED</x:v>
      </x:c>
      <x:c r="C71" s="24" t="str">
        <x:v>2024 Q3 / 2025 H1 / 2025-09-10 / 2026 event states</x:v>
      </x:c>
      <x:c r="D71" s="24" t="str">
        <x:v>MULTI_SOURCE</x:v>
      </x:c>
      <x:c r="E71" s="24"/>
      <x:c r="F71" s="24" t="str">
        <x:v>MULTIPLE_PRIMARY_DATED_COUNTS_WITH_DIFFERENT_WORDING</x:v>
      </x:c>
      <x:c r="G71" s="24" t="str">
        <x:v>POSITIVE_NAMES_NOT_CONTROLLED</x:v>
      </x:c>
      <x:c r="H71" s="24" t="str">
        <x:v>OFFICIAL_REPORTS_AND_EVENT_PAGES</x:v>
      </x:c>
      <x:c r="I71" s="24" t="str">
        <x:v>2024_NEGATIVE_AUTHORITY + 72_WALLET_COUNT_RECON__NO_POSITIVE_CURRENT_STATUS_LEDGER</x:v>
      </x:c>
      <x:c r="J71" s="24" t="str">
        <x:v>COUNT_ONLY_AND_SEMANTIC_COMPARE__NOT_NAMED_PROVIDER_MASTER</x:v>
      </x:c>
      <x:c r="K71" s="24" t="str">
        <x:v>Official objects report 7 e-wallets (2024 Q3), 9 e-wallets (2025 H1), 8 licensed e-wallets (2025-09-10), and &gt;9 event participants (2026-01-22). Preserve separately; named positive current wallet/PSP universe remains open.</x:v>
      </x:c>
    </x:row>
    <x:row r="72">
      <x:c r="A72" s="24" t="str">
        <x:v>PUC-MFI-2026-01</x:v>
      </x:c>
      <x:c r="B72" s="24" t="str">
        <x:v>NON_BANK_MICROFINANCE_INSTITUTIONS_AND_PROGRAMMES</x:v>
      </x:c>
      <x:c r="C72" s="24" t="str">
        <x:v>observed 2026-09-07</x:v>
      </x:c>
      <x:c r="D72" s="24" t="str">
        <x:v>SRC-YMN-MEMBERS-2026-001</x:v>
      </x:c>
      <x:c r="E72" s="24"/>
      <x:c r="F72" s="24" t="str">
        <x:v>MEMBERSHIP_PAGES_ONLY</x:v>
      </x:c>
      <x:c r="G72" s="24" t="str">
        <x:v>PARTIAL_NETWORK_MEMBERSHIP_NOT_REGULATORY_UNIVERSE</x:v>
      </x:c>
      <x:c r="H72" s="24" t="str">
        <x:v>WEB_VERIFIED</x:v>
      </x:c>
      <x:c r="I72" s="24" t="str">
        <x:v>NONE</x:v>
      </x:c>
      <x:c r="J72" s="24" t="str">
        <x:v>CONTEXT_ONLY__NOT_NATIONAL_PROVIDER_CENSUS</x:v>
      </x:c>
      <x:c r="K72" s="24" t="str">
        <x:v>YMN membership presence is not licence or operation verification and is not a complete national universe.</x:v>
      </x:c>
      <x:c r="L72" t="str">
        <x:v>رُصد في 7 سبتمبر 2026</x:v>
      </x:c>
    </x:row>
    <x:row r="75">
      <x:c r="A75" s="53" t="str">
        <x:v>Provider status events</x:v>
      </x:c>
      <x:c r="B75" s="53"/>
      <x:c r="C75" s="53"/>
      <x:c r="D75" s="53"/>
      <x:c r="E75" s="53"/>
      <x:c r="F75" s="53"/>
      <x:c r="G75" s="53"/>
      <x:c r="H75" s="53"/>
      <x:c r="I75" s="53"/>
      <x:c r="J75" s="53"/>
      <x:c r="K75" s="53"/>
      <x:c r="L75" s="53"/>
    </x:row>
    <x:row r="76">
      <x:c r="A76" s="51" t="str">
        <x:v>status_event_id</x:v>
      </x:c>
      <x:c r="B76" s="51" t="str">
        <x:v>event_date</x:v>
      </x:c>
      <x:c r="C76" s="51" t="str">
        <x:v>source_id</x:v>
      </x:c>
      <x:c r="D76" s="51" t="str">
        <x:v>authority</x:v>
      </x:c>
      <x:c r="E76" s="51" t="str">
        <x:v>event_scope</x:v>
      </x:c>
      <x:c r="F76" s="51" t="str">
        <x:v>affected_class</x:v>
      </x:c>
      <x:c r="G76" s="51" t="str">
        <x:v>event_state</x:v>
      </x:c>
      <x:c r="H76" s="51" t="str">
        <x:v>normalized_event</x:v>
      </x:c>
      <x:c r="I76" s="51" t="str">
        <x:v>entity_subject_state</x:v>
      </x:c>
      <x:c r="J76" s="51" t="str">
        <x:v>public_use</x:v>
      </x:c>
      <x:c r="K76" s="51" t="str">
        <x:v>not_proven</x:v>
      </x:c>
      <x:c r="L76" s="51" t="str">
        <x:v>source_url</x:v>
      </x:c>
    </x:row>
    <x:row r="77">
      <x:c r="A77" s="24" t="str">
        <x:v>PSE-001</x:v>
      </x:c>
      <x:c r="B77" s="24" t="str">
        <x:v>2024-06-26</x:v>
      </x:c>
      <x:c r="C77" s="24" t="str">
        <x:v>SRC-CBY-UNLICENSED-EWALLET-2024-001</x:v>
      </x:c>
      <x:c r="D77" s="24" t="str">
        <x:v>Central Bank of Yemen — Aden</x:v>
      </x:c>
      <x:c r="E77" s="24" t="str">
        <x:v>12 named wallets/entities/services + any other unlicensed electronic financial service</x:v>
      </x:c>
      <x:c r="F77" s="24" t="str">
        <x:v>E_WALLET_OR_ELECTRONIC_PAYMENT_SERVICE</x:v>
      </x:c>
      <x:c r="G77" s="24" t="str">
        <x:v>PROHIBITED_DEALING__UNLICENSED_AS_SOURCE_DATED</x:v>
      </x:c>
      <x:c r="H77" s="24" t="str">
        <x:v>CBY directs banks and exchange businesses not to deal directly or indirectly with the listed unlicensed electronic-payment entities/services.</x:v>
      </x:c>
      <x:c r="I77" s="24" t="str">
        <x:v>NAMED_NEGATIVE_AUTHORITY_LIST_IN_67</x:v>
      </x:c>
      <x:c r="J77" s="24" t="str">
        <x:v>May show the dated list's source, date and count (12 wallets, entities or services). The names are non-public lineage and are not printed (owner decisions of 3 October 2026, 09:05, point 2).</x:v>
      </x:c>
      <x:c r="K77" s="24" t="str">
        <x:v>Does not identify the positive licensed universe; does not establish 2026 current status.</x:v>
      </x:c>
      <x:c r="L77" s="24" t="str">
        <x:v>https://cby-ye.com/files/667c32dabd223.pdf</x:v>
      </x:c>
    </x:row>
    <x:row r="78">
      <x:c r="A78" s="24" t="str">
        <x:v>PSE-002</x:v>
      </x:c>
      <x:c r="B78" s="24" t="str">
        <x:v>2026-01-01</x:v>
      </x:c>
      <x:c r="C78" s="24" t="str">
        <x:v>SRC-CBY-ENF-01-2026</x:v>
      </x:c>
      <x:c r="D78" s="24" t="str">
        <x:v>Central Bank of Yemen — Aden</x:v>
      </x:c>
      <x:c r="E78" s="24" t="str">
        <x:v>multiple event subjects captured in Provider Master</x:v>
      </x:c>
      <x:c r="F78" s="24" t="str">
        <x:v>EXCHANGE_COMPANY_OR_ESTABLISHMENT</x:v>
      </x:c>
      <x:c r="G78" s="24" t="str">
        <x:v>LICENCE_SUSPENSION_AND_CLOSURE_EVENT</x:v>
      </x:c>
      <x:c r="H78" s="24" t="str">
        <x:v>Governor Decision No. 1 of 2026 suspends licences of a number of non-compliant exchange companies/establishments and closes their premises based on Banking Supervision field-inspection reporting.</x:v>
      </x:c>
      <x:c r="I78" s="24" t="str">
        <x:v>PRIMARY_EVENT_SUBJECTS_PRESENT_IN_15_PROVIDER_MASTER</x:v>
      </x:c>
      <x:c r="J78" s="24" t="str">
        <x:v>May show the dated event, decision number, class and action. The entity names are non-public lineage and are not printed (owner note of 3 October 2026, 03:10, point 1; owner decisions of 3 October 2026, 09:05, point 1).</x:v>
      </x:c>
      <x:c r="K78" s="24" t="str">
        <x:v>Does not establish the complete roster or current operation of unaffected providers.</x:v>
      </x:c>
      <x:c r="L78" s="24" t="str">
        <x:v>https://cby-ye.com/news/907</x:v>
      </x:c>
    </x:row>
    <x:row r="79">
      <x:c r="A79" s="24" t="str">
        <x:v>PSE-003</x:v>
      </x:c>
      <x:c r="B79" s="24" t="str">
        <x:v>2026-08-05</x:v>
      </x:c>
      <x:c r="C79" s="24" t="str">
        <x:v>SRC-CBY-ENF-13-2026</x:v>
      </x:c>
      <x:c r="D79" s="24" t="str">
        <x:v>Central Bank of Yemen — Aden</x:v>
      </x:c>
      <x:c r="E79" s="24" t="str">
        <x:v>event subjects partially normalized in Provider Master</x:v>
      </x:c>
      <x:c r="F79" s="24" t="str">
        <x:v>EXCHANGE_ESTABLISHMENT_AND_REMITTANCE_AGENT</x:v>
      </x:c>
      <x:c r="G79" s="24" t="str">
        <x:v>LICENCE_SUSPENSION_AND_CLOSURE_EVENT</x:v>
      </x:c>
      <x:c r="H79" s="24" t="str">
        <x:v>Governor Decision No. 13 of 2026 suspends licences of a number of exchange establishments and a remittance agent and closes premises, based on Banking Supervision field-inspection reporting.</x:v>
      </x:c>
      <x:c r="I79" s="24" t="str">
        <x:v>OFFICIAL_EVENT_VERIFIED__SOME_NAMES_SECONDARY_CORROBORATION</x:v>
      </x:c>
      <x:c r="J79" s="24" t="str">
        <x:v>May show the dated event, decision number, class and action. The entity names are non-public lineage and are not printed (owner note of 3 October 2026, 03:10, point 1; owner decisions of 3 October 2026, 09:05, point 1).</x:v>
      </x:c>
      <x:c r="K79" s="24" t="str">
        <x:v>Does not establish the complete 2026 provider universe.</x:v>
      </x:c>
      <x:c r="L79" s="24" t="str">
        <x:v>https://cby-ye.com/news/964</x:v>
      </x:c>
    </x:row>
    <x:row r="80">
      <x:c r="A80" s="24" t="str">
        <x:v>PSE-004</x:v>
      </x:c>
      <x:c r="B80" s="24" t="str">
        <x:v>2026-08-19</x:v>
      </x:c>
      <x:c r="C80" s="24" t="str">
        <x:v>SRC-CBY-ENF-14-2026</x:v>
      </x:c>
      <x:c r="D80" s="24" t="str">
        <x:v>Central Bank of Yemen — Aden</x:v>
      </x:c>
      <x:c r="E80" s="24" t="str">
        <x:v>event subjects partially normalized in Provider Master</x:v>
      </x:c>
      <x:c r="F80" s="24" t="str">
        <x:v>EXCHANGE_COMPANY_OR_ESTABLISHMENT</x:v>
      </x:c>
      <x:c r="G80" s="24" t="str">
        <x:v>LICENCE_SUSPENSION_AND_CLOSURE_EVENT</x:v>
      </x:c>
      <x:c r="H80" s="24" t="str">
        <x:v>Governor Decision No. 14 of 2026 suspends licences of a number of exchange companies/establishment(s) and closes premises based on Banking Supervision field-inspection reporting.</x:v>
      </x:c>
      <x:c r="I80" s="24" t="str">
        <x:v>OFFICIAL_EVENT_VERIFIED__SOME_NAMES_CORROBORATED</x:v>
      </x:c>
      <x:c r="J80" s="24" t="str">
        <x:v>May show the dated event, decision number, class and action. The entity names are non-public lineage and are not printed (owner note of 3 October 2026, 03:10, point 1; owner decisions of 3 October 2026, 09:05, point 1).</x:v>
      </x:c>
      <x:c r="K80" s="24" t="str">
        <x:v>Does not establish complete provider universe or market activity.</x:v>
      </x:c>
      <x:c r="L80" s="24" t="str">
        <x:v>https://cby-ye.com/news/968</x:v>
      </x:c>
    </x:row>
    <x:row r="81">
      <x:c r="A81" s="24" t="str">
        <x:v>PSE-005</x:v>
      </x:c>
      <x:c r="B81" s="24" t="str">
        <x:v>2026-08-27</x:v>
      </x:c>
      <x:c r="C81" s="24" t="str">
        <x:v>SRC-CBY-ENF-15-2026</x:v>
      </x:c>
      <x:c r="D81" s="24" t="str">
        <x:v>Central Bank of Yemen — Aden</x:v>
      </x:c>
      <x:c r="E81" s="24" t="str">
        <x:v>event subjects partially normalized in Provider Master</x:v>
      </x:c>
      <x:c r="F81" s="24" t="str">
        <x:v>EXCHANGE_COMPANY_ESTABLISHMENT_AND_REMITTANCE_AGENTS</x:v>
      </x:c>
      <x:c r="G81" s="24" t="str">
        <x:v>LICENCE_SUSPENSION_AND_CLOSURE_EVENT</x:v>
      </x:c>
      <x:c r="H81" s="24" t="str">
        <x:v>Governor Decision No. 15 of 2026 suspends licences of an exchange company, establishment and a number of remittance agents and closes premises based on Banking Supervision field-inspection reporting.</x:v>
      </x:c>
      <x:c r="I81" s="24" t="str">
        <x:v>OFFICIAL_EVENT_VERIFIED__SOME_NAMES_SECONDARY_ONLY</x:v>
      </x:c>
      <x:c r="J81" s="24" t="str">
        <x:v>May show the dated event, decision number, class and action. The entity names are non-public lineage and are not printed (owner note of 3 October 2026, 03:10, point 1; owner decisions of 3 October 2026, 09:05, point 1).</x:v>
      </x:c>
      <x:c r="K81" s="24" t="str">
        <x:v>Does not establish complete provider universe or current operation of other entities.</x:v>
      </x:c>
      <x:c r="L81" s="24" t="str">
        <x:v>https://cby-ye.com/news/969</x:v>
      </x:c>
    </x:row>
    <x:row r="82">
      <x:c r="A82" s="24" t="str">
        <x:v>PSE-006</x:v>
      </x:c>
      <x:c r="B82" s="24" t="str">
        <x:v>2026-01-01</x:v>
      </x:c>
      <x:c r="C82" s="24" t="str">
        <x:v>SRC-CBY-ENF-02-2026</x:v>
      </x:c>
      <x:c r="D82" s="24" t="str">
        <x:v>Central Bank of Yemen — Aden</x:v>
      </x:c>
      <x:c r="E82" s="24" t="str">
        <x:v>One exchange-company branch (PRV-EXCH-B004A; the name is non-public lineage)</x:v>
      </x:c>
      <x:c r="F82" s="24" t="str">
        <x:v>EXCHANGE_BRANCH</x:v>
      </x:c>
      <x:c r="G82" s="24" t="str">
        <x:v>LICENCE_WITHDRAWAL_EVENT</x:v>
      </x:c>
      <x:c r="H82" s="24" t="str">
        <x:v>Governor Decision No. 2 of 2026 withdraws the licence of a non-compliant exchange-company branch (PRV-EXCH-B004A) based on Banking Supervision field-inspection reporting.</x:v>
      </x:c>
      <x:c r="I82" s="24" t="str">
        <x:v>PRIMARY_BRANCH_SUBJECT_PRESENT_IN_15_PROVIDER_MASTER</x:v>
      </x:c>
      <x:c r="J82" s="24" t="str">
        <x:v>May show the dated branch-level event, decision number, class and action. The entity names are non-public lineage and are not printed (owner note of 3 October 2026, 03:10, point 1; owner decisions of 3 October 2026, 09:05, point 1).</x:v>
      </x:c>
      <x:c r="K82" s="24" t="str">
        <x:v>Does not establish parent-company operation, all branches, or complete provider universe.</x:v>
      </x:c>
      <x:c r="L82" s="24" t="str">
        <x:v>https://cby-ye.com/news/908</x:v>
      </x:c>
    </x:row>
    <x:row r="83">
      <x:c r="A83" s="24" t="str">
        <x:v>PSE-007</x:v>
      </x:c>
      <x:c r="B83" s="24" t="str">
        <x:v>2026-01-08</x:v>
      </x:c>
      <x:c r="C83" s="24" t="str">
        <x:v>SRC-CBY-ENF-03-2026</x:v>
      </x:c>
      <x:c r="D83" s="24" t="str">
        <x:v>Central Bank of Yemen — Aden</x:v>
      </x:c>
      <x:c r="E83" s="24" t="str">
        <x:v>One exchange-company branch (PRV-EXCH-B005A; the name is non-public lineage)</x:v>
      </x:c>
      <x:c r="F83" s="24" t="str">
        <x:v>EXCHANGE_BRANCH</x:v>
      </x:c>
      <x:c r="G83" s="24" t="str">
        <x:v>LICENCE_WITHDRAWAL_EVENT</x:v>
      </x:c>
      <x:c r="H83" s="24" t="str">
        <x:v>Governor Decision No. 3 of 2026 withdraws the licence of an exchange-company branch (PRV-EXCH-B005A) based on Banking Supervision field-inspection reporting.</x:v>
      </x:c>
      <x:c r="I83" s="24" t="str">
        <x:v>PRIMARY_BRANCH_SUBJECT_PRESENT_IN_15_PROVIDER_MASTER</x:v>
      </x:c>
      <x:c r="J83" s="24" t="str">
        <x:v>May show the dated branch-level event, decision number, class and action. The entity names are non-public lineage and are not printed (owner note of 3 October 2026, 03:10, point 1; owner decisions of 3 October 2026, 09:05, point 1).</x:v>
      </x:c>
      <x:c r="K83" s="24" t="str">
        <x:v>Does not establish parent-company operation, all branches, or complete provider universe.</x:v>
      </x:c>
      <x:c r="L83" s="24" t="str">
        <x:v>https://cby-ye.com/news/910</x:v>
      </x:c>
    </x:row>
    <x:row r="84">
      <x:c r="A84" s="24" t="str">
        <x:v>PSE-008</x:v>
      </x:c>
      <x:c r="B84" s="24" t="str">
        <x:v>2026-01-08</x:v>
      </x:c>
      <x:c r="C84" s="24" t="str">
        <x:v>SRC-CBY-ENF-04-2026</x:v>
      </x:c>
      <x:c r="D84" s="24" t="str">
        <x:v>Central Bank of Yemen — Aden</x:v>
      </x:c>
      <x:c r="E84" s="24" t="str">
        <x:v>multiple event subjects captured in Provider Master</x:v>
      </x:c>
      <x:c r="F84" s="24" t="str">
        <x:v>EXCHANGE_ESTABLISHMENT</x:v>
      </x:c>
      <x:c r="G84" s="24" t="str">
        <x:v>LICENCE_SUSPENSION_AND_CLOSURE_EVENT</x:v>
      </x:c>
      <x:c r="H84" s="24" t="str">
        <x:v>Governor Decision No. 4 of 2026 suspends licences of a number of non-compliant exchange establishments and closes premises based on Banking Supervision field-inspection reporting.</x:v>
      </x:c>
      <x:c r="I84" s="24" t="str">
        <x:v>PRIMARY_EVENT_SUBJECTS_PRESENT_IN_15_PROVIDER_MASTER</x:v>
      </x:c>
      <x:c r="J84" s="24" t="str">
        <x:v>May show the dated event, decision number, class and action. The entity names are non-public lineage and are not printed (owner note of 3 October 2026, 03:10, point 1; owner decisions of 3 October 2026, 09:05, point 1).</x:v>
      </x:c>
      <x:c r="K84" s="24" t="str">
        <x:v>Does not establish complete provider universe or current operation of unaffected providers.</x:v>
      </x:c>
      <x:c r="L84" s="24" t="str">
        <x:v>https://cby-ye.com/news/911</x:v>
      </x:c>
    </x:row>
    <x:row r="85">
      <x:c r="A85" s="24" t="str">
        <x:v>PSE-009</x:v>
      </x:c>
      <x:c r="B85" s="24" t="str">
        <x:v>2026-01-13</x:v>
      </x:c>
      <x:c r="C85" s="24" t="str">
        <x:v>SRC-CBY-ENF-05-2026</x:v>
      </x:c>
      <x:c r="D85" s="24" t="str">
        <x:v>Central Bank of Yemen — Aden</x:v>
      </x:c>
      <x:c r="E85" s="24" t="str">
        <x:v>multiple event subjects captured in Provider Master</x:v>
      </x:c>
      <x:c r="F85" s="24" t="str">
        <x:v>EXCHANGE_ESTABLISHMENT</x:v>
      </x:c>
      <x:c r="G85" s="24" t="str">
        <x:v>LICENCE_SUSPENSION_AND_CLOSURE_EVENT</x:v>
      </x:c>
      <x:c r="H85" s="24" t="str">
        <x:v>Governor Decision No. 5 of 2026 suspends licences of a number of non-compliant exchange establishments and closes premises based on Banking Supervision field-inspection reporting.</x:v>
      </x:c>
      <x:c r="I85" s="24" t="str">
        <x:v>PRIMARY_EVENT_SUBJECTS_PRESENT_IN_15_PROVIDER_MASTER</x:v>
      </x:c>
      <x:c r="J85" s="24" t="str">
        <x:v>May show the dated event, decision number, class and action. The entity names are non-public lineage and are not printed (owner note of 3 October 2026, 03:10, point 1; owner decisions of 3 October 2026, 09:05, point 1).</x:v>
      </x:c>
      <x:c r="K85" s="24" t="str">
        <x:v>Does not establish complete provider universe or current operation of unaffected providers.</x:v>
      </x:c>
      <x:c r="L85" s="24" t="str">
        <x:v>https://cby-ye.com/news/912</x:v>
      </x:c>
    </x:row>
    <x:row r="86">
      <x:c r="A86" s="24" t="str">
        <x:v>PSE-010</x:v>
      </x:c>
      <x:c r="B86" s="24" t="str">
        <x:v>2026-01-13</x:v>
      </x:c>
      <x:c r="C86" s="24" t="str">
        <x:v>SRC-CBY-ENF-06-2026</x:v>
      </x:c>
      <x:c r="D86" s="24" t="str">
        <x:v>Central Bank of Yemen — Aden</x:v>
      </x:c>
      <x:c r="E86" s="24" t="str">
        <x:v>One exchange-company branch — Al-Mahra (PRV-EXCH-B014A; the name is non-public lineage)</x:v>
      </x:c>
      <x:c r="F86" s="24" t="str">
        <x:v>EXCHANGE_BRANCH</x:v>
      </x:c>
      <x:c r="G86" s="24" t="str">
        <x:v>LICENCE_SUSPENSION_AND_CLOSURE_EVENT</x:v>
      </x:c>
      <x:c r="H86" s="24" t="str">
        <x:v>Governor Decision No. 6 of 2026 suspends the licence of an exchange-company branch in Al-Mahra (PRV-EXCH-B014A) and closes its premises.</x:v>
      </x:c>
      <x:c r="I86" s="24" t="str">
        <x:v>PRIMARY_BRANCH_SUBJECT_PRESENT_IN_15_PROVIDER_MASTER</x:v>
      </x:c>
      <x:c r="J86" s="24" t="str">
        <x:v>May show the dated branch-level event, decision number, class and action. The entity names are non-public lineage and are not printed (owner note of 3 October 2026, 03:10, point 1; owner decisions of 3 October 2026, 09:05, point 1).</x:v>
      </x:c>
      <x:c r="K86" s="24" t="str">
        <x:v>Does not establish parent-company operation, all branches, or complete provider universe.</x:v>
      </x:c>
      <x:c r="L86" s="24" t="str">
        <x:v>https://cby-ye.com/news/913</x:v>
      </x:c>
    </x:row>
    <x:row r="87">
      <x:c r="A87" s="24" t="str">
        <x:v>PSE-011</x:v>
      </x:c>
      <x:c r="B87" s="24" t="str">
        <x:v>2026-05-21</x:v>
      </x:c>
      <x:c r="C87" s="24" t="str">
        <x:v>SRC-CBY-ENF-09-2026</x:v>
      </x:c>
      <x:c r="D87" s="24" t="str">
        <x:v>Central Bank of Yemen — Aden</x:v>
      </x:c>
      <x:c r="E87" s="24" t="str">
        <x:v>One remittance agent (an individual named in the decision) — Lahj/Tuban</x:v>
      </x:c>
      <x:c r="F87" s="24" t="str">
        <x:v>REMITTANCE_AGENT</x:v>
      </x:c>
      <x:c r="G87" s="24" t="str">
        <x:v>LICENCE_SUSPENSION_AND_CLOSURE_EVENT</x:v>
      </x:c>
      <x:c r="H87" s="24" t="str">
        <x:v>Governor Decision No. 9 of 2026 suspends the licence of a remittance agent in Lahj/Tuban and closes the premises; the agent is an individual and is not named in this resource.</x:v>
      </x:c>
      <x:c r="I87" s="24" t="str">
        <x:v>PRIMARY_OFFICIAL_EVENT_AND_SUBJECT_VERIFIED</x:v>
      </x:c>
      <x:c r="J87" s="24" t="str">
        <x:v>May show the dated event, decision number, class, action and the district the decision names; the subject is an individual and is not named.</x:v>
      </x:c>
      <x:c r="K87" s="24" t="str">
        <x:v>Does not establish complete current remittance-agent universe or later status without further evidence.</x:v>
      </x:c>
      <x:c r="L87" s="24" t="str">
        <x:v>https://cby-ye.com/news/943</x:v>
      </x:c>
    </x:row>
    <x:row r="88">
      <x:c r="A88" s="24" t="str">
        <x:v>PSE-012</x:v>
      </x:c>
      <x:c r="B88" s="24" t="str">
        <x:v>2026-06-08</x:v>
      </x:c>
      <x:c r="C88" s="24" t="str">
        <x:v>SRC-CBY-ENF-10-2026</x:v>
      </x:c>
      <x:c r="D88" s="24" t="str">
        <x:v>Central Bank of Yemen — Aden</x:v>
      </x:c>
      <x:c r="E88" s="24" t="str">
        <x:v>One remittance agent — Shabwa/Habban (PRV-REM-E002; the name is non-public lineage)</x:v>
      </x:c>
      <x:c r="F88" s="24" t="str">
        <x:v>REMITTANCE_AGENT</x:v>
      </x:c>
      <x:c r="G88" s="24" t="str">
        <x:v>LICENCE_SUSPENSION_AND_CLOSURE_EVENT</x:v>
      </x:c>
      <x:c r="H88" s="24" t="str">
        <x:v>Governor Decision No. 10 of 2026 suspends the licence of a remittance agent in Shabwa/Habban (PRV-REM-E002) and closes the premises.</x:v>
      </x:c>
      <x:c r="I88" s="24" t="str">
        <x:v>PRIMARY_OFFICIAL_EVENT_VERIFIED__SIGNED_DECISION_READ</x:v>
      </x:c>
      <x:c r="J88" s="24" t="str">
        <x:v>May show the exact dated event. The date is the signed decision's (Ref. 345/CBY/2026, 8 June 2026; scan https://www.cby-ye.com/files/6a27bc7883b9c.pdf); the news page that announced it is dated 9 June 2026. The entity names are non-public lineage and are not printed (owner note of 3 October 2026, 03:10, point 1; owner decisions of 3 October 2026, 09:05, point 1).</x:v>
      </x:c>
      <x:c r="K88" s="24" t="str">
        <x:v>Does not establish complete current remittance-agent universe or later status.</x:v>
      </x:c>
      <x:c r="L88" s="24" t="str">
        <x:v>https://cby-ye.com/news/944</x:v>
      </x:c>
    </x:row>
    <x:row r="89">
      <x:c r="A89" s="24" t="str">
        <x:v>PSE-013</x:v>
      </x:c>
      <x:c r="B89" s="24" t="str">
        <x:v>2026-06-10</x:v>
      </x:c>
      <x:c r="C89" s="24" t="str">
        <x:v>SRC-CBY-ENF-11-2026</x:v>
      </x:c>
      <x:c r="D89" s="24" t="str">
        <x:v>Central Bank of Yemen — Aden</x:v>
      </x:c>
      <x:c r="E89" s="24" t="str">
        <x:v>One remittance agent — Lahj/Yafa Al-Hadd (PRV-REM-E003; the name is non-public lineage)</x:v>
      </x:c>
      <x:c r="F89" s="24" t="str">
        <x:v>REMITTANCE_AGENT</x:v>
      </x:c>
      <x:c r="G89" s="24" t="str">
        <x:v>LICENCE_SUSPENSION_AND_CLOSURE_EVENT</x:v>
      </x:c>
      <x:c r="H89" s="24" t="str">
        <x:v>Governor Decision No. 11 of 2026 suspends the licence of a remittance agent in Lahj/Yafa Al-Hadd (PRV-REM-E003) and closes the premises.</x:v>
      </x:c>
      <x:c r="I89" s="24" t="str">
        <x:v>PRIMARY_OFFICIAL_EVENT_AND_SUBJECT_VERIFIED</x:v>
      </x:c>
      <x:c r="J89" s="24" t="str">
        <x:v>May show the dated event, decision number, class and action. The entity names are non-public lineage and are not printed (owner note of 3 October 2026, 03:10, point 1; owner decisions of 3 October 2026, 09:05, point 1).</x:v>
      </x:c>
      <x:c r="K89" s="24" t="str">
        <x:v>Does not establish complete current remittance-agent universe or later status without further evidence.</x:v>
      </x:c>
      <x:c r="L89" s="24" t="str">
        <x:v>https://www.cby-ye.com/news/945</x:v>
      </x:c>
    </x:row>
    <x:row r="90">
      <x:c r="A90" t="str">
        <x:v>PSE-014</x:v>
      </x:c>
      <x:c r="B90" t="str">
        <x:v>2026-09-17</x:v>
      </x:c>
      <x:c r="C90" t="str">
        <x:v>SRC-CBY-ENF-17-2026</x:v>
      </x:c>
      <x:c r="D90" t="str">
        <x:v>Central Bank of Yemen — Aden</x:v>
      </x:c>
      <x:c r="E90" t="str">
        <x:v>One exchange and transfers company (PRV-EXCH-E022; the name is non-public lineage)</x:v>
      </x:c>
      <x:c r="F90" t="str">
        <x:v>EXCHANGE_COMPANY</x:v>
      </x:c>
      <x:c r="G90" t="str">
        <x:v>LICENCE_SUSPENSION_AND_CLOSURE_EVENT</x:v>
      </x:c>
      <x:c r="H90" t="str">
        <x:v>Governor Decision No. 17 of 2026 suspends the licence granted to an exchange and transfers company (PRV-EXCH-E022) and closes its premises, based on violations recorded in a field-inspection report from Banking Supervision.</x:v>
      </x:c>
      <x:c r="I90" t="str">
        <x:v>PRIMARY_OFFICIAL_EVENT_AND_SUBJECT_VERIFIED</x:v>
      </x:c>
      <x:c r="J90" t="str">
        <x:v>May show the dated event, decision number, class and action. The entity names are non-public lineage and are not printed (owner note of 3 October 2026, 03:10, point 1; owner decisions of 3 October 2026, 09:05, point 1).</x:v>
      </x:c>
      <x:c r="K90" t="str">
        <x:v>Does not establish the complete 2026 provider universe, the status of other entities, or a later status for this company beyond the source date; do not subtract the event mechanically from the annual roster.</x:v>
      </x:c>
      <x:c r="L90" t="str">
        <x:v>https://cby-ye.com/news/973</x:v>
      </x:c>
      <x:c r="M90"/>
      <x:c r="N90"/>
      <x:c r="O90"/>
    </x:row>
    <x:row r="91">
      <x:c r="A91" t="str">
        <x:v>PSE-015</x:v>
      </x:c>
      <x:c r="B91" t="str">
        <x:v>2026-09-24</x:v>
      </x:c>
      <x:c r="C91" t="str">
        <x:v>SRC-CBY-ENF-18-2026</x:v>
      </x:c>
      <x:c r="D91" t="str">
        <x:v>Central Bank of Yemen — Aden</x:v>
      </x:c>
      <x:c r="E91" t="str">
        <x:v>one exchange company, two exchange establishments and one remittance agent (PRV-EXCH-E023 to PRV-EXCH-E025 and PRV-REM-E006; names are non-public lineage)</x:v>
      </x:c>
      <x:c r="F91" t="str">
        <x:v>EXCHANGE_COMPANY_ESTABLISHMENTS_AND_REMITTANCE_AGENT</x:v>
      </x:c>
      <x:c r="G91" t="str">
        <x:v>LICENCE_SUSPENSION_AND_CLOSURE_EVENT</x:v>
      </x:c>
      <x:c r="H91" t="str">
        <x:v>Governor Decision No. 18 of 2026 suspends the licences of one exchange company, two exchange establishments and one remittance agent and closes their premises.</x:v>
      </x:c>
      <x:c r="I91" t="str">
        <x:v>PRIMARY_OFFICIAL_EVENT_AND_SUBJECTS_TRANSCRIBED__NAMES_NON_PUBLIC</x:v>
      </x:c>
      <x:c r="J91" t="str">
        <x:v>May show the dated event, decision number, class and action. The entity names, transcribed from the signed decision (Ref. 599/CBY/2026; scan https://www.cby-ye.com/files/6ab52faa3604f.pdf), are non-public lineage and are not printed (owner note, 3 October 2026, point 1).</x:v>
      </x:c>
      <x:c r="K91" t="str">
        <x:v>a licence suspension or closure is a dated regulatory action and does not establish permanent cessation; it says nothing about the current operation of other entities and does not change the 2026 roster count</x:v>
      </x:c>
      <x:c r="L91" t="str">
        <x:v>https://cby-ye.com/news/975</x:v>
      </x:c>
    </x:row>
    <x:row r="93">
      <x:c r="A93" s="53" t="str">
        <x:v>Provider negative-authority evidence</x:v>
      </x:c>
      <x:c r="B93" s="53"/>
      <x:c r="C93" s="53"/>
      <x:c r="D93" s="53"/>
      <x:c r="E93" s="53"/>
      <x:c r="F93" s="53"/>
      <x:c r="G93" s="53"/>
      <x:c r="H93" s="53"/>
      <x:c r="I93" s="53"/>
      <x:c r="J93" s="53"/>
      <x:c r="K93" s="53"/>
    </x:row>
    <x:row r="94">
      <x:c r="A94" s="51" t="str">
        <x:v>negative_authority_id</x:v>
      </x:c>
      <x:c r="B94" s="51" t="str">
        <x:v>source_id</x:v>
      </x:c>
      <x:c r="C94" s="51" t="str">
        <x:v>authority</x:v>
      </x:c>
      <x:c r="D94" s="51" t="str">
        <x:v>source_date</x:v>
      </x:c>
      <x:c r="E94" s="51" t="str">
        <x:v>source_label_ar</x:v>
      </x:c>
      <x:c r="F94" s="51" t="str">
        <x:v>normalized_search_label_en</x:v>
      </x:c>
      <x:c r="G94" s="51" t="str">
        <x:v>authority_state</x:v>
      </x:c>
      <x:c r="H94" s="51" t="str">
        <x:v>scope</x:v>
      </x:c>
      <x:c r="I94" s="51" t="str">
        <x:v>current_status_inference</x:v>
      </x:c>
      <x:c r="J94" s="51" t="str">
        <x:v>positive_universe_inference</x:v>
      </x:c>
      <x:c r="K94" s="51" t="str">
        <x:v>source_url</x:v>
      </x:c>
    </x:row>
    <x:row r="95">
      <x:c r="A95" s="24" t="str">
        <x:v>NEG-EW-001</x:v>
      </x:c>
      <x:c r="B95" s="24" t="str">
        <x:v>SRC-CBY-UNLICENSED-EWALLET-2024-001</x:v>
      </x:c>
      <x:c r="C95" s="24" t="str">
        <x:v>Central Bank of Yemen — Aden</x:v>
      </x:c>
      <x:c r="D95" s="24" t="str">
        <x:v>2024-06-26</x:v>
      </x:c>
      <x:c r="E95" s="24" t="str">
        <x:v>محفظة كاش</x:v>
      </x:c>
      <x:c r="F95" s="24" t="str">
        <x:v>Cash wallet</x:v>
      </x:c>
      <x:c r="G95" s="24" t="str">
        <x:v>UNLICENSED_AS_NAMED_IN_SOURCE_ON_SOURCE_DATE</x:v>
      </x:c>
      <x:c r="H95" s="24" t="str">
        <x:v>CBY circular prohibiting direct/indirect dealing</x:v>
      </x:c>
      <x:c r="I95" s="24" t="str">
        <x:v>NONE__DO_NOT_CARRY_FORWARD_TO_2026_WITHOUT_NEW_STATUS_EVIDENCE</x:v>
      </x:c>
      <x:c r="J95" s="24" t="str">
        <x:v>NONE__NEGATIVE_LIST_DOES_NOT_DEFINE_LICENSED_UNIVERSE</x:v>
      </x:c>
      <x:c r="K95" s="24" t="str">
        <x:v>https://cby-ye.com/files/667c32dabd223.pdf</x:v>
      </x:c>
    </x:row>
    <x:row r="96">
      <x:c r="A96" s="24" t="str">
        <x:v>NEG-EW-002</x:v>
      </x:c>
      <x:c r="B96" s="24" t="str">
        <x:v>SRC-CBY-UNLICENSED-EWALLET-2024-001</x:v>
      </x:c>
      <x:c r="C96" s="24" t="str">
        <x:v>Central Bank of Yemen — Aden</x:v>
      </x:c>
      <x:c r="D96" s="24" t="str">
        <x:v>2024-06-26</x:v>
      </x:c>
      <x:c r="E96" s="24" t="str">
        <x:v>محفظة الدولي موني</x:v>
      </x:c>
      <x:c r="F96" s="24" t="str">
        <x:v>Al-Dawli Money wallet</x:v>
      </x:c>
      <x:c r="G96" s="24" t="str">
        <x:v>UNLICENSED_AS_NAMED_IN_SOURCE_ON_SOURCE_DATE</x:v>
      </x:c>
      <x:c r="H96" s="24" t="str">
        <x:v>CBY circular prohibiting direct/indirect dealing</x:v>
      </x:c>
      <x:c r="I96" s="24" t="str">
        <x:v>NONE__DO_NOT_CARRY_FORWARD_TO_2026_WITHOUT_NEW_STATUS_EVIDENCE</x:v>
      </x:c>
      <x:c r="J96" s="24" t="str">
        <x:v>NONE__NEGATIVE_LIST_DOES_NOT_DEFINE_LICENSED_UNIVERSE</x:v>
      </x:c>
      <x:c r="K96" s="24" t="str">
        <x:v>https://cby-ye.com/files/667c32dabd223.pdf</x:v>
      </x:c>
    </x:row>
    <x:row r="97">
      <x:c r="A97" s="24" t="str">
        <x:v>NEG-EW-003</x:v>
      </x:c>
      <x:c r="B97" s="24" t="str">
        <x:v>SRC-CBY-UNLICENSED-EWALLET-2024-001</x:v>
      </x:c>
      <x:c r="C97" s="24" t="str">
        <x:v>Central Bank of Yemen — Aden</x:v>
      </x:c>
      <x:c r="D97" s="24" t="str">
        <x:v>2024-06-26</x:v>
      </x:c>
      <x:c r="E97" s="24" t="str">
        <x:v>محفظة جوالي</x:v>
      </x:c>
      <x:c r="F97" s="24" t="str">
        <x:v>Jawali wallet</x:v>
      </x:c>
      <x:c r="G97" s="24" t="str">
        <x:v>UNLICENSED_AS_NAMED_IN_SOURCE_ON_SOURCE_DATE</x:v>
      </x:c>
      <x:c r="H97" s="24" t="str">
        <x:v>CBY circular prohibiting direct/indirect dealing</x:v>
      </x:c>
      <x:c r="I97" s="24" t="str">
        <x:v>NONE__DO_NOT_CARRY_FORWARD_TO_2026_WITHOUT_NEW_STATUS_EVIDENCE</x:v>
      </x:c>
      <x:c r="J97" s="24" t="str">
        <x:v>NONE__NEGATIVE_LIST_DOES_NOT_DEFINE_LICENSED_UNIVERSE</x:v>
      </x:c>
      <x:c r="K97" s="24" t="str">
        <x:v>https://cby-ye.com/files/667c32dabd223.pdf</x:v>
      </x:c>
    </x:row>
    <x:row r="98">
      <x:c r="A98" s="24" t="str">
        <x:v>NEG-EW-004</x:v>
      </x:c>
      <x:c r="B98" s="24" t="str">
        <x:v>SRC-CBY-UNLICENSED-EWALLET-2024-001</x:v>
      </x:c>
      <x:c r="C98" s="24" t="str">
        <x:v>Central Bank of Yemen — Aden</x:v>
      </x:c>
      <x:c r="D98" s="24" t="str">
        <x:v>2024-06-26</x:v>
      </x:c>
      <x:c r="E98" s="24" t="str">
        <x:v>محفظة فلوسك</x:v>
      </x:c>
      <x:c r="F98" s="24" t="str">
        <x:v>Floosak wallet</x:v>
      </x:c>
      <x:c r="G98" s="24" t="str">
        <x:v>UNLICENSED_AS_NAMED_IN_SOURCE_ON_SOURCE_DATE</x:v>
      </x:c>
      <x:c r="H98" s="24" t="str">
        <x:v>CBY circular prohibiting direct/indirect dealing</x:v>
      </x:c>
      <x:c r="I98" s="24" t="str">
        <x:v>NONE__DO_NOT_CARRY_FORWARD_TO_2026_WITHOUT_NEW_STATUS_EVIDENCE</x:v>
      </x:c>
      <x:c r="J98" s="24" t="str">
        <x:v>NONE__NEGATIVE_LIST_DOES_NOT_DEFINE_LICENSED_UNIVERSE</x:v>
      </x:c>
      <x:c r="K98" s="24" t="str">
        <x:v>https://cby-ye.com/files/667c32dabd223.pdf</x:v>
      </x:c>
    </x:row>
    <x:row r="99">
      <x:c r="A99" s="24" t="str">
        <x:v>NEG-EW-005</x:v>
      </x:c>
      <x:c r="B99" s="24" t="str">
        <x:v>SRC-CBY-UNLICENSED-EWALLET-2024-001</x:v>
      </x:c>
      <x:c r="C99" s="24" t="str">
        <x:v>Central Bank of Yemen — Aden</x:v>
      </x:c>
      <x:c r="D99" s="24" t="str">
        <x:v>2024-06-26</x:v>
      </x:c>
      <x:c r="E99" s="24" t="str">
        <x:v>محفظة سبا كاش</x:v>
      </x:c>
      <x:c r="F99" s="24" t="str">
        <x:v>Saba Cash wallet</x:v>
      </x:c>
      <x:c r="G99" s="24" t="str">
        <x:v>UNLICENSED_AS_NAMED_IN_SOURCE_ON_SOURCE_DATE</x:v>
      </x:c>
      <x:c r="H99" s="24" t="str">
        <x:v>CBY circular prohibiting direct/indirect dealing</x:v>
      </x:c>
      <x:c r="I99" s="24" t="str">
        <x:v>NONE__DO_NOT_CARRY_FORWARD_TO_2026_WITHOUT_NEW_STATUS_EVIDENCE</x:v>
      </x:c>
      <x:c r="J99" s="24" t="str">
        <x:v>NONE__NEGATIVE_LIST_DOES_NOT_DEFINE_LICENSED_UNIVERSE</x:v>
      </x:c>
      <x:c r="K99" s="24" t="str">
        <x:v>https://cby-ye.com/files/667c32dabd223.pdf</x:v>
      </x:c>
    </x:row>
    <x:row r="100">
      <x:c r="A100" s="24" t="str">
        <x:v>NEG-EW-006</x:v>
      </x:c>
      <x:c r="B100" s="24" t="str">
        <x:v>SRC-CBY-UNLICENSED-EWALLET-2024-001</x:v>
      </x:c>
      <x:c r="C100" s="24" t="str">
        <x:v>Central Bank of Yemen — Aden</x:v>
      </x:c>
      <x:c r="D100" s="24" t="str">
        <x:v>2024-06-26</x:v>
      </x:c>
      <x:c r="E100" s="24" t="str">
        <x:v>محفظة موبايل موني</x:v>
      </x:c>
      <x:c r="F100" s="24" t="str">
        <x:v>Mobile Money wallet</x:v>
      </x:c>
      <x:c r="G100" s="24" t="str">
        <x:v>UNLICENSED_AS_NAMED_IN_SOURCE_ON_SOURCE_DATE</x:v>
      </x:c>
      <x:c r="H100" s="24" t="str">
        <x:v>CBY circular prohibiting direct/indirect dealing</x:v>
      </x:c>
      <x:c r="I100" s="24" t="str">
        <x:v>NONE__DO_NOT_CARRY_FORWARD_TO_2026_WITHOUT_NEW_STATUS_EVIDENCE</x:v>
      </x:c>
      <x:c r="J100" s="24" t="str">
        <x:v>NONE__NEGATIVE_LIST_DOES_NOT_DEFINE_LICENSED_UNIVERSE</x:v>
      </x:c>
      <x:c r="K100" s="24" t="str">
        <x:v>https://cby-ye.com/files/667c32dabd223.pdf</x:v>
      </x:c>
    </x:row>
    <x:row r="101">
      <x:c r="A101" s="24" t="str">
        <x:v>NEG-EW-007</x:v>
      </x:c>
      <x:c r="B101" s="24" t="str">
        <x:v>SRC-CBY-UNLICENSED-EWALLET-2024-001</x:v>
      </x:c>
      <x:c r="C101" s="24" t="str">
        <x:v>Central Bank of Yemen — Aden</x:v>
      </x:c>
      <x:c r="D101" s="24" t="str">
        <x:v>2024-06-26</x:v>
      </x:c>
      <x:c r="E101" s="24" t="str">
        <x:v>محفظة يمن والت</x:v>
      </x:c>
      <x:c r="F101" s="24" t="str">
        <x:v>Yemen Wallet</x:v>
      </x:c>
      <x:c r="G101" s="24" t="str">
        <x:v>UNLICENSED_AS_NAMED_IN_SOURCE_ON_SOURCE_DATE</x:v>
      </x:c>
      <x:c r="H101" s="24" t="str">
        <x:v>CBY circular prohibiting direct/indirect dealing</x:v>
      </x:c>
      <x:c r="I101" s="24" t="str">
        <x:v>NONE__DO_NOT_CARRY_FORWARD_TO_2026_WITHOUT_NEW_STATUS_EVIDENCE</x:v>
      </x:c>
      <x:c r="J101" s="24" t="str">
        <x:v>NONE__NEGATIVE_LIST_DOES_NOT_DEFINE_LICENSED_UNIVERSE</x:v>
      </x:c>
      <x:c r="K101" s="24" t="str">
        <x:v>https://cby-ye.com/files/667c32dabd223.pdf</x:v>
      </x:c>
    </x:row>
    <x:row r="102">
      <x:c r="A102" s="24" t="str">
        <x:v>NEG-EW-008</x:v>
      </x:c>
      <x:c r="B102" s="24" t="str">
        <x:v>SRC-CBY-UNLICENSED-EWALLET-2024-001</x:v>
      </x:c>
      <x:c r="C102" s="24" t="str">
        <x:v>Central Bank of Yemen — Aden</x:v>
      </x:c>
      <x:c r="D102" s="24" t="str">
        <x:v>2024-06-26</x:v>
      </x:c>
      <x:c r="E102" s="24" t="str">
        <x:v>محفظة الريال الالكتروني</x:v>
      </x:c>
      <x:c r="F102" s="24" t="str">
        <x:v>Electronic Riyal wallet</x:v>
      </x:c>
      <x:c r="G102" s="24" t="str">
        <x:v>UNLICENSED_AS_NAMED_IN_SOURCE_ON_SOURCE_DATE</x:v>
      </x:c>
      <x:c r="H102" s="24" t="str">
        <x:v>CBY circular prohibiting direct/indirect dealing</x:v>
      </x:c>
      <x:c r="I102" s="24" t="str">
        <x:v>NONE__DO_NOT_CARRY_FORWARD_TO_2026_WITHOUT_NEW_STATUS_EVIDENCE</x:v>
      </x:c>
      <x:c r="J102" s="24" t="str">
        <x:v>NONE__NEGATIVE_LIST_DOES_NOT_DEFINE_LICENSED_UNIVERSE</x:v>
      </x:c>
      <x:c r="K102" s="24" t="str">
        <x:v>https://cby-ye.com/files/667c32dabd223.pdf</x:v>
      </x:c>
    </x:row>
    <x:row r="103">
      <x:c r="A103" s="24" t="str">
        <x:v>NEG-EW-009</x:v>
      </x:c>
      <x:c r="B103" s="24" t="str">
        <x:v>SRC-CBY-UNLICENSED-EWALLET-2024-001</x:v>
      </x:c>
      <x:c r="C103" s="24" t="str">
        <x:v>Central Bank of Yemen — Aden</x:v>
      </x:c>
      <x:c r="D103" s="24" t="str">
        <x:v>2024-06-26</x:v>
      </x:c>
      <x:c r="E103" s="24" t="str">
        <x:v>محفظة ريال موبايل</x:v>
      </x:c>
      <x:c r="F103" s="24" t="str">
        <x:v>Rial Mobile wallet</x:v>
      </x:c>
      <x:c r="G103" s="24" t="str">
        <x:v>UNLICENSED_AS_NAMED_IN_SOURCE_ON_SOURCE_DATE</x:v>
      </x:c>
      <x:c r="H103" s="24" t="str">
        <x:v>CBY circular prohibiting direct/indirect dealing</x:v>
      </x:c>
      <x:c r="I103" s="24" t="str">
        <x:v>NONE__DO_NOT_CARRY_FORWARD_TO_2026_WITHOUT_NEW_STATUS_EVIDENCE</x:v>
      </x:c>
      <x:c r="J103" s="24" t="str">
        <x:v>NONE__NEGATIVE_LIST_DOES_NOT_DEFINE_LICENSED_UNIVERSE</x:v>
      </x:c>
      <x:c r="K103" s="24" t="str">
        <x:v>https://cby-ye.com/files/667c32dabd223.pdf</x:v>
      </x:c>
    </x:row>
    <x:row r="104">
      <x:c r="A104" s="24" t="str">
        <x:v>NEG-EW-010</x:v>
      </x:c>
      <x:c r="B104" s="24" t="str">
        <x:v>SRC-CBY-UNLICENSED-EWALLET-2024-001</x:v>
      </x:c>
      <x:c r="C104" s="24" t="str">
        <x:v>Central Bank of Yemen — Aden</x:v>
      </x:c>
      <x:c r="D104" s="24" t="str">
        <x:v>2024-06-26</x:v>
      </x:c>
      <x:c r="E104" s="24" t="str">
        <x:v>محفظة جيب Jaib</x:v>
      </x:c>
      <x:c r="F104" s="24" t="str">
        <x:v>Jaib wallet</x:v>
      </x:c>
      <x:c r="G104" s="24" t="str">
        <x:v>UNLICENSED_AS_NAMED_IN_SOURCE_ON_SOURCE_DATE</x:v>
      </x:c>
      <x:c r="H104" s="24" t="str">
        <x:v>CBY circular prohibiting direct/indirect dealing</x:v>
      </x:c>
      <x:c r="I104" s="24" t="str">
        <x:v>NONE__DO_NOT_CARRY_FORWARD_TO_2026_WITHOUT_NEW_STATUS_EVIDENCE</x:v>
      </x:c>
      <x:c r="J104" s="24" t="str">
        <x:v>NONE__NEGATIVE_LIST_DOES_NOT_DEFINE_LICENSED_UNIVERSE</x:v>
      </x:c>
      <x:c r="K104" s="24" t="str">
        <x:v>https://cby-ye.com/files/667c32dabd223.pdf</x:v>
      </x:c>
    </x:row>
    <x:row r="105">
      <x:c r="A105" s="24" t="str">
        <x:v>NEG-EW-011</x:v>
      </x:c>
      <x:c r="B105" s="24" t="str">
        <x:v>SRC-CBY-UNLICENSED-EWALLET-2024-001</x:v>
      </x:c>
      <x:c r="C105" s="24" t="str">
        <x:v>Central Bank of Yemen — Aden</x:v>
      </x:c>
      <x:c r="D105" s="24" t="str">
        <x:v>2024-06-26</x:v>
      </x:c>
      <x:c r="E105" s="24" t="str">
        <x:v>محفظة وي كاش لخدمات وأنظمة الدفع الالكتروني</x:v>
      </x:c>
      <x:c r="F105" s="24" t="str">
        <x:v>We Cash electronic payment services</x:v>
      </x:c>
      <x:c r="G105" s="24" t="str">
        <x:v>UNLICENSED_AS_NAMED_IN_SOURCE_ON_SOURCE_DATE</x:v>
      </x:c>
      <x:c r="H105" s="24" t="str">
        <x:v>CBY circular prohibiting direct/indirect dealing</x:v>
      </x:c>
      <x:c r="I105" s="24" t="str">
        <x:v>NONE__DO_NOT_CARRY_FORWARD_TO_2026_WITHOUT_NEW_STATUS_EVIDENCE</x:v>
      </x:c>
      <x:c r="J105" s="24" t="str">
        <x:v>NONE__NEGATIVE_LIST_DOES_NOT_DEFINE_LICENSED_UNIVERSE</x:v>
      </x:c>
      <x:c r="K105" s="24" t="str">
        <x:v>https://cby-ye.com/files/667c32dabd223.pdf</x:v>
      </x:c>
    </x:row>
    <x:row r="106">
      <x:c r="A106" s="24" t="str">
        <x:v>NEG-EW-012</x:v>
      </x:c>
      <x:c r="B106" s="24" t="str">
        <x:v>SRC-CBY-UNLICENSED-EWALLET-2024-001</x:v>
      </x:c>
      <x:c r="C106" s="24" t="str">
        <x:v>Central Bank of Yemen — Aden</x:v>
      </x:c>
      <x:c r="D106" s="24" t="str">
        <x:v>2024-06-26</x:v>
      </x:c>
      <x:c r="E106" s="24" t="str">
        <x:v>محفظة المتكاملة</x:v>
      </x:c>
      <x:c r="F106" s="24" t="str">
        <x:v>Al-Mutakamila wallet</x:v>
      </x:c>
      <x:c r="G106" s="24" t="str">
        <x:v>UNLICENSED_AS_NAMED_IN_SOURCE_ON_SOURCE_DATE</x:v>
      </x:c>
      <x:c r="H106" s="24" t="str">
        <x:v>CBY circular prohibiting direct/indirect dealing</x:v>
      </x:c>
      <x:c r="I106" s="24" t="str">
        <x:v>NONE__DO_NOT_CARRY_FORWARD_TO_2026_WITHOUT_NEW_STATUS_EVIDENCE</x:v>
      </x:c>
      <x:c r="J106" s="24" t="str">
        <x:v>NONE__NEGATIVE_LIST_DOES_NOT_DEFINE_LICENSED_UNIVERSE</x:v>
      </x:c>
      <x:c r="K106" s="24" t="str">
        <x:v>https://cby-ye.com/files/667c32dabd223.pdf</x:v>
      </x:c>
    </x:row>
    <x:row r="109">
      <x:c r="A109" s="53" t="str">
        <x:v>Provider baseline</x:v>
      </x:c>
      <x:c r="B109" s="53"/>
      <x:c r="C109" s="53"/>
      <x:c r="D109" s="53"/>
      <x:c r="E109" s="53"/>
      <x:c r="F109" s="53"/>
      <x:c r="G109" s="53"/>
      <x:c r="H109" s="53"/>
      <x:c r="I109" s="53"/>
      <x:c r="J109" s="53"/>
      <x:c r="K109" s="53"/>
    </x:row>
    <x:row r="110">
      <x:c r="A110" s="51" t="str">
        <x:v>baseline_id</x:v>
      </x:c>
      <x:c r="B110" s="51" t="str">
        <x:v>source_id</x:v>
      </x:c>
      <x:c r="C110" s="51" t="str">
        <x:v>reference_year</x:v>
      </x:c>
      <x:c r="D110" s="51" t="str">
        <x:v>provider_class</x:v>
      </x:c>
      <x:c r="E110" s="51" t="str">
        <x:v>verified_count</x:v>
      </x:c>
      <x:c r="F110" s="51" t="str">
        <x:v>count_basis</x:v>
      </x:c>
      <x:c r="G110" s="51" t="str">
        <x:v>evidence_state</x:v>
      </x:c>
      <x:c r="H110" s="51" t="str">
        <x:v>what_it_supports</x:v>
      </x:c>
      <x:c r="I110" s="51" t="str">
        <x:v>what_it_does_not_support</x:v>
      </x:c>
      <x:c r="J110" s="51" t="str">
        <x:v>source_url</x:v>
      </x:c>
      <x:c r="K110" s="51" t="str">
        <x:v>critical_control</x:v>
      </x:c>
    </x:row>
    <x:row r="111">
      <x:c r="A111" s="24" t="str">
        <x:v>PBL-2025-001</x:v>
      </x:c>
      <x:c r="B111" s="24" t="str">
        <x:v>SRC-CBY-EXCH-LIST-2025-001</x:v>
      </x:c>
      <x:c r="C111" s="24" t="n">
        <x:v>2025</x:v>
      </x:c>
      <x:c r="D111" s="24" t="str">
        <x:v>EXCHANGE_COMPANIES</x:v>
      </x:c>
      <x:c r="E111" s="24" t="n">
        <x:v>79</x:v>
      </x:c>
      <x:c r="F111" s="24" t="str">
        <x:v>Section numbering ends at 79 in the official roster.</x:v>
      </x:c>
      <x:c r="G111" s="24" t="str">
        <x:v>PRIMARY_OFFICIAL_ROSTER_VISUALLY_VERIFIED</x:v>
      </x:c>
      <x:c r="H111" s="24" t="str">
        <x:v>A dated 2025 predecessor count and historical universe structure.</x:v>
      </x:c>
      <x:c r="I111" s="24" t="str">
        <x:v>Any 2026 count, current membership, operation or status.</x:v>
      </x:c>
      <x:c r="J111" s="24" t="str">
        <x:v>https://cby-ye.com/files/69561aafe8942.pdf</x:v>
      </x:c>
      <x:c r="K111" s="24" t="str">
        <x:v>Historical predecessor only; never carry forward membership to 2026.</x:v>
      </x:c>
    </x:row>
    <x:row r="112">
      <x:c r="A112" s="24" t="str">
        <x:v>PBL-2025-002</x:v>
      </x:c>
      <x:c r="B112" s="24" t="str">
        <x:v>SRC-CBY-EXCH-LIST-2025-001</x:v>
      </x:c>
      <x:c r="C112" s="24" t="n">
        <x:v>2025</x:v>
      </x:c>
      <x:c r="D112" s="24" t="str">
        <x:v>EXCHANGE_ESTABLISHMENTS</x:v>
      </x:c>
      <x:c r="E112" s="24" t="n">
        <x:v>195</x:v>
      </x:c>
      <x:c r="F112" s="24" t="str">
        <x:v>Section numbering ends at 195 in the official roster.</x:v>
      </x:c>
      <x:c r="G112" s="24" t="str">
        <x:v>PRIMARY_OFFICIAL_ROSTER_VISUALLY_VERIFIED</x:v>
      </x:c>
      <x:c r="H112" s="24" t="str">
        <x:v>A dated 2025 predecessor count and historical universe structure.</x:v>
      </x:c>
      <x:c r="I112" s="24" t="str">
        <x:v>Any 2026 count, current membership, operation or status.</x:v>
      </x:c>
      <x:c r="J112" s="24" t="str">
        <x:v>https://cby-ye.com/files/69561aafe8942.pdf</x:v>
      </x:c>
      <x:c r="K112" s="24" t="str">
        <x:v>Historical predecessor only; never carry forward membership to 2026.</x:v>
      </x:c>
    </x:row>
    <x:row r="113">
      <x:c r="A113" s="24" t="str">
        <x:v>PBL-2025-003</x:v>
      </x:c>
      <x:c r="B113" s="24" t="str">
        <x:v>SRC-CBY-EXCH-LIST-2025-001</x:v>
      </x:c>
      <x:c r="C113" s="24" t="n">
        <x:v>2025</x:v>
      </x:c>
      <x:c r="D113" s="24" t="str">
        <x:v>REMITTANCE_AGENTS</x:v>
      </x:c>
      <x:c r="E113" s="24" t="n">
        <x:v>108</x:v>
      </x:c>
      <x:c r="F113" s="24" t="str">
        <x:v>Official PDF text/page sequence reaches row 108 in the third section.</x:v>
      </x:c>
      <x:c r="G113" s="24" t="str">
        <x:v>PRIMARY_OFFICIAL_ROSTER_VISUALLY_VERIFIED</x:v>
      </x:c>
      <x:c r="H113" s="24" t="str">
        <x:v>A dated 2025 predecessor count and historical universe structure.</x:v>
      </x:c>
      <x:c r="I113" s="24" t="str">
        <x:v>Any 2026 count, current membership, operation or status.</x:v>
      </x:c>
      <x:c r="J113" s="24" t="str">
        <x:v>https://cby-ye.com/files/69561aafe8942.pdf</x:v>
      </x:c>
      <x:c r="K113" s="24" t="str">
        <x:v>Historical predecessor only; never carry forward membership to 2026.</x:v>
      </x:c>
    </x:row>
    <x:row r="114">
      <x:c r="A114" s="24" t="str">
        <x:v>PBL-2025-004</x:v>
      </x:c>
      <x:c r="B114" s="24" t="str">
        <x:v>SRC-CBY-EXCH-LIST-2025-001</x:v>
      </x:c>
      <x:c r="C114" s="24" t="n">
        <x:v>2025</x:v>
      </x:c>
      <x:c r="D114" s="24" t="str">
        <x:v>TOTAL_ROSTER_ENTRIES</x:v>
      </x:c>
      <x:c r="E114" s="24" t="n">
        <x:v>382</x:v>
      </x:c>
      <x:c r="F114" s="24" t="str">
        <x:v>79 companies + 195 establishments + 108 remittance agents.</x:v>
      </x:c>
      <x:c r="G114" s="24" t="str">
        <x:v>DERIVED_FROM_PRIMARY_SECTION_COUNTS</x:v>
      </x:c>
      <x:c r="H114" s="24" t="str">
        <x:v>A bounded historical headline about the size/structure of the 2025 roster.</x:v>
      </x:c>
      <x:c r="I114" s="24" t="str">
        <x:v>Unique legal entities across categories, 2026 size, active operation, branch network or market share.</x:v>
      </x:c>
      <x:c r="J114" s="24" t="str">
        <x:v>https://cby-ye.com/files/69561aafe8942.pdf</x:v>
      </x:c>
      <x:c r="K114" s="24" t="str">
        <x:v>This is a category-entry total, not a current provider census and not necessarily unique economic actors.</x:v>
      </x:c>
    </x:row>
    <x:row r="117">
      <x:c r="A117" s="53" t="str">
        <x:v>Wallet count reconciliation</x:v>
      </x:c>
      <x:c r="B117" s="53"/>
      <x:c r="C117" s="53"/>
      <x:c r="D117" s="53"/>
      <x:c r="E117" s="53"/>
      <x:c r="F117" s="53"/>
      <x:c r="G117" s="53"/>
      <x:c r="H117" s="53"/>
      <x:c r="I117" s="53"/>
      <x:c r="J117" s="53"/>
      <x:c r="K117" s="53"/>
    </x:row>
    <x:row r="118">
      <x:c r="A118" s="51" t="str">
        <x:v>wallet_count_object_id</x:v>
      </x:c>
      <x:c r="B118" s="51" t="str">
        <x:v>source_id</x:v>
      </x:c>
      <x:c r="C118" s="51" t="str">
        <x:v>reference_period</x:v>
      </x:c>
      <x:c r="D118" s="51" t="str">
        <x:v>source_wording_or_metric</x:v>
      </x:c>
      <x:c r="E118" s="51" t="str">
        <x:v>reported_value</x:v>
      </x:c>
      <x:c r="F118" s="51" t="str">
        <x:v>unit</x:v>
      </x:c>
      <x:c r="G118" s="51" t="str">
        <x:v>semantic_state</x:v>
      </x:c>
      <x:c r="H118" s="51" t="str">
        <x:v>possible_relation_to_other_counts</x:v>
      </x:c>
      <x:c r="I118" s="51" t="str">
        <x:v>admitted_use</x:v>
      </x:c>
      <x:c r="J118" s="51" t="str">
        <x:v>prohibited_inference</x:v>
      </x:c>
      <x:c r="K118" s="51" t="str">
        <x:v>source_url</x:v>
      </x:c>
      <x:c r="L118" t="str">
        <x:v>reference_period_ar</x:v>
      </x:c>
    </x:row>
    <x:row r="119">
      <x:c r="A119" s="24" t="str">
        <x:v>WCR-001</x:v>
      </x:c>
      <x:c r="B119" s="24" t="str">
        <x:v>SRC-CBY-PAYREPORT-Q3-2024</x:v>
      </x:c>
      <x:c r="C119" s="24" t="str">
        <x:v>2024 Q3</x:v>
      </x:c>
      <x:c r="D119" s="24" t="str">
        <x:v>Number of e-wallets</x:v>
      </x:c>
      <x:c r="E119" s="24" t="n">
        <x:v>7</x:v>
      </x:c>
      <x:c r="F119" s="24" t="str">
        <x:v>e-wallets</x:v>
      </x:c>
      <x:c r="G119" s="24" t="str">
        <x:v>PRIMARY_ADMINISTRATIVE_COUNT</x:v>
      </x:c>
      <x:c r="H119" s="24" t="str">
        <x:v>Could be reporting-universe count at Q3 2024; exact licensing/active/reporting semantics not proven identical to later objects.</x:v>
      </x:c>
      <x:c r="I119" s="24" t="str">
        <x:v>Display as a dated source-reported count only.</x:v>
      </x:c>
      <x:c r="J119" s="24" t="str">
        <x:v>Do not trend mechanically to 9 or 8 and do not infer entry/exit.</x:v>
      </x:c>
      <x:c r="K119" s="24" t="str">
        <x:v>https://www.cby-ye.com/files/677c2e75a4d8c.pdf</x:v>
      </x:c>
      <x:c r="L119" t="str">
        <x:v>الربع الثالث 2024</x:v>
      </x:c>
    </x:row>
    <x:row r="120">
      <x:c r="A120" s="24" t="str">
        <x:v>WCR-002</x:v>
      </x:c>
      <x:c r="B120" s="24" t="str">
        <x:v>SRC-CBY-PAYREPORT-H1-2025</x:v>
      </x:c>
      <x:c r="C120" s="24" t="str">
        <x:v>2025 H1</x:v>
      </x:c>
      <x:c r="D120" s="24" t="str">
        <x:v>Number of e-wallets</x:v>
      </x:c>
      <x:c r="E120" s="24" t="n">
        <x:v>9</x:v>
      </x:c>
      <x:c r="F120" s="24" t="str">
        <x:v>e-wallets</x:v>
      </x:c>
      <x:c r="G120" s="24" t="str">
        <x:v>PRIMARY_ADMINISTRATIVE_COUNT</x:v>
      </x:c>
      <x:c r="H120" s="24" t="str">
        <x:v>Administrative reporting count; may differ from legal licensed-universe wording or reference date.</x:v>
      </x:c>
      <x:c r="I120" s="24" t="str">
        <x:v>Display with H1 report context and subscribers/activity metrics.</x:v>
      </x:c>
      <x:c r="J120" s="24" t="str">
        <x:v>Do not equate automatically to licensed providers or unique wallet products.</x:v>
      </x:c>
      <x:c r="K120" s="24" t="str">
        <x:v>https://www.cby-ye.com/files/693a7845e7f26.pdf</x:v>
      </x:c>
      <x:c r="L120" t="str">
        <x:v>النصف الأول 2025</x:v>
      </x:c>
    </x:row>
    <x:row r="121">
      <x:c r="A121" s="24" t="str">
        <x:v>WCR-003</x:v>
      </x:c>
      <x:c r="B121" s="24" t="str">
        <x:v>SRC-CBY-FMIIP-WORKSHOP-2025</x:v>
      </x:c>
      <x:c r="C121" s="24" t="str">
        <x:v>2025-09-10</x:v>
      </x:c>
      <x:c r="D121" s="24" t="str">
        <x:v>Governor states CBY licensed eight electronic wallets</x:v>
      </x:c>
      <x:c r="E121" s="24" t="n">
        <x:v>8</x:v>
      </x:c>
      <x:c r="F121" s="24" t="str">
        <x:v>licensed e-wallets</x:v>
      </x:c>
      <x:c r="G121" s="24" t="str">
        <x:v>PRIMARY_OFFICIAL_DATED_LICENSING_STATEMENT</x:v>
      </x:c>
      <x:c r="H121" s="24" t="str">
        <x:v>Legal/authority wording differs from H1 payment-report count; named universe not supplied.</x:v>
      </x:c>
      <x:c r="I121" s="24" t="str">
        <x:v>Display as a dated licensing statement with attribution.</x:v>
      </x:c>
      <x:c r="J121" s="24" t="str">
        <x:v>Do not infer one provider exited between H1 and September without direct status evidence.</x:v>
      </x:c>
      <x:c r="K121" s="24" t="str">
        <x:v>https://cby-ye.com/news/876</x:v>
      </x:c>
    </x:row>
    <x:row r="122">
      <x:c r="A122" s="24" t="str">
        <x:v>WCR-004</x:v>
      </x:c>
      <x:c r="B122" s="24" t="str">
        <x:v>SRC-CBY-DIGITAL-EXPO-2026-001</x:v>
      </x:c>
      <x:c r="C122" s="24" t="str">
        <x:v>2026-01-22 event</x:v>
      </x:c>
      <x:c r="D122" s="24" t="str">
        <x:v>More than 9 e-wallets participated in the digital-payment exhibition</x:v>
      </x:c>
      <x:c r="E122" s="24" t="str">
        <x:v>&gt;9</x:v>
      </x:c>
      <x:c r="F122" s="24" t="str">
        <x:v>event participants</x:v>
      </x:c>
      <x:c r="G122" s="24" t="str">
        <x:v>PRIMARY_OFFICIAL_EVENT_PARTICIPATION</x:v>
      </x:c>
      <x:c r="H122" s="24" t="str">
        <x:v>Participation count is neither a licensing count nor a complete current universe.</x:v>
      </x:c>
      <x:c r="I122" s="24" t="str">
        <x:v>Use as event participation/activity evidence only.</x:v>
      </x:c>
      <x:c r="J122" s="24" t="str">
        <x:v>Do not call it the licensed wallet count or use it to close the named universe.</x:v>
      </x:c>
      <x:c r="K122" s="24" t="str">
        <x:v>https://cby-ye.com/news/915</x:v>
      </x:c>
      <x:c r="L122" t="str">
        <x:v>فعالية 22 يناير 2026</x:v>
      </x:c>
    </x:row>
    <x:row r="123">
      <x:c r="A123" s="24" t="str">
        <x:v>WCR-005</x:v>
      </x:c>
      <x:c r="B123" s="24" t="str">
        <x:v>MULTI_SOURCE</x:v>
      </x:c>
      <x:c r="C123" s="24" t="str">
        <x:v>2024-2026</x:v>
      </x:c>
      <x:c r="D123" s="24" t="str">
        <x:v>7 → 9 → 8 → &gt;9 are not a valid time series without semantic reconciliation</x:v>
      </x:c>
      <x:c r="E123" s="24"/>
      <x:c r="F123" s="24" t="str">
        <x:v>N/A</x:v>
      </x:c>
      <x:c r="G123" s="24" t="str">
        <x:v>CONTROLLED_SEMANTIC_CONTRADICTION</x:v>
      </x:c>
      <x:c r="H123" s="24" t="str">
        <x:v>Different dates, source contexts and likely universes/definitions may explain the values; no explanation is assumed.</x:v>
      </x:c>
      <x:c r="I123" s="24" t="str">
        <x:v>Power Source Comparison Lab and provider-observability badges.</x:v>
      </x:c>
      <x:c r="J123" s="24" t="str">
        <x:v>Do not manufacture wallet growth/churn, net entry, current 2026 count or named roster.</x:v>
      </x:c>
      <x:c r="K123" s="24" t="str">
        <x:v>Internal synthesis governed by source objects</x:v>
      </x:c>
    </x:row>
    <x:row r="126">
      <x:c r="A126" s="53" t="str">
        <x:v>Payment currentness</x:v>
      </x:c>
      <x:c r="B126" s="53"/>
      <x:c r="C126" s="53"/>
      <x:c r="D126" s="53"/>
      <x:c r="E126" s="53"/>
      <x:c r="F126" s="53"/>
      <x:c r="G126" s="53"/>
      <x:c r="H126" s="53"/>
      <x:c r="I126" s="53"/>
    </x:row>
    <x:row r="127">
      <x:c r="A127" s="51" t="str">
        <x:v>payment_control_id</x:v>
      </x:c>
      <x:c r="B127" s="51" t="str">
        <x:v>object_family</x:v>
      </x:c>
      <x:c r="C127" s="51" t="str">
        <x:v>latest_primary_state</x:v>
      </x:c>
      <x:c r="D127" s="51" t="str">
        <x:v>latest_period_or_date</x:v>
      </x:c>
      <x:c r="E127" s="51" t="str">
        <x:v>normalization_state</x:v>
      </x:c>
      <x:c r="F127" s="51" t="str">
        <x:v>what_is_currently_safe</x:v>
      </x:c>
      <x:c r="G127" s="51" t="str">
        <x:v>remaining_gap</x:v>
      </x:c>
      <x:c r="H127" s="51" t="str">
        <x:v>source_url</x:v>
      </x:c>
      <x:c r="I127" s="51" t="str">
        <x:v>release_state</x:v>
      </x:c>
    </x:row>
    <x:row r="128">
      <x:c r="A128" s="24" t="str">
        <x:v>PAYCUR-001</x:v>
      </x:c>
      <x:c r="B128" s="24" t="str">
        <x:v>Monthly POS operations</x:v>
      </x:c>
      <x:c r="C128" s="24" t="str">
        <x:v>CBY current payments pages rechecked on 2026-10-03; the Arabic page lists monthly POS objects March 2025 through June 2026; the English page still lists them only through January 2026</x:v>
      </x:c>
      <x:c r="D128" s="24" t="str">
        <x:v>2026-06</x:v>
      </x:c>
      <x:c r="E128" s="24" t="str">
        <x:v>NORMALIZED_IN_11_CBY_PAYMENTS__CURRENTNESS_RECHECKED_2026-10-03</x:v>
      </x:c>
      <x:c r="F128" s="24" t="str">
        <x:v>Use the controlled monthly POS sequence only through June 2026, with source-specific values/units and missingness preserved.</x:v>
      </x:c>
      <x:c r="G128" s="24" t="str">
        <x:v>No later monthly POS object was exposed on the official Arabic payments page when rechecked on 2026-10-03; do not extrapolate July onward. The English payments page still ends at January 2026.</x:v>
      </x:c>
      <x:c r="H128" s="24" t="str">
        <x:v>https://cby-ye.com/pages/33 ; https://english.cby-ye.com/pages/27</x:v>
      </x:c>
      <x:c r="I128" s="24" t="str">
        <x:v>PUBLIC_CONDITIONAL</x:v>
      </x:c>
    </x:row>
    <x:row r="129">
      <x:c r="A129" s="24" t="str">
        <x:v>PAYCUR-002</x:v>
      </x:c>
      <x:c r="B129" s="24" t="str">
        <x:v>H1 payment-system snapshot</x:v>
      </x:c>
      <x:c r="C129" s="24" t="str">
        <x:v>Cards, ATMs, POS, accounts, e-wallet count and subscribers reported in official H1 2025 payment report</x:v>
      </x:c>
      <x:c r="D129" s="24" t="str">
        <x:v>2025 H1</x:v>
      </x:c>
      <x:c r="E129" s="24" t="str">
        <x:v>NORMALIZED_IN_11_CBY_PAYMENTS</x:v>
      </x:c>
      <x:c r="F129" s="24" t="str">
        <x:v>Use as a bounded administrative snapshot with metric definitions and non-person caveats.</x:v>
      </x:c>
      <x:c r="G129" s="24" t="str">
        <x:v>Not a 2026 snapshot and not proof of unique active users.</x:v>
      </x:c>
      <x:c r="H129" s="24" t="str">
        <x:v>https://www.cby-ye.com/files/693a7845e7f26.pdf</x:v>
      </x:c>
      <x:c r="I129" s="24" t="str">
        <x:v>PUBLIC_CONDITIONAL</x:v>
      </x:c>
    </x:row>
    <x:row r="130">
      <x:c r="A130" s="24" t="str">
        <x:v>PAYCUR-003</x:v>
      </x:c>
      <x:c r="B130" s="24" t="str">
        <x:v>Digital-finance infrastructure project</x:v>
      </x:c>
      <x:c r="C130" s="24" t="str">
        <x:v>CBY/World Bank/UNDP workshop states FPS/RTGS/interoperability programme and reports 15 banks connected to national card switch plus 8 licensed electronic wallets</x:v>
      </x:c>
      <x:c r="D130" s="24" t="str">
        <x:v>2025-09-10</x:v>
      </x:c>
      <x:c r="E130" s="24" t="str">
        <x:v>PRIMARY_EVENT_NORMALIZED</x:v>
      </x:c>
      <x:c r="F130" s="24" t="str">
        <x:v>Use as project/regulatory/infrastructure state, not outcome.</x:v>
      </x:c>
      <x:c r="G130" s="24" t="str">
        <x:v>Named wallet universe and independent go-live/coverage/use metrics remain open.</x:v>
      </x:c>
      <x:c r="H130" s="24" t="str">
        <x:v>https://cby-ye.com/news/876</x:v>
      </x:c>
      <x:c r="I130" s="24" t="str">
        <x:v>PUBLIC_CONDITIONAL</x:v>
      </x:c>
    </x:row>
    <x:row r="131">
      <x:c r="A131" s="24" t="str">
        <x:v>PAYCUR-004</x:v>
      </x:c>
      <x:c r="B131" s="24" t="str">
        <x:v>Unified-network integration</x:v>
      </x:c>
      <x:c r="C131" s="24" t="str">
        <x:v>CBY June 2026 meeting discusses implementation of unified network as main channel and completion of integration among banks and financial-service providers</x:v>
      </x:c>
      <x:c r="D131" s="24" t="str">
        <x:v>2026-06-17</x:v>
      </x:c>
      <x:c r="E131" s="24" t="str">
        <x:v>PRIMARY_EVENT_NORMALIZED</x:v>
      </x:c>
      <x:c r="F131" s="24" t="str">
        <x:v>Use as implementation/integration-state evidence.</x:v>
      </x:c>
      <x:c r="G131" s="24" t="str">
        <x:v>Do not infer every participant is technically live or all transfers use the network.</x:v>
      </x:c>
      <x:c r="H131" s="24" t="str">
        <x:v>https://cby-ye.com/news/946</x:v>
      </x:c>
      <x:c r="I131" s="24" t="str">
        <x:v>PUBLIC_CONDITIONAL</x:v>
      </x:c>
    </x:row>
    <x:row r="132">
      <x:c r="A132" s="24" t="str">
        <x:v>PAYCUR-005</x:v>
      </x:c>
      <x:c r="B132" s="24" t="str">
        <x:v>Unified Money Network company</x:v>
      </x:c>
      <x:c r="C132" s="24" t="str">
        <x:v>CBY reports restructuring/capital increase and expansion of shareholder base with banks joining the company</x:v>
      </x:c>
      <x:c r="D132" s="24" t="str">
        <x:v>2026-07-27</x:v>
      </x:c>
      <x:c r="E132" s="24" t="str">
        <x:v>PRIMARY_EVENT_NORMALIZED</x:v>
      </x:c>
      <x:c r="F132" s="24" t="str">
        <x:v>Use as institutionalization/governance evidence in payment infrastructure timeline.</x:v>
      </x:c>
      <x:c r="G132" s="24" t="str">
        <x:v>No inference on transaction coverage, unique users or inclusion outcomes.</x:v>
      </x:c>
      <x:c r="H132" s="24" t="str">
        <x:v>https://cby-ye.com/news/957</x:v>
      </x:c>
      <x:c r="I132" s="24" t="str">
        <x:v>PUBLIC_CONDITIONAL</x:v>
      </x:c>
    </x:row>
    <x:row r="133">
      <x:c r="A133" s="24" t="str">
        <x:v>PAYCUR-006</x:v>
      </x:c>
      <x:c r="B133" s="24" t="str">
        <x:v>Yemeni Payments and Clearing Company</x:v>
      </x:c>
      <x:c r="C133" s="24" t="str">
        <x:v>Founding assembly held 2026-08-03 and first board meeting held 2026-08-04</x:v>
      </x:c>
      <x:c r="D133" s="24" t="str">
        <x:v>2026-08-03/04</x:v>
      </x:c>
      <x:c r="E133" s="24" t="str">
        <x:v>PRIMARY_EVENT_NORMALIZED</x:v>
      </x:c>
      <x:c r="F133" s="24" t="str">
        <x:v>Use as institutional-establishment state for national payments infrastructure.</x:v>
      </x:c>
      <x:c r="G133" s="24" t="str">
        <x:v>Company establishment ≠ system go-live, usage or outcome.</x:v>
      </x:c>
      <x:c r="H133" s="24" t="str">
        <x:v>https://cby-ye.com/news/961 | https://cby-ye.com/news/962</x:v>
      </x:c>
      <x:c r="I133" s="24" t="str">
        <x:v>PUBLIC_CONDITIONAL</x:v>
      </x:c>
    </x:row>
    <x:row r="141">
      <x:c r="A141" s="160" t="str">
        <x:v>Official CBY 2026 exchange/remittance roster — category counts / أعداد فئات قائمة الصرافة والحوالات الرسمية 2026</x:v>
      </x:c>
      <x:c r="B141" s="160"/>
      <x:c r="C141" s="160"/>
      <x:c r="D141" s="160"/>
      <x:c r="E141" s="160"/>
      <x:c r="F141" s="160"/>
      <x:c r="G141" s="160"/>
      <x:c r="H141" s="160"/>
    </x:row>
    <x:row r="142">
      <x:c r="A142" s="163" t="str">
        <x:v>roster_metric_id</x:v>
      </x:c>
      <x:c r="B142" s="163" t="str">
        <x:v>provider_class_en</x:v>
      </x:c>
      <x:c r="C142" s="163" t="str">
        <x:v>provider_class_ar</x:v>
      </x:c>
      <x:c r="D142" s="163" t="str">
        <x:v>count</x:v>
      </x:c>
      <x:c r="E142" s="163" t="str">
        <x:v>unit</x:v>
      </x:c>
      <x:c r="F142" s="163" t="str">
        <x:v>period</x:v>
      </x:c>
      <x:c r="G142" s="163" t="str">
        <x:v>source_id</x:v>
      </x:c>
      <x:c r="H142" s="163" t="str">
        <x:v>interpretation</x:v>
      </x:c>
    </x:row>
    <x:row r="143">
      <x:c r="A143" s="24" t="str">
        <x:v>CBY-ROSTER-2026-COMP</x:v>
      </x:c>
      <x:c r="B143" s="24" t="str">
        <x:v>Exchange companies</x:v>
      </x:c>
      <x:c r="C143" s="28" t="str">
        <x:v>شركات الصرافة</x:v>
      </x:c>
      <x:c r="D143" s="24" t="n">
        <x:v>100</x:v>
      </x:c>
      <x:c r="E143" s="24" t="str">
        <x:v>source-listed rows</x:v>
      </x:c>
      <x:c r="F143" s="24" t="str">
        <x:v>2026</x:v>
      </x:c>
      <x:c r="G143" s="24" t="str">
        <x:v>SRC-CBY-EXCH-LIST-2026-001</x:v>
      </x:c>
      <x:c r="H143" s="24" t="str">
        <x:v>Annual roster count; not proof of current operation.</x:v>
      </x:c>
    </x:row>
    <x:row r="144">
      <x:c r="A144" s="24" t="str">
        <x:v>CBY-ROSTER-2026-EST</x:v>
      </x:c>
      <x:c r="B144" s="24" t="str">
        <x:v>Individual exchange establishments</x:v>
      </x:c>
      <x:c r="C144" s="28" t="str">
        <x:v>منشآت الصرافة الفردية</x:v>
      </x:c>
      <x:c r="D144" s="24" t="n">
        <x:v>231</x:v>
      </x:c>
      <x:c r="E144" s="24" t="str">
        <x:v>source-listed rows</x:v>
      </x:c>
      <x:c r="F144" s="24" t="str">
        <x:v>2026</x:v>
      </x:c>
      <x:c r="G144" s="24" t="str">
        <x:v>SRC-CBY-EXCH-LIST-2026-001</x:v>
      </x:c>
      <x:c r="H144" s="24" t="str">
        <x:v>Annual roster count; not proof of current operation.</x:v>
      </x:c>
    </x:row>
    <x:row r="145">
      <x:c r="A145" s="24" t="str">
        <x:v>CBY-ROSTER-2026-AGT</x:v>
      </x:c>
      <x:c r="B145" s="24" t="str">
        <x:v>Remittance agents</x:v>
      </x:c>
      <x:c r="C145" s="28" t="str">
        <x:v>وكلاء الحوالات</x:v>
      </x:c>
      <x:c r="D145" s="24" t="n">
        <x:v>111</x:v>
      </x:c>
      <x:c r="E145" s="24" t="str">
        <x:v>source-listed rows</x:v>
      </x:c>
      <x:c r="F145" s="24" t="str">
        <x:v>2026</x:v>
      </x:c>
      <x:c r="G145" s="24" t="str">
        <x:v>SRC-CBY-EXCH-LIST-2026-001</x:v>
      </x:c>
      <x:c r="H145" s="24" t="str">
        <x:v>Annual roster count; not proof of current operation.</x:v>
      </x:c>
    </x:row>
    <x:row r="146">
      <x:c r="A146" s="24" t="str">
        <x:v>CBY-ROSTER-2026-ROWS</x:v>
      </x:c>
      <x:c r="B146" s="24" t="str">
        <x:v>All listed rows across the three classes</x:v>
      </x:c>
      <x:c r="C146" s="28" t="str">
        <x:v>إجمالي الصفوف المدرجة عبر الفئات الثلاث</x:v>
      </x:c>
      <x:c r="D146" s="24" t="n">
        <x:v>442</x:v>
      </x:c>
      <x:c r="E146" s="24" t="str">
        <x:v>rows</x:v>
      </x:c>
      <x:c r="F146" s="24" t="str">
        <x:v>2026</x:v>
      </x:c>
      <x:c r="G146" s="24" t="str">
        <x:v>SRC-CBY-EXCH-LIST-2026-001</x:v>
      </x:c>
      <x:c r="H146" s="24" t="str">
        <x:v>Arithmetic sum only; not a deduplicated unique-provider count.</x:v>
      </x:c>
    </x:row>
  </x:sheetData>
  <x:mergeCells>
    <x:mergeCell ref="A1:O1"/>
    <x:mergeCell ref="A2:O2"/>
    <x:mergeCell ref="A67:K67"/>
    <x:mergeCell ref="A75:L75"/>
    <x:mergeCell ref="A93:K93"/>
    <x:mergeCell ref="A109:K109"/>
    <x:mergeCell ref="A117:K117"/>
    <x:mergeCell ref="A126:I126"/>
    <x:mergeCell ref="A141:H141"/>
  </x:mergeCells>
  <x:pageMargins left="0.7" right="0.7" top="0.75" bottom="0.75" header="0.3" footer="0.3"/>
</x:worksheet>
</file>

<file path=xl/worksheets/sheet2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28" hidden="0" customWidth="1"/>
    <x:col min="10" max="10" width="2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44" hidden="0" customWidth="1"/>
  </x:cols>
  <x:sheetData>
    <x:row r="1">
      <x:c r="A1" s="45" t="str">
        <x:v>Remittances evidence / أدلة التحويلات</x:v>
      </x:c>
      <x:c r="B1" s="45"/>
      <x:c r="C1" s="45"/>
      <x:c r="D1" s="45"/>
      <x:c r="E1" s="45"/>
      <x:c r="F1" s="45"/>
      <x:c r="G1" s="45"/>
      <x:c r="H1" s="45"/>
      <x:c r="I1" s="45"/>
      <x:c r="J1" s="45"/>
      <x:c r="K1" s="45"/>
      <x:c r="L1" s="45"/>
      <x:c r="M1" s="45"/>
      <x:c r="N1" s="45"/>
      <x:c r="O1" s="45"/>
      <x:c r="P1" s="45"/>
      <x:c r="Q1" s="45"/>
      <x:c r="R1" s="45"/>
      <x:c r="S1" s="45"/>
      <x:c r="T1" s="45"/>
      <x:c r="U1" s="45"/>
      <x:c r="V1" s="45"/>
      <x:c r="W1" s="45"/>
    </x:row>
    <x:row r="2">
      <x:c r="A2" s="48" t="str">
        <x:v>Single master table for direct analysis and implementation.</x:v>
      </x:c>
      <x:c r="B2" s="48"/>
      <x:c r="C2" s="48"/>
      <x:c r="D2" s="48"/>
      <x:c r="E2" s="48"/>
      <x:c r="F2" s="48"/>
      <x:c r="G2" s="48"/>
      <x:c r="H2" s="48"/>
      <x:c r="I2" s="48"/>
      <x:c r="J2" s="48"/>
      <x:c r="K2" s="48"/>
      <x:c r="L2" s="48"/>
      <x:c r="M2" s="48"/>
      <x:c r="N2" s="48"/>
      <x:c r="O2" s="48"/>
      <x:c r="P2" s="48"/>
      <x:c r="Q2" s="48"/>
      <x:c r="R2" s="48"/>
      <x:c r="S2" s="48"/>
      <x:c r="T2" s="48"/>
      <x:c r="U2" s="48"/>
      <x:c r="V2" s="48"/>
      <x:c r="W2" s="48"/>
    </x:row>
    <x:row r="4">
      <x:c r="A4" s="51" t="str">
        <x:v>observation_id</x:v>
      </x:c>
      <x:c r="B4" s="51" t="str">
        <x:v>source_id</x:v>
      </x:c>
      <x:c r="C4" s="51" t="str">
        <x:v>series_vintage</x:v>
      </x:c>
      <x:c r="D4" s="51" t="str">
        <x:v>domain</x:v>
      </x:c>
      <x:c r="E4" s="51" t="str">
        <x:v>geography</x:v>
      </x:c>
      <x:c r="F4" s="51" t="str">
        <x:v>period</x:v>
      </x:c>
      <x:c r="G4" s="51" t="str">
        <x:v>period_state</x:v>
      </x:c>
      <x:c r="H4" s="51" t="str">
        <x:v>metric_id</x:v>
      </x:c>
      <x:c r="I4" s="51" t="str">
        <x:v>metric_label_en</x:v>
      </x:c>
      <x:c r="J4" s="51" t="str">
        <x:v>metric_label_ar</x:v>
      </x:c>
      <x:c r="K4" s="51" t="str">
        <x:v>value</x:v>
      </x:c>
      <x:c r="L4" s="51" t="str">
        <x:v>unit</x:v>
      </x:c>
      <x:c r="M4" s="51" t="str">
        <x:v>transaction_amount_usd</x:v>
      </x:c>
      <x:c r="N4" s="51" t="str">
        <x:v>corridor_origin</x:v>
      </x:c>
      <x:c r="O4" s="51" t="str">
        <x:v>corridor_destination</x:v>
      </x:c>
      <x:c r="P4" s="51" t="str">
        <x:v>evidence_type</x:v>
      </x:c>
      <x:c r="Q4" s="51" t="str">
        <x:v>universe</x:v>
      </x:c>
      <x:c r="R4" s="51" t="str">
        <x:v>source_table_or_section</x:v>
      </x:c>
      <x:c r="S4" s="51" t="str">
        <x:v>calculation_state</x:v>
      </x:c>
      <x:c r="T4" s="51" t="str">
        <x:v>comparability_state</x:v>
      </x:c>
      <x:c r="U4" s="51" t="str">
        <x:v>caveat_en</x:v>
      </x:c>
      <x:c r="V4" s="51" t="str">
        <x:v>caveat_ar</x:v>
      </x:c>
      <x:c r="W4" s="51" t="str">
        <x:v>source_url</x:v>
      </x:c>
    </x:row>
    <x:row r="5">
      <x:c r="A5" s="24" t="str">
        <x:v>RMO-IMF-2018-HIST</x:v>
      </x:c>
      <x:c r="B5" s="24" t="str">
        <x:v>SRC-IMF-AIV-2025-STAFF-001</x:v>
      </x:c>
      <x:c r="C5" s="24" t="str">
        <x:v>2025_ARTICLE_IV_STAFF_REPORT</x:v>
      </x:c>
      <x:c r="D5" s="24" t="str">
        <x:v>remittances_macro</x:v>
      </x:c>
      <x:c r="E5" s="24" t="str">
        <x:v>Areas under the internationally recognized government (IMF allocation)</x:v>
      </x:c>
      <x:c r="F5" s="24" t="str">
        <x:v>2018</x:v>
      </x:c>
      <x:c r="G5" s="24" t="str">
        <x:v>MODEL_ESTIMATE</x:v>
      </x:c>
      <x:c r="H5" s="24" t="str">
        <x:v>RMT-001</x:v>
      </x:c>
      <x:c r="I5" s="24" t="str">
        <x:v>External-sector remittances</x:v>
      </x:c>
      <x:c r="J5" s="28" t="str">
        <x:v>التحويلات في الحساب الخارجي وفق تعريف المصدر</x:v>
      </x:c>
      <x:c r="K5" s="24" t="n">
        <x:v>1329.2</x:v>
      </x:c>
      <x:c r="L5" s="24" t="str">
        <x:v>USD million</x:v>
      </x:c>
      <x:c r="M5" s="24"/>
      <x:c r="N5" s="24"/>
      <x:c r="O5" s="24" t="str">
        <x:v>Yemen</x:v>
      </x:c>
      <x:c r="P5" s="24" t="str">
        <x:v>PRIMARY_OFFICIAL_MACRO_SERIES</x:v>
      </x:c>
      <x:c r="Q5" s="24" t="str">
        <x:v>IMF/Yemeni-authorities external-sector concept</x:v>
      </x:c>
      <x:c r="R5" s="24" t="str">
        <x:v>Table 4 / external sector (values, printed p.31); Annex IV para 2 (method, printed p.41)</x:v>
      </x:c>
      <x:c r="S5" s="24" t="str">
        <x:v>SOURCE_PUBLISHED_ESTIMATE__DEMOGRAPHIC_BEHAVIOURAL_MODEL</x:v>
      </x:c>
      <x:c r="T5" s="24" t="str">
        <x:v>MACRO_SERIES_SAME_VINTAGE</x:v>
      </x:c>
      <x:c r="U5" s="24" t="str">
        <x:v>Macro external-sector remittance series; not payment-system settlement throughput and not a directly measured hawala volume. Not an observed or reported flow: estimated with a demographic and behavioural model (number of Yemenis abroad, family size, average transfer amounts); the value for areas under the internationally recognized government is 33% of the modelled total of personal transfers, by population ratio, as proposed by the authorities (IMF Country Report No. 26/80, Annex IV para 2, printed p.41; close-out CR-05, 10 October 2026).</x:v>
      </x:c>
      <x:c r="V5" s="28" t="str">
        <x:v>سلسلة كلية ضمن القطاع الخارجي؛ ولا تمثل حجم التسويات عبر أنظمة الدفع ولا قياساً مباشراً لحجم الحوالات غير الرسمية. وليست تدفقًا مرصودًا أو مُبلَّغًا عنه: قُدِّرت بنموذج ديمغرافي وسلوكي (عدد اليمنيين في الخارج وحجم الأسرة ومتوسط مبالغ التحويل)؛ وتمثل القيمة الخاصة بالمناطق الخاضعة للحكومة المعترف بها دوليًا 33% من إجمالي التحويلات الشخصية المقدَّرة، وفق نسبة السكان، كما اقترحت السلطات (تقرير صندوق النقد الدولي القُطري رقم 26/80، المرفق الرابع، الفقرة 2، ص 41؛ مراجعة الإغلاق CR-05، 10 أكتوبر 2026).</x:v>
      </x:c>
      <x:c r="W5" s="24" t="str">
        <x:v>https://www.elibrary.imf.org/view/journals/002/2026/080/article-A001-en.xml</x:v>
      </x:c>
    </x:row>
    <x:row r="6">
      <x:c r="A6" s="24" t="str">
        <x:v>RMO-IMF-2019-HIST</x:v>
      </x:c>
      <x:c r="B6" s="24" t="str">
        <x:v>SRC-IMF-AIV-2025-STAFF-001</x:v>
      </x:c>
      <x:c r="C6" s="24" t="str">
        <x:v>2025_ARTICLE_IV_STAFF_REPORT</x:v>
      </x:c>
      <x:c r="D6" s="24" t="str">
        <x:v>remittances_macro</x:v>
      </x:c>
      <x:c r="E6" s="24" t="str">
        <x:v>Areas under the internationally recognized government (IMF allocation)</x:v>
      </x:c>
      <x:c r="F6" s="24" t="str">
        <x:v>2019</x:v>
      </x:c>
      <x:c r="G6" s="24" t="str">
        <x:v>MODEL_ESTIMATE</x:v>
      </x:c>
      <x:c r="H6" s="24" t="str">
        <x:v>RMT-001</x:v>
      </x:c>
      <x:c r="I6" s="24" t="str">
        <x:v>External-sector remittances</x:v>
      </x:c>
      <x:c r="J6" s="28" t="str">
        <x:v>التحويلات في الحساب الخارجي وفق تعريف المصدر</x:v>
      </x:c>
      <x:c r="K6" s="24" t="n">
        <x:v>1408.4</x:v>
      </x:c>
      <x:c r="L6" s="24" t="str">
        <x:v>USD million</x:v>
      </x:c>
      <x:c r="M6" s="24"/>
      <x:c r="N6" s="24"/>
      <x:c r="O6" s="24" t="str">
        <x:v>Yemen</x:v>
      </x:c>
      <x:c r="P6" s="24" t="str">
        <x:v>PRIMARY_OFFICIAL_MACRO_SERIES</x:v>
      </x:c>
      <x:c r="Q6" s="24" t="str">
        <x:v>IMF/Yemeni-authorities external-sector concept</x:v>
      </x:c>
      <x:c r="R6" s="24" t="str">
        <x:v>Table 4 / external sector (values, printed p.31); Annex IV para 2 (method, printed p.41)</x:v>
      </x:c>
      <x:c r="S6" s="24" t="str">
        <x:v>SOURCE_PUBLISHED_ESTIMATE__DEMOGRAPHIC_BEHAVIOURAL_MODEL</x:v>
      </x:c>
      <x:c r="T6" s="24" t="str">
        <x:v>MACRO_SERIES_SAME_VINTAGE</x:v>
      </x:c>
      <x:c r="U6" s="24" t="str">
        <x:v>Macro external-sector remittance series; not payment-system settlement throughput and not a directly measured hawala volume. Not an observed or reported flow: estimated with a demographic and behavioural model (number of Yemenis abroad, family size, average transfer amounts); the value for areas under the internationally recognized government is 33% of the modelled total of personal transfers, by population ratio, as proposed by the authorities (IMF Country Report No. 26/80, Annex IV para 2, printed p.41; close-out CR-05, 10 October 2026).</x:v>
      </x:c>
      <x:c r="V6" s="28" t="str">
        <x:v>سلسلة كلية ضمن القطاع الخارجي؛ ولا تمثل حجم التسويات عبر أنظمة الدفع ولا قياساً مباشراً لحجم الحوالات غير الرسمية. وليست تدفقًا مرصودًا أو مُبلَّغًا عنه: قُدِّرت بنموذج ديمغرافي وسلوكي (عدد اليمنيين في الخارج وحجم الأسرة ومتوسط مبالغ التحويل)؛ وتمثل القيمة الخاصة بالمناطق الخاضعة للحكومة المعترف بها دوليًا 33% من إجمالي التحويلات الشخصية المقدَّرة، وفق نسبة السكان، كما اقترحت السلطات (تقرير صندوق النقد الدولي القُطري رقم 26/80، المرفق الرابع، الفقرة 2، ص 41؛ مراجعة الإغلاق CR-05، 10 أكتوبر 2026).</x:v>
      </x:c>
      <x:c r="W6" s="24" t="str">
        <x:v>https://www.elibrary.imf.org/view/journals/002/2026/080/article-A001-en.xml</x:v>
      </x:c>
    </x:row>
    <x:row r="7">
      <x:c r="A7" s="24" t="str">
        <x:v>RMO-IMF-2020-HIST</x:v>
      </x:c>
      <x:c r="B7" s="24" t="str">
        <x:v>SRC-IMF-AIV-2025-STAFF-001</x:v>
      </x:c>
      <x:c r="C7" s="24" t="str">
        <x:v>2025_ARTICLE_IV_STAFF_REPORT</x:v>
      </x:c>
      <x:c r="D7" s="24" t="str">
        <x:v>remittances_macro</x:v>
      </x:c>
      <x:c r="E7" s="24" t="str">
        <x:v>Areas under the internationally recognized government (IMF allocation)</x:v>
      </x:c>
      <x:c r="F7" s="24" t="str">
        <x:v>2020</x:v>
      </x:c>
      <x:c r="G7" s="24" t="str">
        <x:v>MODEL_ESTIMATE</x:v>
      </x:c>
      <x:c r="H7" s="24" t="str">
        <x:v>RMT-001</x:v>
      </x:c>
      <x:c r="I7" s="24" t="str">
        <x:v>External-sector remittances</x:v>
      </x:c>
      <x:c r="J7" s="28" t="str">
        <x:v>التحويلات في الحساب الخارجي وفق تعريف المصدر</x:v>
      </x:c>
      <x:c r="K7" s="24" t="n">
        <x:v>1491.1</x:v>
      </x:c>
      <x:c r="L7" s="24" t="str">
        <x:v>USD million</x:v>
      </x:c>
      <x:c r="M7" s="24"/>
      <x:c r="N7" s="24"/>
      <x:c r="O7" s="24" t="str">
        <x:v>Yemen</x:v>
      </x:c>
      <x:c r="P7" s="24" t="str">
        <x:v>PRIMARY_OFFICIAL_MACRO_SERIES</x:v>
      </x:c>
      <x:c r="Q7" s="24" t="str">
        <x:v>IMF/Yemeni-authorities external-sector concept</x:v>
      </x:c>
      <x:c r="R7" s="24" t="str">
        <x:v>Table 4 / external sector (values, printed p.31); Annex IV para 2 (method, printed p.41)</x:v>
      </x:c>
      <x:c r="S7" s="24" t="str">
        <x:v>SOURCE_PUBLISHED_ESTIMATE__DEMOGRAPHIC_BEHAVIOURAL_MODEL</x:v>
      </x:c>
      <x:c r="T7" s="24" t="str">
        <x:v>MACRO_SERIES_SAME_VINTAGE</x:v>
      </x:c>
      <x:c r="U7" s="24" t="str">
        <x:v>Macro external-sector remittance series; not payment-system settlement throughput and not a directly measured hawala volume. Not an observed or reported flow: estimated with a demographic and behavioural model (number of Yemenis abroad, family size, average transfer amounts); the value for areas under the internationally recognized government is 33% of the modelled total of personal transfers, by population ratio, as proposed by the authorities (IMF Country Report No. 26/80, Annex IV para 2, printed p.41; close-out CR-05, 10 October 2026).</x:v>
      </x:c>
      <x:c r="V7" s="28" t="str">
        <x:v>سلسلة كلية ضمن القطاع الخارجي؛ ولا تمثل حجم التسويات عبر أنظمة الدفع ولا قياساً مباشراً لحجم الحوالات غير الرسمية. وليست تدفقًا مرصودًا أو مُبلَّغًا عنه: قُدِّرت بنموذج ديمغرافي وسلوكي (عدد اليمنيين في الخارج وحجم الأسرة ومتوسط مبالغ التحويل)؛ وتمثل القيمة الخاصة بالمناطق الخاضعة للحكومة المعترف بها دوليًا 33% من إجمالي التحويلات الشخصية المقدَّرة، وفق نسبة السكان، كما اقترحت السلطات (تقرير صندوق النقد الدولي القُطري رقم 26/80، المرفق الرابع، الفقرة 2، ص 41؛ مراجعة الإغلاق CR-05، 10 أكتوبر 2026).</x:v>
      </x:c>
      <x:c r="W7" s="24" t="str">
        <x:v>https://www.elibrary.imf.org/view/journals/002/2026/080/article-A001-en.xml</x:v>
      </x:c>
    </x:row>
    <x:row r="8">
      <x:c r="A8" s="24" t="str">
        <x:v>RMO-IMF-2021-HIST</x:v>
      </x:c>
      <x:c r="B8" s="24" t="str">
        <x:v>SRC-IMF-AIV-2025-STAFF-001</x:v>
      </x:c>
      <x:c r="C8" s="24" t="str">
        <x:v>2025_ARTICLE_IV_STAFF_REPORT</x:v>
      </x:c>
      <x:c r="D8" s="24" t="str">
        <x:v>remittances_macro</x:v>
      </x:c>
      <x:c r="E8" s="24" t="str">
        <x:v>Areas under the internationally recognized government (IMF allocation)</x:v>
      </x:c>
      <x:c r="F8" s="24" t="str">
        <x:v>2021</x:v>
      </x:c>
      <x:c r="G8" s="24" t="str">
        <x:v>MODEL_ESTIMATE</x:v>
      </x:c>
      <x:c r="H8" s="24" t="str">
        <x:v>RMT-001</x:v>
      </x:c>
      <x:c r="I8" s="24" t="str">
        <x:v>External-sector remittances</x:v>
      </x:c>
      <x:c r="J8" s="28" t="str">
        <x:v>التحويلات في الحساب الخارجي وفق تعريف المصدر</x:v>
      </x:c>
      <x:c r="K8" s="24" t="n">
        <x:v>1577.7</x:v>
      </x:c>
      <x:c r="L8" s="24" t="str">
        <x:v>USD million</x:v>
      </x:c>
      <x:c r="M8" s="24"/>
      <x:c r="N8" s="24"/>
      <x:c r="O8" s="24" t="str">
        <x:v>Yemen</x:v>
      </x:c>
      <x:c r="P8" s="24" t="str">
        <x:v>PRIMARY_OFFICIAL_MACRO_SERIES</x:v>
      </x:c>
      <x:c r="Q8" s="24" t="str">
        <x:v>IMF/Yemeni-authorities external-sector concept</x:v>
      </x:c>
      <x:c r="R8" s="24" t="str">
        <x:v>Table 4 / external sector (values, printed p.31); Annex IV para 2 (method, printed p.41)</x:v>
      </x:c>
      <x:c r="S8" s="24" t="str">
        <x:v>SOURCE_PUBLISHED_ESTIMATE__DEMOGRAPHIC_BEHAVIOURAL_MODEL</x:v>
      </x:c>
      <x:c r="T8" s="24" t="str">
        <x:v>MACRO_SERIES_SAME_VINTAGE</x:v>
      </x:c>
      <x:c r="U8" s="24" t="str">
        <x:v>Macro external-sector remittance series; not payment-system settlement throughput and not a directly measured hawala volume. Not an observed or reported flow: estimated with a demographic and behavioural model (number of Yemenis abroad, family size, average transfer amounts); the value for areas under the internationally recognized government is 33% of the modelled total of personal transfers, by population ratio, as proposed by the authorities (IMF Country Report No. 26/80, Annex IV para 2, printed p.41; close-out CR-05, 10 October 2026).</x:v>
      </x:c>
      <x:c r="V8" s="28" t="str">
        <x:v>سلسلة كلية ضمن القطاع الخارجي؛ ولا تمثل حجم التسويات عبر أنظمة الدفع ولا قياساً مباشراً لحجم الحوالات غير الرسمية. وليست تدفقًا مرصودًا أو مُبلَّغًا عنه: قُدِّرت بنموذج ديمغرافي وسلوكي (عدد اليمنيين في الخارج وحجم الأسرة ومتوسط مبالغ التحويل)؛ وتمثل القيمة الخاصة بالمناطق الخاضعة للحكومة المعترف بها دوليًا 33% من إجمالي التحويلات الشخصية المقدَّرة، وفق نسبة السكان، كما اقترحت السلطات (تقرير صندوق النقد الدولي القُطري رقم 26/80، المرفق الرابع، الفقرة 2، ص 41؛ مراجعة الإغلاق CR-05، 10 أكتوبر 2026).</x:v>
      </x:c>
      <x:c r="W8" s="24" t="str">
        <x:v>https://www.elibrary.imf.org/view/journals/002/2026/080/article-A001-en.xml</x:v>
      </x:c>
    </x:row>
    <x:row r="9">
      <x:c r="A9" s="24" t="str">
        <x:v>RMO-IMF-2022-HIST</x:v>
      </x:c>
      <x:c r="B9" s="24" t="str">
        <x:v>SRC-IMF-AIV-2025-STAFF-001</x:v>
      </x:c>
      <x:c r="C9" s="24" t="str">
        <x:v>2025_ARTICLE_IV_STAFF_REPORT</x:v>
      </x:c>
      <x:c r="D9" s="24" t="str">
        <x:v>remittances_macro</x:v>
      </x:c>
      <x:c r="E9" s="24" t="str">
        <x:v>Areas under the internationally recognized government (IMF allocation)</x:v>
      </x:c>
      <x:c r="F9" s="24" t="str">
        <x:v>2022</x:v>
      </x:c>
      <x:c r="G9" s="24" t="str">
        <x:v>MODEL_ESTIMATE</x:v>
      </x:c>
      <x:c r="H9" s="24" t="str">
        <x:v>RMT-001</x:v>
      </x:c>
      <x:c r="I9" s="24" t="str">
        <x:v>External-sector remittances</x:v>
      </x:c>
      <x:c r="J9" s="28" t="str">
        <x:v>التحويلات في الحساب الخارجي وفق تعريف المصدر</x:v>
      </x:c>
      <x:c r="K9" s="24" t="n">
        <x:v>1668.2</x:v>
      </x:c>
      <x:c r="L9" s="24" t="str">
        <x:v>USD million</x:v>
      </x:c>
      <x:c r="M9" s="24"/>
      <x:c r="N9" s="24"/>
      <x:c r="O9" s="24" t="str">
        <x:v>Yemen</x:v>
      </x:c>
      <x:c r="P9" s="24" t="str">
        <x:v>PRIMARY_OFFICIAL_MACRO_SERIES</x:v>
      </x:c>
      <x:c r="Q9" s="24" t="str">
        <x:v>IMF/Yemeni-authorities external-sector concept</x:v>
      </x:c>
      <x:c r="R9" s="24" t="str">
        <x:v>Table 4 / external sector (values, printed p.31); Annex IV para 2 (method, printed p.41)</x:v>
      </x:c>
      <x:c r="S9" s="24" t="str">
        <x:v>SOURCE_PUBLISHED_ESTIMATE__DEMOGRAPHIC_BEHAVIOURAL_MODEL</x:v>
      </x:c>
      <x:c r="T9" s="24" t="str">
        <x:v>MACRO_SERIES_SAME_VINTAGE</x:v>
      </x:c>
      <x:c r="U9" s="24" t="str">
        <x:v>Macro external-sector remittance series; not payment-system settlement throughput and not a directly measured hawala volume. Not an observed or reported flow: estimated with a demographic and behavioural model (number of Yemenis abroad, family size, average transfer amounts); the value for areas under the internationally recognized government is 33% of the modelled total of personal transfers, by population ratio, as proposed by the authorities (IMF Country Report No. 26/80, Annex IV para 2, printed p.41; close-out CR-05, 10 October 2026).</x:v>
      </x:c>
      <x:c r="V9" s="28" t="str">
        <x:v>سلسلة كلية ضمن القطاع الخارجي؛ ولا تمثل حجم التسويات عبر أنظمة الدفع ولا قياساً مباشراً لحجم الحوالات غير الرسمية. وليست تدفقًا مرصودًا أو مُبلَّغًا عنه: قُدِّرت بنموذج ديمغرافي وسلوكي (عدد اليمنيين في الخارج وحجم الأسرة ومتوسط مبالغ التحويل)؛ وتمثل القيمة الخاصة بالمناطق الخاضعة للحكومة المعترف بها دوليًا 33% من إجمالي التحويلات الشخصية المقدَّرة، وفق نسبة السكان، كما اقترحت السلطات (تقرير صندوق النقد الدولي القُطري رقم 26/80، المرفق الرابع، الفقرة 2، ص 41؛ مراجعة الإغلاق CR-05، 10 أكتوبر 2026).</x:v>
      </x:c>
      <x:c r="W9" s="24" t="str">
        <x:v>https://www.elibrary.imf.org/view/journals/002/2026/080/article-A001-en.xml</x:v>
      </x:c>
    </x:row>
    <x:row r="10">
      <x:c r="A10" s="24" t="str">
        <x:v>RMO-IMF-2023-HIST</x:v>
      </x:c>
      <x:c r="B10" s="24" t="str">
        <x:v>SRC-IMF-AIV-2025-STAFF-001</x:v>
      </x:c>
      <x:c r="C10" s="24" t="str">
        <x:v>2025_ARTICLE_IV_STAFF_REPORT</x:v>
      </x:c>
      <x:c r="D10" s="24" t="str">
        <x:v>remittances_macro</x:v>
      </x:c>
      <x:c r="E10" s="24" t="str">
        <x:v>Areas under the internationally recognized government (IMF allocation)</x:v>
      </x:c>
      <x:c r="F10" s="24" t="str">
        <x:v>2023</x:v>
      </x:c>
      <x:c r="G10" s="24" t="str">
        <x:v>MODEL_ESTIMATE</x:v>
      </x:c>
      <x:c r="H10" s="24" t="str">
        <x:v>RMT-001</x:v>
      </x:c>
      <x:c r="I10" s="24" t="str">
        <x:v>External-sector remittances</x:v>
      </x:c>
      <x:c r="J10" s="28" t="str">
        <x:v>التحويلات في الحساب الخارجي وفق تعريف المصدر</x:v>
      </x:c>
      <x:c r="K10" s="24" t="n">
        <x:v>1762.8</x:v>
      </x:c>
      <x:c r="L10" s="24" t="str">
        <x:v>USD million</x:v>
      </x:c>
      <x:c r="M10" s="24"/>
      <x:c r="N10" s="24"/>
      <x:c r="O10" s="24" t="str">
        <x:v>Yemen</x:v>
      </x:c>
      <x:c r="P10" s="24" t="str">
        <x:v>PRIMARY_OFFICIAL_MACRO_SERIES</x:v>
      </x:c>
      <x:c r="Q10" s="24" t="str">
        <x:v>IMF/Yemeni-authorities external-sector concept</x:v>
      </x:c>
      <x:c r="R10" s="24" t="str">
        <x:v>Table 4 / external sector (values, printed p.31); Annex IV para 2 (method, printed p.41)</x:v>
      </x:c>
      <x:c r="S10" s="24" t="str">
        <x:v>SOURCE_PUBLISHED_ESTIMATE__DEMOGRAPHIC_BEHAVIOURAL_MODEL</x:v>
      </x:c>
      <x:c r="T10" s="24" t="str">
        <x:v>MACRO_SERIES_SAME_VINTAGE</x:v>
      </x:c>
      <x:c r="U10" s="24" t="str">
        <x:v>Macro external-sector remittance series; not payment-system settlement throughput and not a directly measured hawala volume. Not an observed or reported flow: estimated with a demographic and behavioural model (number of Yemenis abroad, family size, average transfer amounts); the value for areas under the internationally recognized government is 33% of the modelled total of personal transfers, by population ratio, as proposed by the authorities (IMF Country Report No. 26/80, Annex IV para 2, printed p.41; close-out CR-05, 10 October 2026).</x:v>
      </x:c>
      <x:c r="V10" s="28" t="str">
        <x:v>سلسلة كلية ضمن القطاع الخارجي؛ ولا تمثل حجم التسويات عبر أنظمة الدفع ولا قياساً مباشراً لحجم الحوالات غير الرسمية. وليست تدفقًا مرصودًا أو مُبلَّغًا عنه: قُدِّرت بنموذج ديمغرافي وسلوكي (عدد اليمنيين في الخارج وحجم الأسرة ومتوسط مبالغ التحويل)؛ وتمثل القيمة الخاصة بالمناطق الخاضعة للحكومة المعترف بها دوليًا 33% من إجمالي التحويلات الشخصية المقدَّرة، وفق نسبة السكان، كما اقترحت السلطات (تقرير صندوق النقد الدولي القُطري رقم 26/80، المرفق الرابع، الفقرة 2، ص 41؛ مراجعة الإغلاق CR-05، 10 أكتوبر 2026).</x:v>
      </x:c>
      <x:c r="W10" s="24" t="str">
        <x:v>https://www.elibrary.imf.org/view/journals/002/2026/080/article-A001-en.xml</x:v>
      </x:c>
    </x:row>
    <x:row r="11">
      <x:c r="A11" s="24" t="str">
        <x:v>RMO-IMF-2024-HIST</x:v>
      </x:c>
      <x:c r="B11" s="24" t="str">
        <x:v>SRC-IMF-AIV-2025-STAFF-001</x:v>
      </x:c>
      <x:c r="C11" s="24" t="str">
        <x:v>2025_ARTICLE_IV_STAFF_REPORT</x:v>
      </x:c>
      <x:c r="D11" s="24" t="str">
        <x:v>remittances_macro</x:v>
      </x:c>
      <x:c r="E11" s="24" t="str">
        <x:v>Areas under the internationally recognized government (IMF allocation)</x:v>
      </x:c>
      <x:c r="F11" s="24" t="str">
        <x:v>2024</x:v>
      </x:c>
      <x:c r="G11" s="24" t="str">
        <x:v>MODEL_ESTIMATE</x:v>
      </x:c>
      <x:c r="H11" s="24" t="str">
        <x:v>RMT-001</x:v>
      </x:c>
      <x:c r="I11" s="24" t="str">
        <x:v>External-sector remittances</x:v>
      </x:c>
      <x:c r="J11" s="28" t="str">
        <x:v>التحويلات في الحساب الخارجي وفق تعريف المصدر</x:v>
      </x:c>
      <x:c r="K11" s="24" t="n">
        <x:v>1861.7</x:v>
      </x:c>
      <x:c r="L11" s="24" t="str">
        <x:v>USD million</x:v>
      </x:c>
      <x:c r="M11" s="24"/>
      <x:c r="N11" s="24"/>
      <x:c r="O11" s="24" t="str">
        <x:v>Yemen</x:v>
      </x:c>
      <x:c r="P11" s="24" t="str">
        <x:v>PRIMARY_OFFICIAL_MACRO_SERIES</x:v>
      </x:c>
      <x:c r="Q11" s="24" t="str">
        <x:v>IMF/Yemeni-authorities external-sector concept</x:v>
      </x:c>
      <x:c r="R11" s="24" t="str">
        <x:v>Table 4 / external sector (values, printed p.31); Annex IV para 2 (method, printed p.41)</x:v>
      </x:c>
      <x:c r="S11" s="24" t="str">
        <x:v>SOURCE_PUBLISHED_ESTIMATE__DEMOGRAPHIC_BEHAVIOURAL_MODEL</x:v>
      </x:c>
      <x:c r="T11" s="24" t="str">
        <x:v>MACRO_SERIES_SAME_VINTAGE</x:v>
      </x:c>
      <x:c r="U11" s="24" t="str">
        <x:v>Macro external-sector remittance series; not payment-system settlement throughput and not a directly measured hawala volume. Not an observed or reported flow: estimated with a demographic and behavioural model (number of Yemenis abroad, family size, average transfer amounts); the value for areas under the internationally recognized government is 33% of the modelled total of personal transfers, by population ratio, as proposed by the authorities (IMF Country Report No. 26/80, Annex IV para 2, printed p.41; close-out CR-05, 10 October 2026).</x:v>
      </x:c>
      <x:c r="V11" s="28" t="str">
        <x:v>سلسلة كلية ضمن القطاع الخارجي؛ ولا تمثل حجم التسويات عبر أنظمة الدفع ولا قياساً مباشراً لحجم الحوالات غير الرسمية. وليست تدفقًا مرصودًا أو مُبلَّغًا عنه: قُدِّرت بنموذج ديمغرافي وسلوكي (عدد اليمنيين في الخارج وحجم الأسرة ومتوسط مبالغ التحويل)؛ وتمثل القيمة الخاصة بالمناطق الخاضعة للحكومة المعترف بها دوليًا 33% من إجمالي التحويلات الشخصية المقدَّرة، وفق نسبة السكان، كما اقترحت السلطات (تقرير صندوق النقد الدولي القُطري رقم 26/80، المرفق الرابع، الفقرة 2، ص 41؛ مراجعة الإغلاق CR-05، 10 أكتوبر 2026).</x:v>
      </x:c>
      <x:c r="W11" s="24" t="str">
        <x:v>https://www.elibrary.imf.org/view/journals/002/2026/080/article-A001-en.xml</x:v>
      </x:c>
    </x:row>
    <x:row r="12">
      <x:c r="A12" s="24" t="str">
        <x:v>RMO-IMF-2025-REV</x:v>
      </x:c>
      <x:c r="B12" s="24" t="str">
        <x:v>SRC-IMF-AIV-2025-SUPP-001</x:v>
      </x:c>
      <x:c r="C12" s="24" t="str">
        <x:v>2025_ARTICLE_IV_SUPPLEMENTARY_REVISION</x:v>
      </x:c>
      <x:c r="D12" s="24" t="str">
        <x:v>remittances_macro</x:v>
      </x:c>
      <x:c r="E12" s="24" t="str">
        <x:v>Areas under the internationally recognized government (IMF allocation)</x:v>
      </x:c>
      <x:c r="F12" s="24" t="str">
        <x:v>2025</x:v>
      </x:c>
      <x:c r="G12" s="24" t="str">
        <x:v>ESTIMATE</x:v>
      </x:c>
      <x:c r="H12" s="24" t="str">
        <x:v>RMT-001</x:v>
      </x:c>
      <x:c r="I12" s="24" t="str">
        <x:v>External-sector remittances</x:v>
      </x:c>
      <x:c r="J12" s="28" t="str">
        <x:v>التحويلات في الحساب الخارجي وفق تعريف المصدر</x:v>
      </x:c>
      <x:c r="K12" s="24" t="n">
        <x:v>1977</x:v>
      </x:c>
      <x:c r="L12" s="24" t="str">
        <x:v>USD million</x:v>
      </x:c>
      <x:c r="M12" s="24"/>
      <x:c r="N12" s="24"/>
      <x:c r="O12" s="24" t="str">
        <x:v>Yemen</x:v>
      </x:c>
      <x:c r="P12" s="24" t="str">
        <x:v>PRIMARY_OFFICIAL_MACRO_SERIES_REVISION</x:v>
      </x:c>
      <x:c r="Q12" s="24" t="str">
        <x:v>IMF/Yemeni-authorities external-sector concept</x:v>
      </x:c>
      <x:c r="R12" s="24" t="str">
        <x:v>Supplementary Table 2 / external sector</x:v>
      </x:c>
      <x:c r="S12" s="24" t="str">
        <x:v>SOURCE_REVISED_ESTIMATE_OR_PROJECTION</x:v>
      </x:c>
      <x:c r="T12" s="24" t="str">
        <x:v>LATEST_ARTICLE_IV_REVISION_FOR_FORECAST_HORIZON</x:v>
      </x:c>
      <x:c r="U12" s="24" t="str">
        <x:v>Revised consultation-vintage estimate/projection. Preserve the earlier staff-report forecast as a versioned predecessor; do not present forecast revisions as observed changes.</x:v>
      </x:c>
      <x:c r="V12" s="28" t="str">
        <x:v>تقدير/إسقاط مُحدّث ضمن نسخة مشاورات المادة الرابعة. يجب الاحتفاظ بالتوقع السابق كسجل زمني مستقل، ولا تُعرض مراجعة التوقع بوصفها تغيراً محققاً فعلياً.</x:v>
      </x:c>
      <x:c r="W12" s="24" t="str">
        <x:v>https://www.elibrary.imf.org/view/journals/002/2026/080/article-A004-en.xml</x:v>
      </x:c>
    </x:row>
    <x:row r="13">
      <x:c r="A13" s="24" t="str">
        <x:v>RMO-IMF-2026-REV</x:v>
      </x:c>
      <x:c r="B13" s="24" t="str">
        <x:v>SRC-IMF-AIV-2025-SUPP-001</x:v>
      </x:c>
      <x:c r="C13" s="24" t="str">
        <x:v>2025_ARTICLE_IV_SUPPLEMENTARY_REVISION</x:v>
      </x:c>
      <x:c r="D13" s="24" t="str">
        <x:v>remittances_macro</x:v>
      </x:c>
      <x:c r="E13" s="24" t="str">
        <x:v>Areas under the internationally recognized government (IMF allocation)</x:v>
      </x:c>
      <x:c r="F13" s="24" t="str">
        <x:v>2026</x:v>
      </x:c>
      <x:c r="G13" s="24" t="str">
        <x:v>PROJECTION</x:v>
      </x:c>
      <x:c r="H13" s="24" t="str">
        <x:v>RMT-001</x:v>
      </x:c>
      <x:c r="I13" s="24" t="str">
        <x:v>External-sector remittances</x:v>
      </x:c>
      <x:c r="J13" s="28" t="str">
        <x:v>التحويلات في الحساب الخارجي وفق تعريف المصدر</x:v>
      </x:c>
      <x:c r="K13" s="24" t="n">
        <x:v>2159</x:v>
      </x:c>
      <x:c r="L13" s="24" t="str">
        <x:v>USD million</x:v>
      </x:c>
      <x:c r="M13" s="24"/>
      <x:c r="N13" s="24"/>
      <x:c r="O13" s="24" t="str">
        <x:v>Yemen</x:v>
      </x:c>
      <x:c r="P13" s="24" t="str">
        <x:v>PRIMARY_OFFICIAL_MACRO_SERIES_REVISION</x:v>
      </x:c>
      <x:c r="Q13" s="24" t="str">
        <x:v>IMF/Yemeni-authorities external-sector concept</x:v>
      </x:c>
      <x:c r="R13" s="24" t="str">
        <x:v>Supplementary Table 2 / external sector</x:v>
      </x:c>
      <x:c r="S13" s="24" t="str">
        <x:v>SOURCE_REVISED_ESTIMATE_OR_PROJECTION</x:v>
      </x:c>
      <x:c r="T13" s="24" t="str">
        <x:v>LATEST_ARTICLE_IV_REVISION_FOR_FORECAST_HORIZON</x:v>
      </x:c>
      <x:c r="U13" s="24" t="str">
        <x:v>Revised consultation-vintage estimate/projection. Preserve the earlier staff-report forecast as a versioned predecessor; do not present forecast revisions as observed changes.</x:v>
      </x:c>
      <x:c r="V13" s="28" t="str">
        <x:v>تقدير/إسقاط مُحدّث ضمن نسخة مشاورات المادة الرابعة. يجب الاحتفاظ بالتوقع السابق كسجل زمني مستقل، ولا تُعرض مراجعة التوقع بوصفها تغيراً محققاً فعلياً.</x:v>
      </x:c>
      <x:c r="W13" s="24" t="str">
        <x:v>https://www.elibrary.imf.org/view/journals/002/2026/080/article-A004-en.xml</x:v>
      </x:c>
    </x:row>
    <x:row r="14">
      <x:c r="A14" s="24" t="str">
        <x:v>RMO-IMF-2027-REV</x:v>
      </x:c>
      <x:c r="B14" s="24" t="str">
        <x:v>SRC-IMF-AIV-2025-SUPP-001</x:v>
      </x:c>
      <x:c r="C14" s="24" t="str">
        <x:v>2025_ARTICLE_IV_SUPPLEMENTARY_REVISION</x:v>
      </x:c>
      <x:c r="D14" s="24" t="str">
        <x:v>remittances_macro</x:v>
      </x:c>
      <x:c r="E14" s="24" t="str">
        <x:v>Areas under the internationally recognized government (IMF allocation)</x:v>
      </x:c>
      <x:c r="F14" s="24" t="str">
        <x:v>2027</x:v>
      </x:c>
      <x:c r="G14" s="24" t="str">
        <x:v>PROJECTION</x:v>
      </x:c>
      <x:c r="H14" s="24" t="str">
        <x:v>RMT-001</x:v>
      </x:c>
      <x:c r="I14" s="24" t="str">
        <x:v>External-sector remittances</x:v>
      </x:c>
      <x:c r="J14" s="28" t="str">
        <x:v>التحويلات في الحساب الخارجي وفق تعريف المصدر</x:v>
      </x:c>
      <x:c r="K14" s="24" t="n">
        <x:v>2364</x:v>
      </x:c>
      <x:c r="L14" s="24" t="str">
        <x:v>USD million</x:v>
      </x:c>
      <x:c r="M14" s="24"/>
      <x:c r="N14" s="24"/>
      <x:c r="O14" s="24" t="str">
        <x:v>Yemen</x:v>
      </x:c>
      <x:c r="P14" s="24" t="str">
        <x:v>PRIMARY_OFFICIAL_MACRO_SERIES_REVISION</x:v>
      </x:c>
      <x:c r="Q14" s="24" t="str">
        <x:v>IMF/Yemeni-authorities external-sector concept</x:v>
      </x:c>
      <x:c r="R14" s="24" t="str">
        <x:v>Supplementary Table 2 / external sector</x:v>
      </x:c>
      <x:c r="S14" s="24" t="str">
        <x:v>SOURCE_REVISED_ESTIMATE_OR_PROJECTION</x:v>
      </x:c>
      <x:c r="T14" s="24" t="str">
        <x:v>LATEST_ARTICLE_IV_REVISION_FOR_FORECAST_HORIZON</x:v>
      </x:c>
      <x:c r="U14" s="24" t="str">
        <x:v>Revised consultation-vintage estimate/projection. Preserve the earlier staff-report forecast as a versioned predecessor; do not present forecast revisions as observed changes.</x:v>
      </x:c>
      <x:c r="V14" s="28" t="str">
        <x:v>تقدير/إسقاط مُحدّث ضمن نسخة مشاورات المادة الرابعة. يجب الاحتفاظ بالتوقع السابق كسجل زمني مستقل، ولا تُعرض مراجعة التوقع بوصفها تغيراً محققاً فعلياً.</x:v>
      </x:c>
      <x:c r="W14" s="24" t="str">
        <x:v>https://www.elibrary.imf.org/view/journals/002/2026/080/article-A004-en.xml</x:v>
      </x:c>
    </x:row>
    <x:row r="15">
      <x:c r="A15" s="24" t="str">
        <x:v>RMO-IMF-2028-REV</x:v>
      </x:c>
      <x:c r="B15" s="24" t="str">
        <x:v>SRC-IMF-AIV-2025-SUPP-001</x:v>
      </x:c>
      <x:c r="C15" s="24" t="str">
        <x:v>2025_ARTICLE_IV_SUPPLEMENTARY_REVISION</x:v>
      </x:c>
      <x:c r="D15" s="24" t="str">
        <x:v>remittances_macro</x:v>
      </x:c>
      <x:c r="E15" s="24" t="str">
        <x:v>Areas under the internationally recognized government (IMF allocation)</x:v>
      </x:c>
      <x:c r="F15" s="24" t="str">
        <x:v>2028</x:v>
      </x:c>
      <x:c r="G15" s="24" t="str">
        <x:v>PROJECTION</x:v>
      </x:c>
      <x:c r="H15" s="24" t="str">
        <x:v>RMT-001</x:v>
      </x:c>
      <x:c r="I15" s="24" t="str">
        <x:v>External-sector remittances</x:v>
      </x:c>
      <x:c r="J15" s="28" t="str">
        <x:v>التحويلات في الحساب الخارجي وفق تعريف المصدر</x:v>
      </x:c>
      <x:c r="K15" s="24" t="n">
        <x:v>2591</x:v>
      </x:c>
      <x:c r="L15" s="24" t="str">
        <x:v>USD million</x:v>
      </x:c>
      <x:c r="M15" s="24"/>
      <x:c r="N15" s="24"/>
      <x:c r="O15" s="24" t="str">
        <x:v>Yemen</x:v>
      </x:c>
      <x:c r="P15" s="24" t="str">
        <x:v>PRIMARY_OFFICIAL_MACRO_SERIES_REVISION</x:v>
      </x:c>
      <x:c r="Q15" s="24" t="str">
        <x:v>IMF/Yemeni-authorities external-sector concept</x:v>
      </x:c>
      <x:c r="R15" s="24" t="str">
        <x:v>Supplementary Table 2 / external sector</x:v>
      </x:c>
      <x:c r="S15" s="24" t="str">
        <x:v>SOURCE_REVISED_ESTIMATE_OR_PROJECTION</x:v>
      </x:c>
      <x:c r="T15" s="24" t="str">
        <x:v>LATEST_ARTICLE_IV_REVISION_FOR_FORECAST_HORIZON</x:v>
      </x:c>
      <x:c r="U15" s="24" t="str">
        <x:v>Revised consultation-vintage estimate/projection. Preserve the earlier staff-report forecast as a versioned predecessor; do not present forecast revisions as observed changes.</x:v>
      </x:c>
      <x:c r="V15" s="28" t="str">
        <x:v>تقدير/إسقاط مُحدّث ضمن نسخة مشاورات المادة الرابعة. يجب الاحتفاظ بالتوقع السابق كسجل زمني مستقل، ولا تُعرض مراجعة التوقع بوصفها تغيراً محققاً فعلياً.</x:v>
      </x:c>
      <x:c r="W15" s="24" t="str">
        <x:v>https://www.elibrary.imf.org/view/journals/002/2026/080/article-A004-en.xml</x:v>
      </x:c>
    </x:row>
    <x:row r="16">
      <x:c r="A16" s="24" t="str">
        <x:v>RMO-IMF-2029-REV</x:v>
      </x:c>
      <x:c r="B16" s="24" t="str">
        <x:v>SRC-IMF-AIV-2025-SUPP-001</x:v>
      </x:c>
      <x:c r="C16" s="24" t="str">
        <x:v>2025_ARTICLE_IV_SUPPLEMENTARY_REVISION</x:v>
      </x:c>
      <x:c r="D16" s="24" t="str">
        <x:v>remittances_macro</x:v>
      </x:c>
      <x:c r="E16" s="24" t="str">
        <x:v>Areas under the internationally recognized government (IMF allocation)</x:v>
      </x:c>
      <x:c r="F16" s="24" t="str">
        <x:v>2029</x:v>
      </x:c>
      <x:c r="G16" s="24" t="str">
        <x:v>PROJECTION</x:v>
      </x:c>
      <x:c r="H16" s="24" t="str">
        <x:v>RMT-001</x:v>
      </x:c>
      <x:c r="I16" s="24" t="str">
        <x:v>External-sector remittances</x:v>
      </x:c>
      <x:c r="J16" s="28" t="str">
        <x:v>التحويلات في الحساب الخارجي وفق تعريف المصدر</x:v>
      </x:c>
      <x:c r="K16" s="24" t="n">
        <x:v>2840</x:v>
      </x:c>
      <x:c r="L16" s="24" t="str">
        <x:v>USD million</x:v>
      </x:c>
      <x:c r="M16" s="24"/>
      <x:c r="N16" s="24"/>
      <x:c r="O16" s="24" t="str">
        <x:v>Yemen</x:v>
      </x:c>
      <x:c r="P16" s="24" t="str">
        <x:v>PRIMARY_OFFICIAL_MACRO_SERIES_REVISION</x:v>
      </x:c>
      <x:c r="Q16" s="24" t="str">
        <x:v>IMF/Yemeni-authorities external-sector concept</x:v>
      </x:c>
      <x:c r="R16" s="24" t="str">
        <x:v>Supplementary Table 2 / external sector</x:v>
      </x:c>
      <x:c r="S16" s="24" t="str">
        <x:v>SOURCE_REVISED_ESTIMATE_OR_PROJECTION</x:v>
      </x:c>
      <x:c r="T16" s="24" t="str">
        <x:v>LATEST_ARTICLE_IV_REVISION_FOR_FORECAST_HORIZON</x:v>
      </x:c>
      <x:c r="U16" s="24" t="str">
        <x:v>Revised consultation-vintage estimate/projection. Preserve the earlier staff-report forecast as a versioned predecessor; do not present forecast revisions as observed changes.</x:v>
      </x:c>
      <x:c r="V16" s="28" t="str">
        <x:v>تقدير/إسقاط مُحدّث ضمن نسخة مشاورات المادة الرابعة. يجب الاحتفاظ بالتوقع السابق كسجل زمني مستقل، ولا تُعرض مراجعة التوقع بوصفها تغيراً محققاً فعلياً.</x:v>
      </x:c>
      <x:c r="W16" s="24" t="str">
        <x:v>https://www.elibrary.imf.org/view/journals/002/2026/080/article-A004-en.xml</x:v>
      </x:c>
    </x:row>
    <x:row r="17">
      <x:c r="A17" s="24" t="str">
        <x:v>RMO-IMF-2030-REV</x:v>
      </x:c>
      <x:c r="B17" s="24" t="str">
        <x:v>SRC-IMF-AIV-2025-SUPP-001</x:v>
      </x:c>
      <x:c r="C17" s="24" t="str">
        <x:v>2025_ARTICLE_IV_SUPPLEMENTARY_REVISION</x:v>
      </x:c>
      <x:c r="D17" s="24" t="str">
        <x:v>remittances_macro</x:v>
      </x:c>
      <x:c r="E17" s="24" t="str">
        <x:v>Areas under the internationally recognized government (IMF allocation)</x:v>
      </x:c>
      <x:c r="F17" s="24" t="str">
        <x:v>2030</x:v>
      </x:c>
      <x:c r="G17" s="24" t="str">
        <x:v>PROJECTION</x:v>
      </x:c>
      <x:c r="H17" s="24" t="str">
        <x:v>RMT-001</x:v>
      </x:c>
      <x:c r="I17" s="24" t="str">
        <x:v>External-sector remittances</x:v>
      </x:c>
      <x:c r="J17" s="28" t="str">
        <x:v>التحويلات في الحساب الخارجي وفق تعريف المصدر</x:v>
      </x:c>
      <x:c r="K17" s="24" t="n">
        <x:v>3110</x:v>
      </x:c>
      <x:c r="L17" s="24" t="str">
        <x:v>USD million</x:v>
      </x:c>
      <x:c r="M17" s="24"/>
      <x:c r="N17" s="24"/>
      <x:c r="O17" s="24" t="str">
        <x:v>Yemen</x:v>
      </x:c>
      <x:c r="P17" s="24" t="str">
        <x:v>PRIMARY_OFFICIAL_MACRO_SERIES_REVISION</x:v>
      </x:c>
      <x:c r="Q17" s="24" t="str">
        <x:v>IMF/Yemeni-authorities external-sector concept</x:v>
      </x:c>
      <x:c r="R17" s="24" t="str">
        <x:v>Supplementary Table 2 / external sector</x:v>
      </x:c>
      <x:c r="S17" s="24" t="str">
        <x:v>SOURCE_REVISED_ESTIMATE_OR_PROJECTION</x:v>
      </x:c>
      <x:c r="T17" s="24" t="str">
        <x:v>LATEST_ARTICLE_IV_REVISION_FOR_FORECAST_HORIZON</x:v>
      </x:c>
      <x:c r="U17" s="24" t="str">
        <x:v>Revised consultation-vintage estimate/projection. Preserve the earlier staff-report forecast as a versioned predecessor; do not present forecast revisions as observed changes.</x:v>
      </x:c>
      <x:c r="V17" s="28" t="str">
        <x:v>تقدير/إسقاط مُحدّث ضمن نسخة مشاورات المادة الرابعة. يجب الاحتفاظ بالتوقع السابق كسجل زمني مستقل، ولا تُعرض مراجعة التوقع بوصفها تغيراً محققاً فعلياً.</x:v>
      </x:c>
      <x:c r="W17" s="24" t="str">
        <x:v>https://www.elibrary.imf.org/view/journals/002/2026/080/article-A004-en.xml</x:v>
      </x:c>
    </x:row>
    <x:row r="18">
      <x:c r="A18" s="24" t="str">
        <x:v>RMO-RPW-SA-2025Q3-200</x:v>
      </x:c>
      <x:c r="B18" s="24" t="str">
        <x:v>SRC-WB-RPW-SA-YEM-2025Q3-001</x:v>
      </x:c>
      <x:c r="C18" s="24" t="str">
        <x:v>RPW_Q3_2025</x:v>
      </x:c>
      <x:c r="D18" s="24" t="str">
        <x:v>remittance_corridor_costs</x:v>
      </x:c>
      <x:c r="E18" s="24" t="str">
        <x:v>Saudi Arabia → Yemen</x:v>
      </x:c>
      <x:c r="F18" s="24" t="str">
        <x:v>2025-Q3</x:v>
      </x:c>
      <x:c r="G18" s="24" t="str">
        <x:v>OBSERVED_QUOTE_COLLECTION_PERIOD</x:v>
      </x:c>
      <x:c r="H18" s="24" t="str">
        <x:v>RMT-002</x:v>
      </x:c>
      <x:c r="I18" s="24" t="str">
        <x:v>Total remittance transfer cost</x:v>
      </x:c>
      <x:c r="J18" s="28" t="str">
        <x:v>التكلفة الإجمالية لإرسال التحويل</x:v>
      </x:c>
      <x:c r="K18" s="24" t="n">
        <x:v>2.7</x:v>
      </x:c>
      <x:c r="L18" s="24" t="str">
        <x:v>percent of send amount</x:v>
      </x:c>
      <x:c r="M18" s="24" t="n">
        <x:v>200</x:v>
      </x:c>
      <x:c r="N18" s="24" t="str">
        <x:v>Saudi Arabia</x:v>
      </x:c>
      <x:c r="O18" s="24" t="str">
        <x:v>Yemen</x:v>
      </x:c>
      <x:c r="P18" s="24" t="str">
        <x:v>PRIMARY_OFFICIAL_CORRIDOR_QUOTE_AVERAGE</x:v>
      </x:c>
      <x:c r="Q18" s="24" t="str">
        <x:v>RPW quote observations displayed for the specified corridor and send amount</x:v>
      </x:c>
      <x:c r="R18" s="24" t="str">
        <x:v>RPW corridor page / Total Average Third Quarter 2025</x:v>
      </x:c>
      <x:c r="S18" s="24" t="str">
        <x:v>SOURCE_PUBLISHED_AVERAGE</x:v>
      </x:c>
      <x:c r="T18" s="24" t="str">
        <x:v>AMOUNT_SPECIFIC__DO_NOT_COLLAPSE</x:v>
      </x:c>
      <x:c r="U18" s="24" t="str">
        <x:v>Average is transaction-amount specific and can vary by provider, payment instrument, receiving method, fee and FX margin. It is not a cost for all remittances into Yemen.</x:v>
      </x:c>
      <x:c r="V18" s="28" t="str">
        <x:v>المتوسط خاص بقيمة التحويل المحددة، وقد يختلف باختلاف مقدم الخدمة وأداة الدفع وطريقة الاستلام والرسوم وهامش سعر الصرف. ولا يمثل تكلفة جميع الحوالات الواردة إلى اليمن.</x:v>
      </x:c>
      <x:c r="W18" s="24" t="str">
        <x:v>https://remittanceprices.worldbank.org/corridor/Saudi%20Arabia/Yemen</x:v>
      </x:c>
    </x:row>
    <x:row r="19">
      <x:c r="A19" s="24" t="str">
        <x:v>RMO-RPW-SA-2025Q3-500</x:v>
      </x:c>
      <x:c r="B19" s="24" t="str">
        <x:v>SRC-WB-RPW-SA-YEM-2025Q3-001</x:v>
      </x:c>
      <x:c r="C19" s="24" t="str">
        <x:v>RPW_Q3_2025</x:v>
      </x:c>
      <x:c r="D19" s="24" t="str">
        <x:v>remittance_corridor_costs</x:v>
      </x:c>
      <x:c r="E19" s="24" t="str">
        <x:v>Saudi Arabia → Yemen</x:v>
      </x:c>
      <x:c r="F19" s="24" t="str">
        <x:v>2025-Q3</x:v>
      </x:c>
      <x:c r="G19" s="24" t="str">
        <x:v>OBSERVED_QUOTE_COLLECTION_PERIOD</x:v>
      </x:c>
      <x:c r="H19" s="24" t="str">
        <x:v>RMT-002</x:v>
      </x:c>
      <x:c r="I19" s="24" t="str">
        <x:v>Total remittance transfer cost</x:v>
      </x:c>
      <x:c r="J19" s="28" t="str">
        <x:v>التكلفة الإجمالية لإرسال التحويل</x:v>
      </x:c>
      <x:c r="K19" s="24" t="n">
        <x:v>1.26</x:v>
      </x:c>
      <x:c r="L19" s="24" t="str">
        <x:v>percent of send amount</x:v>
      </x:c>
      <x:c r="M19" s="24" t="n">
        <x:v>500</x:v>
      </x:c>
      <x:c r="N19" s="24" t="str">
        <x:v>Saudi Arabia</x:v>
      </x:c>
      <x:c r="O19" s="24" t="str">
        <x:v>Yemen</x:v>
      </x:c>
      <x:c r="P19" s="24" t="str">
        <x:v>PRIMARY_OFFICIAL_CORRIDOR_QUOTE_AVERAGE</x:v>
      </x:c>
      <x:c r="Q19" s="24" t="str">
        <x:v>RPW quote observations displayed for the specified corridor and send amount</x:v>
      </x:c>
      <x:c r="R19" s="24" t="str">
        <x:v>RPW corridor page / Total Average Third Quarter 2025</x:v>
      </x:c>
      <x:c r="S19" s="24" t="str">
        <x:v>SOURCE_PUBLISHED_AVERAGE</x:v>
      </x:c>
      <x:c r="T19" s="24" t="str">
        <x:v>AMOUNT_SPECIFIC__DO_NOT_COLLAPSE</x:v>
      </x:c>
      <x:c r="U19" s="24" t="str">
        <x:v>Average is transaction-amount specific and can vary by provider, payment instrument, receiving method, fee and FX margin. It is not a cost for all remittances into Yemen.</x:v>
      </x:c>
      <x:c r="V19" s="28" t="str">
        <x:v>المتوسط خاص بقيمة التحويل المحددة، وقد يختلف باختلاف مقدم الخدمة وأداة الدفع وطريقة الاستلام والرسوم وهامش سعر الصرف. ولا يمثل تكلفة جميع الحوالات الواردة إلى اليمن.</x:v>
      </x:c>
      <x:c r="W19" s="24" t="str">
        <x:v>https://remittanceprices.worldbank.org/corridor/Saudi%20Arabia/Yemen</x:v>
      </x:c>
    </x:row>
    <x:row r="20">
      <x:c r="A20" s="24" t="str">
        <x:v>RMO-RPW-UAE-2025Q3-200</x:v>
      </x:c>
      <x:c r="B20" s="24" t="str">
        <x:v>SRC-WB-RPW-UAE-YEM-2025Q3-001</x:v>
      </x:c>
      <x:c r="C20" s="24" t="str">
        <x:v>RPW_Q3_2025</x:v>
      </x:c>
      <x:c r="D20" s="24" t="str">
        <x:v>remittance_corridor_costs</x:v>
      </x:c>
      <x:c r="E20" s="24" t="str">
        <x:v>United Arab Emirates → Yemen</x:v>
      </x:c>
      <x:c r="F20" s="24" t="str">
        <x:v>2025-Q3</x:v>
      </x:c>
      <x:c r="G20" s="24" t="str">
        <x:v>OBSERVED_QUOTE_COLLECTION_PERIOD</x:v>
      </x:c>
      <x:c r="H20" s="24" t="str">
        <x:v>RMT-002</x:v>
      </x:c>
      <x:c r="I20" s="24" t="str">
        <x:v>Total remittance transfer cost</x:v>
      </x:c>
      <x:c r="J20" s="28" t="str">
        <x:v>التكلفة الإجمالية لإرسال التحويل</x:v>
      </x:c>
      <x:c r="K20" s="24" t="n">
        <x:v>7.53</x:v>
      </x:c>
      <x:c r="L20" s="24" t="str">
        <x:v>percent of send amount</x:v>
      </x:c>
      <x:c r="M20" s="24" t="n">
        <x:v>200</x:v>
      </x:c>
      <x:c r="N20" s="24" t="str">
        <x:v>United Arab Emirates</x:v>
      </x:c>
      <x:c r="O20" s="24" t="str">
        <x:v>Yemen</x:v>
      </x:c>
      <x:c r="P20" s="24" t="str">
        <x:v>PRIMARY_OFFICIAL_CORRIDOR_QUOTE_AVERAGE</x:v>
      </x:c>
      <x:c r="Q20" s="24" t="str">
        <x:v>RPW quote observations displayed for the specified corridor and send amount</x:v>
      </x:c>
      <x:c r="R20" s="24" t="str">
        <x:v>RPW corridor page / Total Average Third Quarter 2025</x:v>
      </x:c>
      <x:c r="S20" s="24" t="str">
        <x:v>SOURCE_PUBLISHED_AVERAGE</x:v>
      </x:c>
      <x:c r="T20" s="24" t="str">
        <x:v>AMOUNT_SPECIFIC__DO_NOT_COLLAPSE</x:v>
      </x:c>
      <x:c r="U20" s="24" t="str">
        <x:v>Average is transaction-amount specific and can vary by provider, payment instrument, receiving method, fee and FX margin. It is not a cost for all remittances into Yemen.</x:v>
      </x:c>
      <x:c r="V20" s="28" t="str">
        <x:v>المتوسط خاص بقيمة التحويل المحددة، وقد يختلف باختلاف مقدم الخدمة وأداة الدفع وطريقة الاستلام والرسوم وهامش سعر الصرف. ولا يمثل تكلفة جميع الحوالات الواردة إلى اليمن.</x:v>
      </x:c>
      <x:c r="W20" s="24" t="str">
        <x:v>https://remittanceprices.worldbank.org/corridor/United%20Arab%20Emirates/Yemen</x:v>
      </x:c>
    </x:row>
    <x:row r="21">
      <x:c r="A21" s="24" t="str">
        <x:v>RMO-RPW-UAE-2025Q3-500</x:v>
      </x:c>
      <x:c r="B21" s="24" t="str">
        <x:v>SRC-WB-RPW-UAE-YEM-2025Q3-001</x:v>
      </x:c>
      <x:c r="C21" s="24" t="str">
        <x:v>RPW_Q3_2025</x:v>
      </x:c>
      <x:c r="D21" s="24" t="str">
        <x:v>remittance_corridor_costs</x:v>
      </x:c>
      <x:c r="E21" s="24" t="str">
        <x:v>United Arab Emirates → Yemen</x:v>
      </x:c>
      <x:c r="F21" s="24" t="str">
        <x:v>2025-Q3</x:v>
      </x:c>
      <x:c r="G21" s="24" t="str">
        <x:v>OBSERVED_QUOTE_COLLECTION_PERIOD</x:v>
      </x:c>
      <x:c r="H21" s="24" t="str">
        <x:v>RMT-002</x:v>
      </x:c>
      <x:c r="I21" s="24" t="str">
        <x:v>Total remittance transfer cost</x:v>
      </x:c>
      <x:c r="J21" s="28" t="str">
        <x:v>التكلفة الإجمالية لإرسال التحويل</x:v>
      </x:c>
      <x:c r="K21" s="24" t="n">
        <x:v>5.62</x:v>
      </x:c>
      <x:c r="L21" s="24" t="str">
        <x:v>percent of send amount</x:v>
      </x:c>
      <x:c r="M21" s="24" t="n">
        <x:v>500</x:v>
      </x:c>
      <x:c r="N21" s="24" t="str">
        <x:v>United Arab Emirates</x:v>
      </x:c>
      <x:c r="O21" s="24" t="str">
        <x:v>Yemen</x:v>
      </x:c>
      <x:c r="P21" s="24" t="str">
        <x:v>PRIMARY_OFFICIAL_CORRIDOR_QUOTE_AVERAGE</x:v>
      </x:c>
      <x:c r="Q21" s="24" t="str">
        <x:v>RPW quote observations displayed for the specified corridor and send amount</x:v>
      </x:c>
      <x:c r="R21" s="24" t="str">
        <x:v>RPW corridor page / Total Average Third Quarter 2025</x:v>
      </x:c>
      <x:c r="S21" s="24" t="str">
        <x:v>SOURCE_PUBLISHED_AVERAGE</x:v>
      </x:c>
      <x:c r="T21" s="24" t="str">
        <x:v>AMOUNT_SPECIFIC__DO_NOT_COLLAPSE</x:v>
      </x:c>
      <x:c r="U21" s="24" t="str">
        <x:v>Average is transaction-amount specific and can vary by provider, payment instrument, receiving method, fee and FX margin. It is not a cost for all remittances into Yemen.</x:v>
      </x:c>
      <x:c r="V21" s="28" t="str">
        <x:v>المتوسط خاص بقيمة التحويل المحددة، وقد يختلف باختلاف مقدم الخدمة وأداة الدفع وطريقة الاستلام والرسوم وهامش سعر الصرف. ولا يمثل تكلفة جميع الحوالات الواردة إلى اليمن.</x:v>
      </x:c>
      <x:c r="W21" s="24" t="str">
        <x:v>https://remittanceprices.worldbank.org/corridor/United%20Arab%20Emirates/Yemen</x:v>
      </x:c>
    </x:row>
    <x:row r="22">
      <x:c r="A22" s="24" t="str">
        <x:v>RMO-CBY-2024-AR2024</x:v>
      </x:c>
      <x:c r="B22" s="24" t="str">
        <x:v>SRC-CBY-AR2024-BOP</x:v>
      </x:c>
      <x:c r="C22" s="24" t="str">
        <x:v>CBY_ANNUAL_REPORT_2024</x:v>
      </x:c>
      <x:c r="D22" s="24" t="str">
        <x:v>remittances_macro</x:v>
      </x:c>
      <x:c r="E22" s="24" t="str">
        <x:v>CBY publication scope</x:v>
      </x:c>
      <x:c r="F22" s="24" t="str">
        <x:v>2024</x:v>
      </x:c>
      <x:c r="G22" s="24" t="str">
        <x:v>PUBLISHED_VALUE__AR2024_VINTAGE</x:v>
      </x:c>
      <x:c r="H22" s="24" t="str">
        <x:v>RMT-001</x:v>
      </x:c>
      <x:c r="I22" s="24" t="str">
        <x:v>External-sector remittances</x:v>
      </x:c>
      <x:c r="J22" s="28" t="str">
        <x:v>التحويلات في الحساب الخارجي وفق تعريف المصدر</x:v>
      </x:c>
      <x:c r="K22" s="24" t="n">
        <x:v>6245</x:v>
      </x:c>
      <x:c r="L22" s="24" t="str">
        <x:v>USD million</x:v>
      </x:c>
      <x:c r="P22" s="24" t="str">
        <x:v>PRIMARY_OFFICIAL_PUBLICATION_VINTAGE</x:v>
      </x:c>
      <x:c r="Q22" s="24" t="str">
        <x:v>CBY publication-level BOP remittance series</x:v>
      </x:c>
      <x:c r="R22" s="24" t="str">
        <x:v>CBY Annual Report 2024 — balance of payments</x:v>
      </x:c>
      <x:c r="S22" s="24" t="str">
        <x:v>SOURCE_PUBLISHED</x:v>
      </x:c>
      <x:c r="T22" s="24" t="str">
        <x:v>SAME_REFERENCE_YEAR_DIFFERENT_VINTAGE__DO_NOT_JOIN</x:v>
      </x:c>
      <x:c r="U22" s="24" t="str">
        <x:v>One reference year published in two CBY annual-report vintages: a restatement, not a change between years (CLM-032). Not comparable in level with the IMF series (CLM-037).</x:v>
      </x:c>
      <x:c r="V22" s="28" t="str">
        <x:v>سنة مرجعية واحدة منشورة في نسختين من التقرير السنوي للبنك المركزي: هذه إعادة عرض، لا تغير بين عامين (CLM-032). ولا يقارن مستواها بسلسلة صندوق النقد (CLM-037).</x:v>
      </x:c>
      <x:c r="W22" s="24" t="str">
        <x:v>https://english.cby-ye.com/files/68c2ef16b4225.pdf</x:v>
      </x:c>
    </x:row>
    <x:row r="23">
      <x:c r="A23" s="24" t="str">
        <x:v>RMO-CBY-2024-AR2025</x:v>
      </x:c>
      <x:c r="B23" s="24" t="str">
        <x:v>SRC-CBY-AR2025-BOP</x:v>
      </x:c>
      <x:c r="C23" s="24" t="str">
        <x:v>CBY_ANNUAL_REPORT_2025</x:v>
      </x:c>
      <x:c r="D23" s="24" t="str">
        <x:v>remittances_macro</x:v>
      </x:c>
      <x:c r="E23" s="24" t="str">
        <x:v>CBY publication scope</x:v>
      </x:c>
      <x:c r="F23" s="24" t="str">
        <x:v>2024</x:v>
      </x:c>
      <x:c r="G23" s="24" t="str">
        <x:v>RESTATED_VALUE__AR2025_VINTAGE</x:v>
      </x:c>
      <x:c r="H23" s="24" t="str">
        <x:v>RMT-001</x:v>
      </x:c>
      <x:c r="I23" s="24" t="str">
        <x:v>External-sector remittances</x:v>
      </x:c>
      <x:c r="J23" s="28" t="str">
        <x:v>التحويلات في الحساب الخارجي وفق تعريف المصدر</x:v>
      </x:c>
      <x:c r="K23" s="24" t="n">
        <x:v>3422.16</x:v>
      </x:c>
      <x:c r="L23" s="24" t="str">
        <x:v>USD million</x:v>
      </x:c>
      <x:c r="P23" s="24" t="str">
        <x:v>PRIMARY_OFFICIAL_PUBLICATION_VINTAGE</x:v>
      </x:c>
      <x:c r="Q23" s="24" t="str">
        <x:v>CBY publication-level BOP remittance series</x:v>
      </x:c>
      <x:c r="R23" s="24" t="str">
        <x:v>CBY Annual Report 2025 — balance of payments</x:v>
      </x:c>
      <x:c r="S23" s="24" t="str">
        <x:v>SOURCE_PUBLISHED</x:v>
      </x:c>
      <x:c r="T23" s="24" t="str">
        <x:v>SAME_REFERENCE_YEAR_DIFFERENT_VINTAGE__DO_NOT_JOIN</x:v>
      </x:c>
      <x:c r="U23" s="24" t="str">
        <x:v>One reference year published in two CBY annual-report vintages: a restatement, not a change between years (CLM-032). Not comparable in level with the IMF series (CLM-037).</x:v>
      </x:c>
      <x:c r="V23" s="28" t="str">
        <x:v>سنة مرجعية واحدة منشورة في نسختين من التقرير السنوي للبنك المركزي: هذه إعادة عرض، لا تغير بين عامين (CLM-032). ولا يقارن مستواها بسلسلة صندوق النقد (CLM-037).</x:v>
      </x:c>
      <x:c r="W23" s="24" t="str">
        <x:v>https://english.cby-ye.com/files/6a54b8fcd8b68.pdf</x:v>
      </x:c>
    </x:row>
    <x:row r="24">
      <x:c r="A24" s="24" t="str">
        <x:v>RMO-CBY-2021-AR2025</x:v>
      </x:c>
      <x:c r="B24" s="24" t="str">
        <x:v>SRC-CBY-AR2025-BOP</x:v>
      </x:c>
      <x:c r="C24" s="24" t="str">
        <x:v>CBY_ANNUAL_REPORT_2025</x:v>
      </x:c>
      <x:c r="D24" s="24" t="str">
        <x:v>remittances_macro</x:v>
      </x:c>
      <x:c r="E24" s="24" t="str">
        <x:v>CBY publication scope</x:v>
      </x:c>
      <x:c r="F24" s="24" t="str">
        <x:v>2021</x:v>
      </x:c>
      <x:c r="G24" s="24" t="str">
        <x:v>PUBLISHED_VALUE__AR2025_VINTAGE</x:v>
      </x:c>
      <x:c r="H24" s="24" t="str">
        <x:v>RMT-001</x:v>
      </x:c>
      <x:c r="I24" s="24" t="str">
        <x:v>External-sector remittances</x:v>
      </x:c>
      <x:c r="J24" s="28" t="str">
        <x:v>التحويلات في الحساب الخارجي وفق تعريف المصدر</x:v>
      </x:c>
      <x:c r="K24" s="24" t="n">
        <x:v>2900.22</x:v>
      </x:c>
      <x:c r="L24" s="24" t="str">
        <x:v>USD million</x:v>
      </x:c>
      <x:c r="P24" s="24" t="str">
        <x:v>PRIMARY_OFFICIAL_PUBLICATION_VINTAGE</x:v>
      </x:c>
      <x:c r="Q24" s="24" t="str">
        <x:v>CBY publication-level BOP remittance series</x:v>
      </x:c>
      <x:c r="R24" s="24" t="str">
        <x:v>CBY Annual Report 2025 — statistical table 'Balance of Payments' (2021–2025), row 'Remittances'</x:v>
      </x:c>
      <x:c r="S24" s="24" t="str">
        <x:v>SOURCE_PUBLISHED</x:v>
      </x:c>
      <x:c r="T24" s="24" t="str">
        <x:v>SAME_VINTAGE_PATH__INDEX_ONLY__NOT_LEVEL_COMPARABLE_WITH_IMF</x:v>
      </x:c>
      <x:c r="U24" s="24" t="str">
        <x:v>AR2025 publication vintage. Compared with the IMF series only as a path indexed to 2021 = 100; the raw level is not comparable with the IMF series (CLM-037), and the path is never joined to the IMF series or to the AR2024 vintage.</x:v>
      </x:c>
      <x:c r="V24" s="28" t="str">
        <x:v>نسخة النشر في التقرير السنوي 2025. لا تُقارن بسلسلة صندوق النقد إلا بوصفها مسارًا محوّلًا إلى رقم قياسي (2021 = 100)؛ ولا يقارن مستواها الخام بسلسلة الصندوق (CLM-037)، ولا يُوصل المسار بسلسلة الصندوق ولا بنسخة التقرير 2024.</x:v>
      </x:c>
      <x:c r="W24" s="24" t="str">
        <x:v>https://english.cby-ye.com/files/6a54b8fcd8b68.pdf</x:v>
      </x:c>
    </x:row>
    <x:row r="25">
      <x:c r="A25" s="24" t="str">
        <x:v>RMO-CBY-2022-AR2025</x:v>
      </x:c>
      <x:c r="B25" s="24" t="str">
        <x:v>SRC-CBY-AR2025-BOP</x:v>
      </x:c>
      <x:c r="C25" s="24" t="str">
        <x:v>CBY_ANNUAL_REPORT_2025</x:v>
      </x:c>
      <x:c r="D25" s="24" t="str">
        <x:v>remittances_macro</x:v>
      </x:c>
      <x:c r="E25" s="24" t="str">
        <x:v>CBY publication scope</x:v>
      </x:c>
      <x:c r="F25" s="24" t="str">
        <x:v>2022</x:v>
      </x:c>
      <x:c r="G25" s="24" t="str">
        <x:v>PUBLISHED_VALUE__AR2025_VINTAGE</x:v>
      </x:c>
      <x:c r="H25" s="24" t="str">
        <x:v>RMT-001</x:v>
      </x:c>
      <x:c r="I25" s="24" t="str">
        <x:v>External-sector remittances</x:v>
      </x:c>
      <x:c r="J25" s="28" t="str">
        <x:v>التحويلات في الحساب الخارجي وفق تعريف المصدر</x:v>
      </x:c>
      <x:c r="K25" s="24" t="n">
        <x:v>3066.58</x:v>
      </x:c>
      <x:c r="L25" s="24" t="str">
        <x:v>USD million</x:v>
      </x:c>
      <x:c r="P25" s="24" t="str">
        <x:v>PRIMARY_OFFICIAL_PUBLICATION_VINTAGE</x:v>
      </x:c>
      <x:c r="Q25" s="24" t="str">
        <x:v>CBY publication-level BOP remittance series</x:v>
      </x:c>
      <x:c r="R25" s="24" t="str">
        <x:v>CBY Annual Report 2025 — statistical table 'Balance of Payments' (2021–2025), row 'Remittances'</x:v>
      </x:c>
      <x:c r="S25" s="24" t="str">
        <x:v>SOURCE_PUBLISHED</x:v>
      </x:c>
      <x:c r="T25" s="24" t="str">
        <x:v>SAME_VINTAGE_PATH__INDEX_ONLY__NOT_LEVEL_COMPARABLE_WITH_IMF</x:v>
      </x:c>
      <x:c r="U25" s="24" t="str">
        <x:v>AR2025 publication vintage. Compared with the IMF series only as a path indexed to 2021 = 100; the raw level is not comparable with the IMF series (CLM-037), and the path is never joined to the IMF series or to the AR2024 vintage.</x:v>
      </x:c>
      <x:c r="V25" s="28" t="str">
        <x:v>نسخة النشر في التقرير السنوي 2025. لا تُقارن بسلسلة صندوق النقد إلا بوصفها مسارًا محوّلًا إلى رقم قياسي (2021 = 100)؛ ولا يقارن مستواها الخام بسلسلة الصندوق (CLM-037)، ولا يُوصل المسار بسلسلة الصندوق ولا بنسخة التقرير 2024.</x:v>
      </x:c>
      <x:c r="W25" s="24" t="str">
        <x:v>https://english.cby-ye.com/files/6a54b8fcd8b68.pdf</x:v>
      </x:c>
    </x:row>
    <x:row r="26">
      <x:c r="A26" s="24" t="str">
        <x:v>RMO-CBY-2023-AR2025</x:v>
      </x:c>
      <x:c r="B26" s="24" t="str">
        <x:v>SRC-CBY-AR2025-BOP</x:v>
      </x:c>
      <x:c r="C26" s="24" t="str">
        <x:v>CBY_ANNUAL_REPORT_2025</x:v>
      </x:c>
      <x:c r="D26" s="24" t="str">
        <x:v>remittances_macro</x:v>
      </x:c>
      <x:c r="E26" s="24" t="str">
        <x:v>CBY publication scope</x:v>
      </x:c>
      <x:c r="F26" s="24" t="str">
        <x:v>2023</x:v>
      </x:c>
      <x:c r="G26" s="24" t="str">
        <x:v>PUBLISHED_VALUE__AR2025_VINTAGE</x:v>
      </x:c>
      <x:c r="H26" s="24" t="str">
        <x:v>RMT-001</x:v>
      </x:c>
      <x:c r="I26" s="24" t="str">
        <x:v>External-sector remittances</x:v>
      </x:c>
      <x:c r="J26" s="28" t="str">
        <x:v>التحويلات في الحساب الخارجي وفق تعريف المصدر</x:v>
      </x:c>
      <x:c r="K26" s="24" t="n">
        <x:v>3240.46</x:v>
      </x:c>
      <x:c r="L26" s="24" t="str">
        <x:v>USD million</x:v>
      </x:c>
      <x:c r="P26" s="24" t="str">
        <x:v>PRIMARY_OFFICIAL_PUBLICATION_VINTAGE</x:v>
      </x:c>
      <x:c r="Q26" s="24" t="str">
        <x:v>CBY publication-level BOP remittance series</x:v>
      </x:c>
      <x:c r="R26" s="24" t="str">
        <x:v>CBY Annual Report 2025 — statistical table 'Balance of Payments' (2021–2025), row 'Remittances'</x:v>
      </x:c>
      <x:c r="S26" s="24" t="str">
        <x:v>SOURCE_PUBLISHED</x:v>
      </x:c>
      <x:c r="T26" s="24" t="str">
        <x:v>SAME_VINTAGE_PATH__INDEX_ONLY__NOT_LEVEL_COMPARABLE_WITH_IMF</x:v>
      </x:c>
      <x:c r="U26" s="24" t="str">
        <x:v>AR2025 publication vintage. Compared with the IMF series only as a path indexed to 2021 = 100; the raw level is not comparable with the IMF series (CLM-037), and the path is never joined to the IMF series or to the AR2024 vintage.</x:v>
      </x:c>
      <x:c r="V26" s="28" t="str">
        <x:v>نسخة النشر في التقرير السنوي 2025. لا تُقارن بسلسلة صندوق النقد إلا بوصفها مسارًا محوّلًا إلى رقم قياسي (2021 = 100)؛ ولا يقارن مستواها الخام بسلسلة الصندوق (CLM-037)، ولا يُوصل المسار بسلسلة الصندوق ولا بنسخة التقرير 2024.</x:v>
      </x:c>
      <x:c r="W26" s="24" t="str">
        <x:v>https://english.cby-ye.com/files/6a54b8fcd8b68.pdf</x:v>
      </x:c>
    </x:row>
    <x:row r="27">
      <x:c r="A27" s="24" t="str">
        <x:v>RMO-CBY-2025-AR2025</x:v>
      </x:c>
      <x:c r="B27" s="24" t="str">
        <x:v>SRC-CBY-AR2025-BOP</x:v>
      </x:c>
      <x:c r="C27" s="24" t="str">
        <x:v>CBY_ANNUAL_REPORT_2025</x:v>
      </x:c>
      <x:c r="D27" s="24" t="str">
        <x:v>remittances_macro</x:v>
      </x:c>
      <x:c r="E27" s="24" t="str">
        <x:v>CBY publication scope</x:v>
      </x:c>
      <x:c r="F27" s="24" t="str">
        <x:v>2025</x:v>
      </x:c>
      <x:c r="G27" s="24" t="str">
        <x:v>PUBLISHED_VALUE__AR2025_VINTAGE</x:v>
      </x:c>
      <x:c r="H27" s="24" t="str">
        <x:v>RMT-001</x:v>
      </x:c>
      <x:c r="I27" s="24" t="str">
        <x:v>External-sector remittances</x:v>
      </x:c>
      <x:c r="J27" s="28" t="str">
        <x:v>التحويلات في الحساب الخارجي وفق تعريف المصدر</x:v>
      </x:c>
      <x:c r="K27" s="24" t="n">
        <x:v>3614.05</x:v>
      </x:c>
      <x:c r="L27" s="24" t="str">
        <x:v>USD million</x:v>
      </x:c>
      <x:c r="P27" s="24" t="str">
        <x:v>PRIMARY_OFFICIAL_PUBLICATION_VINTAGE</x:v>
      </x:c>
      <x:c r="Q27" s="24" t="str">
        <x:v>CBY publication-level BOP remittance series</x:v>
      </x:c>
      <x:c r="R27" s="24" t="str">
        <x:v>CBY Annual Report 2025 — statistical table 'Balance of Payments' (2021–2025), row 'Remittances'</x:v>
      </x:c>
      <x:c r="S27" s="24" t="str">
        <x:v>SOURCE_PUBLISHED</x:v>
      </x:c>
      <x:c r="T27" s="24" t="str">
        <x:v>LATEST_YEAR_AR2025_VINTAGE__CONTEXT_ONLY</x:v>
      </x:c>
      <x:c r="U27" s="24" t="str">
        <x:v>AR2025 publication vintage; latest year in the table. Recorded for context only: it is not part of the 2021–2024 indexed comparison, and its raw level is not comparable with the IMF series (CLM-037).</x:v>
      </x:c>
      <x:c r="V27" s="28" t="str">
        <x:v>نسخة النشر في التقرير السنوي 2025؛ وهي آخر سنة في الجدول. مسجلة للسياق فقط: ليست جزءًا من مقارنة المسارين المؤشَّرين للفترة 2021–2024، ولا يقارن مستواها الخام بسلسلة صندوق النقد (CLM-037).</x:v>
      </x:c>
      <x:c r="W27" s="24" t="str">
        <x:v>https://english.cby-ye.com/files/6a54b8fcd8b68.pdf</x:v>
      </x:c>
    </x:row>
    <x:row r="28">
      <x:c r="A28" s="24" t="str">
        <x:v>RMO-WDI-RMTCOST-2016</x:v>
      </x:c>
      <x:c r="B28" s="24" t="str">
        <x:v>SRC-WB-WDI-RMT-COST-YEM</x:v>
      </x:c>
      <x:c r="C28" s="24" t="str">
        <x:v>WDI_LASTUPDATED_2026-10-08</x:v>
      </x:c>
      <x:c r="D28" s="24" t="str">
        <x:v>remittance_country_costs</x:v>
      </x:c>
      <x:c r="E28" s="24" t="str">
        <x:v>Yemen (corridors to Yemen in Remittance Prices Worldwide)</x:v>
      </x:c>
      <x:c r="F28" s="24" t="n">
        <x:v>2016</x:v>
      </x:c>
      <x:c r="G28" s="24" t="str">
        <x:v>ANNUAL_PUBLISHED_AVERAGE</x:v>
      </x:c>
      <x:c r="H28" s="24" t="str">
        <x:v>RMT-003</x:v>
      </x:c>
      <x:c r="I28" s="24" t="str">
        <x:v>Average cost of sending US$200 to Yemen</x:v>
      </x:c>
      <x:c r="J28" s="28" t="str">
        <x:v>متوسط تكلفة إرسال 200 دولار أمريكي إلى اليمن</x:v>
      </x:c>
      <x:c r="K28" s="24" t="n">
        <x:v>4.68</x:v>
      </x:c>
      <x:c r="L28" s="24" t="str">
        <x:v>percent of send amount</x:v>
      </x:c>
      <x:c r="M28" s="24" t="n">
        <x:v>200</x:v>
      </x:c>
      <x:c r="O28" s="24" t="str">
        <x:v>Yemen</x:v>
      </x:c>
      <x:c r="P28" s="24" t="str">
        <x:v>PRIMARY_OFFICIAL_COUNTRY_AVERAGE</x:v>
      </x:c>
      <x:c r="Q28" s="24" t="str">
        <x:v>Remittance service providers included in Remittance Prices Worldwide for sending US$200 to Yemen</x:v>
      </x:c>
      <x:c r="R28" s="24" t="str">
        <x:v>World Development Indicators SI.RMT.COST.IB.ZS, Yemen, 2016: API value 4.68109333333333, rounded half up to the two decimals the API states; read 10 October 2026 (series last updated 8 October 2026)</x:v>
      </x:c>
      <x:c r="S28" s="24" t="str">
        <x:v>SOURCE_PUBLISHED_AVERAGE</x:v>
      </x:c>
      <x:c r="T28" s="24" t="str">
        <x:v>COUNTRY_AVERAGE__NOT_ONE_SERIES_WITH_CORRIDORS</x:v>
      </x:c>
      <x:c r="U28" s="24" t="str">
        <x:v>The World Bank's yearly average for Yemen of the total cost of sending US$200: a simple average of the prices quoted by the remittance service providers that Remittance Prices Worldwide includes for Yemen, not weighted by the amounts sent. A price of sending (fees and the exchange-rate margin), not the cost of collecting the money in Yemen or a household's cost; not one series with the 2025 Q3 corridor averages.</x:v>
      </x:c>
      <x:c r="V28" s="28" t="str">
        <x:v>المتوسط السنوي الذي ينشره البنك الدولي لليمن، للتكلفة الإجمالية لإرسال 200 دولار أمريكي: متوسط بسيط للأسعار التي يعرضها مقدمو خدمات الحوالات الذين تشملهم قاعدة Remittance Prices Worldwide لليمن، غير مرجّح بالمبالغ المرسلة. وهو سعر للإرسال (الرسوم وهامش سعر الصرف)، لا تكلفة استلام المال في اليمن ولا تكلفة تتحملها الأسرة؛ ولا يشكّل مع متوسطات الممرين للربع الثالث من 2025 سلسلة واحدة.</x:v>
      </x:c>
      <x:c r="W28" s="24" t="str">
        <x:v>https://data.worldbank.org/indicator/SI.RMT.COST.IB.ZS?locations=YE</x:v>
      </x:c>
    </x:row>
    <x:row r="29">
      <x:c r="A29" s="24" t="str">
        <x:v>RMO-WDI-RMTCOST-2017</x:v>
      </x:c>
      <x:c r="B29" s="24" t="str">
        <x:v>SRC-WB-WDI-RMT-COST-YEM</x:v>
      </x:c>
      <x:c r="C29" s="24" t="str">
        <x:v>WDI_LASTUPDATED_2026-10-08</x:v>
      </x:c>
      <x:c r="D29" s="24" t="str">
        <x:v>remittance_country_costs</x:v>
      </x:c>
      <x:c r="E29" s="24" t="str">
        <x:v>Yemen (corridors to Yemen in Remittance Prices Worldwide)</x:v>
      </x:c>
      <x:c r="F29" s="24" t="n">
        <x:v>2017</x:v>
      </x:c>
      <x:c r="G29" s="24" t="str">
        <x:v>ANNUAL_PUBLISHED_AVERAGE</x:v>
      </x:c>
      <x:c r="H29" s="24" t="str">
        <x:v>RMT-003</x:v>
      </x:c>
      <x:c r="I29" s="24" t="str">
        <x:v>Average cost of sending US$200 to Yemen</x:v>
      </x:c>
      <x:c r="J29" s="28" t="str">
        <x:v>متوسط تكلفة إرسال 200 دولار أمريكي إلى اليمن</x:v>
      </x:c>
      <x:c r="K29" s="24" t="n">
        <x:v>5.71</x:v>
      </x:c>
      <x:c r="L29" s="24" t="str">
        <x:v>percent of send amount</x:v>
      </x:c>
      <x:c r="M29" s="24" t="n">
        <x:v>200</x:v>
      </x:c>
      <x:c r="O29" s="24" t="str">
        <x:v>Yemen</x:v>
      </x:c>
      <x:c r="P29" s="24" t="str">
        <x:v>PRIMARY_OFFICIAL_COUNTRY_AVERAGE</x:v>
      </x:c>
      <x:c r="Q29" s="24" t="str">
        <x:v>Remittance service providers included in Remittance Prices Worldwide for sending US$200 to Yemen</x:v>
      </x:c>
      <x:c r="R29" s="24" t="str">
        <x:v>World Development Indicators SI.RMT.COST.IB.ZS, Yemen, 2017: API value 5.70931333333333, rounded half up to the two decimals the API states; read 10 October 2026 (series last updated 8 October 2026)</x:v>
      </x:c>
      <x:c r="S29" s="24" t="str">
        <x:v>SOURCE_PUBLISHED_AVERAGE</x:v>
      </x:c>
      <x:c r="T29" s="24" t="str">
        <x:v>COUNTRY_AVERAGE__NOT_ONE_SERIES_WITH_CORRIDORS</x:v>
      </x:c>
      <x:c r="U29" s="24" t="str">
        <x:v>The World Bank's yearly average for Yemen of the total cost of sending US$200: a simple average of the prices quoted by the remittance service providers that Remittance Prices Worldwide includes for Yemen, not weighted by the amounts sent. A price of sending (fees and the exchange-rate margin), not the cost of collecting the money in Yemen or a household's cost; not one series with the 2025 Q3 corridor averages.</x:v>
      </x:c>
      <x:c r="V29" s="28" t="str">
        <x:v>المتوسط السنوي الذي ينشره البنك الدولي لليمن، للتكلفة الإجمالية لإرسال 200 دولار أمريكي: متوسط بسيط للأسعار التي يعرضها مقدمو خدمات الحوالات الذين تشملهم قاعدة Remittance Prices Worldwide لليمن، غير مرجّح بالمبالغ المرسلة. وهو سعر للإرسال (الرسوم وهامش سعر الصرف)، لا تكلفة استلام المال في اليمن ولا تكلفة تتحملها الأسرة؛ ولا يشكّل مع متوسطات الممرين للربع الثالث من 2025 سلسلة واحدة.</x:v>
      </x:c>
      <x:c r="W29" s="24" t="str">
        <x:v>https://data.worldbank.org/indicator/SI.RMT.COST.IB.ZS?locations=YE</x:v>
      </x:c>
    </x:row>
    <x:row r="30">
      <x:c r="A30" s="24" t="str">
        <x:v>RMO-WDI-RMTCOST-2022</x:v>
      </x:c>
      <x:c r="B30" s="24" t="str">
        <x:v>SRC-WB-WDI-RMT-COST-YEM</x:v>
      </x:c>
      <x:c r="C30" s="24" t="str">
        <x:v>WDI_LASTUPDATED_2026-10-08</x:v>
      </x:c>
      <x:c r="D30" s="24" t="str">
        <x:v>remittance_country_costs</x:v>
      </x:c>
      <x:c r="E30" s="24" t="str">
        <x:v>Yemen (corridors to Yemen in Remittance Prices Worldwide)</x:v>
      </x:c>
      <x:c r="F30" s="24" t="n">
        <x:v>2022</x:v>
      </x:c>
      <x:c r="G30" s="24" t="str">
        <x:v>ANNUAL_PUBLISHED_AVERAGE</x:v>
      </x:c>
      <x:c r="H30" s="24" t="str">
        <x:v>RMT-003</x:v>
      </x:c>
      <x:c r="I30" s="24" t="str">
        <x:v>Average cost of sending US$200 to Yemen</x:v>
      </x:c>
      <x:c r="J30" s="28" t="str">
        <x:v>متوسط تكلفة إرسال 200 دولار أمريكي إلى اليمن</x:v>
      </x:c>
      <x:c r="K30" s="24" t="n">
        <x:v>3.46</x:v>
      </x:c>
      <x:c r="L30" s="24" t="str">
        <x:v>percent of send amount</x:v>
      </x:c>
      <x:c r="M30" s="24" t="n">
        <x:v>200</x:v>
      </x:c>
      <x:c r="O30" s="24" t="str">
        <x:v>Yemen</x:v>
      </x:c>
      <x:c r="P30" s="24" t="str">
        <x:v>PRIMARY_OFFICIAL_COUNTRY_AVERAGE</x:v>
      </x:c>
      <x:c r="Q30" s="24" t="str">
        <x:v>Remittance service providers included in Remittance Prices Worldwide for sending US$200 to Yemen</x:v>
      </x:c>
      <x:c r="R30" s="24" t="str">
        <x:v>World Development Indicators SI.RMT.COST.IB.ZS, Yemen, 2022: API value 3.455, rounded half up to the two decimals the API states; read 10 October 2026 (series last updated 8 October 2026)</x:v>
      </x:c>
      <x:c r="S30" s="24" t="str">
        <x:v>SOURCE_PUBLISHED_AVERAGE</x:v>
      </x:c>
      <x:c r="T30" s="24" t="str">
        <x:v>COUNTRY_AVERAGE__NOT_ONE_SERIES_WITH_CORRIDORS</x:v>
      </x:c>
      <x:c r="U30" s="24" t="str">
        <x:v>The World Bank's yearly average for Yemen of the total cost of sending US$200: a simple average of the prices quoted by the remittance service providers that Remittance Prices Worldwide includes for Yemen, not weighted by the amounts sent. A price of sending (fees and the exchange-rate margin), not the cost of collecting the money in Yemen or a household's cost; not one series with the 2025 Q3 corridor averages.</x:v>
      </x:c>
      <x:c r="V30" s="28" t="str">
        <x:v>المتوسط السنوي الذي ينشره البنك الدولي لليمن، للتكلفة الإجمالية لإرسال 200 دولار أمريكي: متوسط بسيط للأسعار التي يعرضها مقدمو خدمات الحوالات الذين تشملهم قاعدة Remittance Prices Worldwide لليمن، غير مرجّح بالمبالغ المرسلة. وهو سعر للإرسال (الرسوم وهامش سعر الصرف)، لا تكلفة استلام المال في اليمن ولا تكلفة تتحملها الأسرة؛ ولا يشكّل مع متوسطات الممرين للربع الثالث من 2025 سلسلة واحدة.</x:v>
      </x:c>
      <x:c r="W30" s="24" t="str">
        <x:v>https://data.worldbank.org/indicator/SI.RMT.COST.IB.ZS?locations=YE</x:v>
      </x:c>
    </x:row>
    <x:row r="31">
      <x:c r="A31" s="24" t="str">
        <x:v>RMO-WDI-RMTCOST-2023</x:v>
      </x:c>
      <x:c r="B31" s="24" t="str">
        <x:v>SRC-WB-WDI-RMT-COST-YEM</x:v>
      </x:c>
      <x:c r="C31" s="24" t="str">
        <x:v>WDI_LASTUPDATED_2026-10-08</x:v>
      </x:c>
      <x:c r="D31" s="24" t="str">
        <x:v>remittance_country_costs</x:v>
      </x:c>
      <x:c r="E31" s="24" t="str">
        <x:v>Yemen (corridors to Yemen in Remittance Prices Worldwide)</x:v>
      </x:c>
      <x:c r="F31" s="24" t="n">
        <x:v>2023</x:v>
      </x:c>
      <x:c r="G31" s="24" t="str">
        <x:v>ANNUAL_PUBLISHED_AVERAGE</x:v>
      </x:c>
      <x:c r="H31" s="24" t="str">
        <x:v>RMT-003</x:v>
      </x:c>
      <x:c r="I31" s="24" t="str">
        <x:v>Average cost of sending US$200 to Yemen</x:v>
      </x:c>
      <x:c r="J31" s="28" t="str">
        <x:v>متوسط تكلفة إرسال 200 دولار أمريكي إلى اليمن</x:v>
      </x:c>
      <x:c r="K31" s="24" t="n">
        <x:v>2.81</x:v>
      </x:c>
      <x:c r="L31" s="24" t="str">
        <x:v>percent of send amount</x:v>
      </x:c>
      <x:c r="M31" s="24" t="n">
        <x:v>200</x:v>
      </x:c>
      <x:c r="O31" s="24" t="str">
        <x:v>Yemen</x:v>
      </x:c>
      <x:c r="P31" s="24" t="str">
        <x:v>PRIMARY_OFFICIAL_COUNTRY_AVERAGE</x:v>
      </x:c>
      <x:c r="Q31" s="24" t="str">
        <x:v>Remittance service providers included in Remittance Prices Worldwide for sending US$200 to Yemen</x:v>
      </x:c>
      <x:c r="R31" s="24" t="str">
        <x:v>World Development Indicators SI.RMT.COST.IB.ZS, Yemen, 2023: API value 2.805, rounded half up to the two decimals the API states; read 10 October 2026 (series last updated 8 October 2026)</x:v>
      </x:c>
      <x:c r="S31" s="24" t="str">
        <x:v>SOURCE_PUBLISHED_AVERAGE</x:v>
      </x:c>
      <x:c r="T31" s="24" t="str">
        <x:v>COUNTRY_AVERAGE__NOT_ONE_SERIES_WITH_CORRIDORS</x:v>
      </x:c>
      <x:c r="U31" s="24" t="str">
        <x:v>The World Bank's yearly average for Yemen of the total cost of sending US$200: a simple average of the prices quoted by the remittance service providers that Remittance Prices Worldwide includes for Yemen, not weighted by the amounts sent. A price of sending (fees and the exchange-rate margin), not the cost of collecting the money in Yemen or a household's cost; not one series with the 2025 Q3 corridor averages.</x:v>
      </x:c>
      <x:c r="V31" s="28" t="str">
        <x:v>المتوسط السنوي الذي ينشره البنك الدولي لليمن، للتكلفة الإجمالية لإرسال 200 دولار أمريكي: متوسط بسيط للأسعار التي يعرضها مقدمو خدمات الحوالات الذين تشملهم قاعدة Remittance Prices Worldwide لليمن، غير مرجّح بالمبالغ المرسلة. وهو سعر للإرسال (الرسوم وهامش سعر الصرف)، لا تكلفة استلام المال في اليمن ولا تكلفة تتحملها الأسرة؛ ولا يشكّل مع متوسطات الممرين للربع الثالث من 2025 سلسلة واحدة.</x:v>
      </x:c>
      <x:c r="W31" s="24" t="str">
        <x:v>https://data.worldbank.org/indicator/SI.RMT.COST.IB.ZS?locations=YE</x:v>
      </x:c>
    </x:row>
  </x:sheetData>
  <x:mergeCells>
    <x:mergeCell ref="A1:W1"/>
    <x:mergeCell ref="A2:W2"/>
  </x:mergeCells>
  <x:pageMargins left="0.7" right="0.7" top="0.75" bottom="0.75" header="0.3" footer="0.3"/>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28" hidden="0" customWidth="1"/>
    <x:col min="5" max="5" width="28" hidden="0" customWidth="1"/>
    <x:col min="6" max="6" width="18" hidden="0" customWidth="1"/>
    <x:col min="7" max="7" width="18" hidden="0" customWidth="1"/>
    <x:col min="8" max="8" width="18" hidden="0" customWidth="1"/>
    <x:col min="9" max="9" width="28" hidden="0" customWidth="1"/>
    <x:col min="10" max="10" width="18" hidden="0" customWidth="1"/>
    <x:col min="11" max="11" width="26" hidden="0" customWidth="1"/>
    <x:col min="12" max="12" width="42" hidden="0" customWidth="1"/>
    <x:col min="13" max="13" width="18" hidden="0" customWidth="1"/>
    <x:col min="14" max="14" width="18" hidden="0" customWidth="1"/>
    <x:col min="15" max="15" width="18" hidden="0" customWidth="1"/>
    <x:col min="16" max="16" width="44" hidden="0" customWidth="1"/>
  </x:cols>
  <x:sheetData>
    <x:row r="1">
      <x:c r="A1" s="45" t="str">
        <x:v>Findex variable architecture / معمار متغيرات Findex</x:v>
      </x:c>
      <x:c r="B1" s="45"/>
      <x:c r="C1" s="45"/>
      <x:c r="D1" s="45"/>
      <x:c r="E1" s="45"/>
      <x:c r="F1" s="45"/>
      <x:c r="G1" s="45"/>
      <x:c r="H1" s="45"/>
      <x:c r="I1" s="45"/>
      <x:c r="J1" s="45"/>
      <x:c r="K1" s="45"/>
      <x:c r="L1" s="45"/>
      <x:c r="M1" s="45"/>
      <x:c r="N1" s="45"/>
      <x:c r="O1" s="45"/>
      <x:c r="P1" s="45"/>
    </x:row>
    <x:row r="2">
      <x:c r="A2" s="48" t="str">
        <x:v>Single master table for direct analysis and implementation.</x:v>
      </x:c>
      <x:c r="B2" s="48"/>
      <x:c r="C2" s="48"/>
      <x:c r="D2" s="48"/>
      <x:c r="E2" s="48"/>
      <x:c r="F2" s="48"/>
      <x:c r="G2" s="48"/>
      <x:c r="H2" s="48"/>
      <x:c r="I2" s="48"/>
      <x:c r="J2" s="48"/>
      <x:c r="K2" s="48"/>
      <x:c r="L2" s="48"/>
      <x:c r="M2" s="48"/>
      <x:c r="N2" s="48"/>
      <x:c r="O2" s="48"/>
      <x:c r="P2" s="48"/>
    </x:row>
    <x:row r="4">
      <x:c r="A4" s="51" t="str">
        <x:v>variable_object_id</x:v>
      </x:c>
      <x:c r="B4" s="51" t="str">
        <x:v>ddi_id</x:v>
      </x:c>
      <x:c r="C4" s="51" t="str">
        <x:v>variable_name</x:v>
      </x:c>
      <x:c r="D4" s="51" t="str">
        <x:v>source_label</x:v>
      </x:c>
      <x:c r="E4" s="51" t="str">
        <x:v>label_status</x:v>
      </x:c>
      <x:c r="F4" s="51" t="str">
        <x:v>domain</x:v>
      </x:c>
      <x:c r="G4" s="51" t="str">
        <x:v>subdomain</x:v>
      </x:c>
      <x:c r="H4" s="51" t="str">
        <x:v>use_class</x:v>
      </x:c>
      <x:c r="I4" s="51" t="str">
        <x:v>candidate_public_label_en</x:v>
      </x:c>
      <x:c r="J4" s="51" t="str">
        <x:v>priority</x:v>
      </x:c>
      <x:c r="K4" s="51" t="str">
        <x:v>candidate_route</x:v>
      </x:c>
      <x:c r="L4" s="51" t="str">
        <x:v>calculation_rule</x:v>
      </x:c>
      <x:c r="M4" s="51" t="str">
        <x:v>critical_caveat</x:v>
      </x:c>
      <x:c r="N4" s="51" t="str">
        <x:v>source_id</x:v>
      </x:c>
      <x:c r="O4" s="51" t="str">
        <x:v>controlled_source_file</x:v>
      </x:c>
      <x:c r="P4" s="51" t="str">
        <x:v>source_url</x:v>
      </x:c>
    </x:row>
    <x:row r="5">
      <x:c r="A5" s="24" t="str">
        <x:v>FINDEX21-V001</x:v>
      </x:c>
      <x:c r="B5" s="24" t="n">
        <x:v>1</x:v>
      </x:c>
      <x:c r="C5" s="24" t="str">
        <x:v>economy</x:v>
      </x:c>
      <x:c r="D5" s="24" t="str">
        <x:v>Economy</x:v>
      </x:c>
      <x:c r="E5" s="24" t="str">
        <x:v>SOURCE_LABEL_EXTRACTED</x:v>
      </x:c>
      <x:c r="F5" s="24" t="str">
        <x:v>metadata</x:v>
      </x:c>
      <x:c r="G5" s="24" t="str">
        <x:v>survey_control</x:v>
      </x:c>
      <x:c r="H5" s="24" t="str">
        <x:v>SURVEY_CONTROL_ONLY</x:v>
      </x:c>
      <x:c r="I5" s="24"/>
      <x:c r="J5" s="24" t="str">
        <x:v>P2</x:v>
      </x:c>
      <x:c r="K5" s="24" t="str">
        <x:v>backend only</x:v>
      </x:c>
      <x:c r="L5" s="24" t="str">
        <x:v>NOT_AN_INDICATOR</x:v>
      </x:c>
      <x:c r="M5" s="24" t="str">
        <x:v>Use survey weight wgt; raw case counts are not population estimates.</x:v>
      </x:c>
      <x:c r="N5" s="24" t="str">
        <x:v>SRC-WB-FINDEX-001</x:v>
      </x:c>
      <x:c r="O5" s="24" t="str">
        <x:v>ddi-documentation-english_microdata-5862.pdf</x:v>
      </x:c>
      <x:c r="P5" s="24" t="str">
        <x:v>https://microdata.worldbank.org/catalog/5862</x:v>
      </x:c>
    </x:row>
    <x:row r="6">
      <x:c r="A6" s="24" t="str">
        <x:v>FINDEX21-V002</x:v>
      </x:c>
      <x:c r="B6" s="24" t="n">
        <x:v>2</x:v>
      </x:c>
      <x:c r="C6" s="24" t="str">
        <x:v>economycode</x:v>
      </x:c>
      <x:c r="D6" s="24" t="str">
        <x:v>Economy Code</x:v>
      </x:c>
      <x:c r="E6" s="24" t="str">
        <x:v>SOURCE_LABEL_EXTRACTED</x:v>
      </x:c>
      <x:c r="F6" s="24" t="str">
        <x:v>metadata</x:v>
      </x:c>
      <x:c r="G6" s="24" t="str">
        <x:v>survey_control</x:v>
      </x:c>
      <x:c r="H6" s="24" t="str">
        <x:v>SURVEY_CONTROL_ONLY</x:v>
      </x:c>
      <x:c r="I6" s="24"/>
      <x:c r="J6" s="24" t="str">
        <x:v>P2</x:v>
      </x:c>
      <x:c r="K6" s="24" t="str">
        <x:v>backend only</x:v>
      </x:c>
      <x:c r="L6" s="24" t="str">
        <x:v>NOT_AN_INDICATOR</x:v>
      </x:c>
      <x:c r="M6" s="24" t="str">
        <x:v>Use survey weight wgt; raw case counts are not population estimates.</x:v>
      </x:c>
      <x:c r="N6" s="24" t="str">
        <x:v>SRC-WB-FINDEX-001</x:v>
      </x:c>
      <x:c r="O6" s="24" t="str">
        <x:v>ddi-documentation-english_microdata-5862.pdf</x:v>
      </x:c>
      <x:c r="P6" s="24" t="str">
        <x:v>https://microdata.worldbank.org/catalog/5862</x:v>
      </x:c>
    </x:row>
    <x:row r="7">
      <x:c r="A7" s="24" t="str">
        <x:v>FINDEX21-V003</x:v>
      </x:c>
      <x:c r="B7" s="24" t="n">
        <x:v>3</x:v>
      </x:c>
      <x:c r="C7" s="24" t="str">
        <x:v>wpid_random</x:v>
      </x:c>
      <x:c r="D7" s="24" t="str">
        <x:v>Gallup World Poll identifier</x:v>
      </x:c>
      <x:c r="E7" s="24" t="str">
        <x:v>SOURCE_LABEL_EXTRACTED</x:v>
      </x:c>
      <x:c r="F7" s="24" t="str">
        <x:v>metadata</x:v>
      </x:c>
      <x:c r="G7" s="24" t="str">
        <x:v>survey_control</x:v>
      </x:c>
      <x:c r="H7" s="24" t="str">
        <x:v>SURVEY_CONTROL_ONLY</x:v>
      </x:c>
      <x:c r="I7" s="24"/>
      <x:c r="J7" s="24" t="str">
        <x:v>P2</x:v>
      </x:c>
      <x:c r="K7" s="24" t="str">
        <x:v>backend only</x:v>
      </x:c>
      <x:c r="L7" s="24" t="str">
        <x:v>NOT_AN_INDICATOR</x:v>
      </x:c>
      <x:c r="M7" s="24" t="str">
        <x:v>Use survey weight wgt; raw case counts are not population estimates.</x:v>
      </x:c>
      <x:c r="N7" s="24" t="str">
        <x:v>SRC-WB-FINDEX-001</x:v>
      </x:c>
      <x:c r="O7" s="24" t="str">
        <x:v>ddi-documentation-english_microdata-5862.pdf</x:v>
      </x:c>
      <x:c r="P7" s="24" t="str">
        <x:v>https://microdata.worldbank.org/catalog/5862</x:v>
      </x:c>
    </x:row>
    <x:row r="8">
      <x:c r="A8" s="24" t="str">
        <x:v>FINDEX21-V004</x:v>
      </x:c>
      <x:c r="B8" s="24" t="n">
        <x:v>4</x:v>
      </x:c>
      <x:c r="C8" s="24" t="str">
        <x:v>wgt</x:v>
      </x:c>
      <x:c r="D8" s="24" t="str">
        <x:v>Weight</x:v>
      </x:c>
      <x:c r="E8" s="24" t="str">
        <x:v>SOURCE_LABEL_EXTRACTED</x:v>
      </x:c>
      <x:c r="F8" s="24" t="str">
        <x:v>metadata</x:v>
      </x:c>
      <x:c r="G8" s="24" t="str">
        <x:v>survey_control</x:v>
      </x:c>
      <x:c r="H8" s="24" t="str">
        <x:v>SURVEY_CONTROL_ONLY</x:v>
      </x:c>
      <x:c r="I8" s="24"/>
      <x:c r="J8" s="24" t="str">
        <x:v>P2</x:v>
      </x:c>
      <x:c r="K8" s="24" t="str">
        <x:v>backend only</x:v>
      </x:c>
      <x:c r="L8" s="24" t="str">
        <x:v>NOT_AN_INDICATOR</x:v>
      </x:c>
      <x:c r="M8" s="24" t="str">
        <x:v>Use survey weight wgt; raw case counts are not population estimates.</x:v>
      </x:c>
      <x:c r="N8" s="24" t="str">
        <x:v>SRC-WB-FINDEX-001</x:v>
      </x:c>
      <x:c r="O8" s="24" t="str">
        <x:v>ddi-documentation-english_microdata-5862.pdf</x:v>
      </x:c>
      <x:c r="P8" s="24" t="str">
        <x:v>https://microdata.worldbank.org/catalog/5862</x:v>
      </x:c>
    </x:row>
    <x:row r="9">
      <x:c r="A9" s="24" t="str">
        <x:v>FINDEX21-V005</x:v>
      </x:c>
      <x:c r="B9" s="24" t="n">
        <x:v>5</x:v>
      </x:c>
      <x:c r="C9" s="24" t="str">
        <x:v>female</x:v>
      </x:c>
      <x:c r="D9" s="24" t="str">
        <x:v>Respondent is female</x:v>
      </x:c>
      <x:c r="E9" s="24" t="str">
        <x:v>SOURCE_LABEL_EXTRACTED</x:v>
      </x:c>
      <x:c r="F9" s="24" t="str">
        <x:v>demographics</x:v>
      </x:c>
      <x:c r="G9" s="24" t="str">
        <x:v>subgroup_dimensions</x:v>
      </x:c>
      <x:c r="H9" s="24" t="str">
        <x:v>DISAGGREGATION_DIMENSION</x:v>
      </x:c>
      <x:c r="I9" s="24"/>
      <x:c r="J9" s="24" t="str">
        <x:v>P0</x:v>
      </x:c>
      <x:c r="K9" s="24" t="str">
        <x:v>cross-cutting filter</x:v>
      </x:c>
      <x:c r="L9" s="24" t="str">
        <x:v>WEIGHTED_MICRODATA_ONLY</x:v>
      </x:c>
      <x:c r="M9" s="24" t="str">
        <x:v>Use survey weight wgt; raw case counts are not population estimates.</x:v>
      </x:c>
      <x:c r="N9" s="24" t="str">
        <x:v>SRC-WB-FINDEX-001</x:v>
      </x:c>
      <x:c r="O9" s="24" t="str">
        <x:v>ddi-documentation-english_microdata-5862.pdf</x:v>
      </x:c>
      <x:c r="P9" s="24" t="str">
        <x:v>https://microdata.worldbank.org/catalog/5862</x:v>
      </x:c>
    </x:row>
    <x:row r="10">
      <x:c r="A10" s="24" t="str">
        <x:v>FINDEX21-V006</x:v>
      </x:c>
      <x:c r="B10" s="24" t="n">
        <x:v>6</x:v>
      </x:c>
      <x:c r="C10" s="24" t="str">
        <x:v>age</x:v>
      </x:c>
      <x:c r="D10" s="24" t="str">
        <x:v>Respondent age</x:v>
      </x:c>
      <x:c r="E10" s="24" t="str">
        <x:v>SOURCE_LABEL_EXTRACTED</x:v>
      </x:c>
      <x:c r="F10" s="24" t="str">
        <x:v>demographics</x:v>
      </x:c>
      <x:c r="G10" s="24" t="str">
        <x:v>subgroup_dimensions</x:v>
      </x:c>
      <x:c r="H10" s="24" t="str">
        <x:v>DISAGGREGATION_DIMENSION</x:v>
      </x:c>
      <x:c r="I10" s="24"/>
      <x:c r="J10" s="24" t="str">
        <x:v>P0</x:v>
      </x:c>
      <x:c r="K10" s="24" t="str">
        <x:v>cross-cutting filter</x:v>
      </x:c>
      <x:c r="L10" s="24" t="str">
        <x:v>WEIGHTED_MICRODATA_ONLY</x:v>
      </x:c>
      <x:c r="M10" s="24" t="str">
        <x:v>Use survey weight wgt; raw case counts are not population estimates.</x:v>
      </x:c>
      <x:c r="N10" s="24" t="str">
        <x:v>SRC-WB-FINDEX-001</x:v>
      </x:c>
      <x:c r="O10" s="24" t="str">
        <x:v>ddi-documentation-english_microdata-5862.pdf</x:v>
      </x:c>
      <x:c r="P10" s="24" t="str">
        <x:v>https://microdata.worldbank.org/catalog/5862</x:v>
      </x:c>
    </x:row>
    <x:row r="11">
      <x:c r="A11" s="24" t="str">
        <x:v>FINDEX21-V007</x:v>
      </x:c>
      <x:c r="B11" s="24" t="n">
        <x:v>7</x:v>
      </x:c>
      <x:c r="C11" s="24" t="str">
        <x:v>educ</x:v>
      </x:c>
      <x:c r="D11" s="24" t="str">
        <x:v>Respondent education level</x:v>
      </x:c>
      <x:c r="E11" s="24" t="str">
        <x:v>SOURCE_LABEL_EXTRACTED</x:v>
      </x:c>
      <x:c r="F11" s="24" t="str">
        <x:v>demographics</x:v>
      </x:c>
      <x:c r="G11" s="24" t="str">
        <x:v>subgroup_dimensions</x:v>
      </x:c>
      <x:c r="H11" s="24" t="str">
        <x:v>DISAGGREGATION_DIMENSION</x:v>
      </x:c>
      <x:c r="I11" s="24"/>
      <x:c r="J11" s="24" t="str">
        <x:v>P0</x:v>
      </x:c>
      <x:c r="K11" s="24" t="str">
        <x:v>cross-cutting filter</x:v>
      </x:c>
      <x:c r="L11" s="24" t="str">
        <x:v>WEIGHTED_MICRODATA_ONLY</x:v>
      </x:c>
      <x:c r="M11" s="24" t="str">
        <x:v>Use survey weight wgt; raw case counts are not population estimates.</x:v>
      </x:c>
      <x:c r="N11" s="24" t="str">
        <x:v>SRC-WB-FINDEX-001</x:v>
      </x:c>
      <x:c r="O11" s="24" t="str">
        <x:v>ddi-documentation-english_microdata-5862.pdf</x:v>
      </x:c>
      <x:c r="P11" s="24" t="str">
        <x:v>https://microdata.worldbank.org/catalog/5862</x:v>
      </x:c>
    </x:row>
    <x:row r="12">
      <x:c r="A12" s="24" t="str">
        <x:v>FINDEX21-V008</x:v>
      </x:c>
      <x:c r="B12" s="24" t="n">
        <x:v>8</x:v>
      </x:c>
      <x:c r="C12" s="24" t="str">
        <x:v>inc_q</x:v>
      </x:c>
      <x:c r="D12" s="24" t="str">
        <x:v>Within-economy household income quintile</x:v>
      </x:c>
      <x:c r="E12" s="24" t="str">
        <x:v>SOURCE_LABEL_EXTRACTED</x:v>
      </x:c>
      <x:c r="F12" s="24" t="str">
        <x:v>demographics</x:v>
      </x:c>
      <x:c r="G12" s="24" t="str">
        <x:v>subgroup_dimensions</x:v>
      </x:c>
      <x:c r="H12" s="24" t="str">
        <x:v>DISAGGREGATION_DIMENSION</x:v>
      </x:c>
      <x:c r="I12" s="24"/>
      <x:c r="J12" s="24" t="str">
        <x:v>P0</x:v>
      </x:c>
      <x:c r="K12" s="24" t="str">
        <x:v>cross-cutting filter</x:v>
      </x:c>
      <x:c r="L12" s="24" t="str">
        <x:v>WEIGHTED_MICRODATA_ONLY</x:v>
      </x:c>
      <x:c r="M12" s="24" t="str">
        <x:v>Use survey weight wgt; raw case counts are not population estimates.</x:v>
      </x:c>
      <x:c r="N12" s="24" t="str">
        <x:v>SRC-WB-FINDEX-001</x:v>
      </x:c>
      <x:c r="O12" s="24" t="str">
        <x:v>ddi-documentation-english_microdata-5862.pdf</x:v>
      </x:c>
      <x:c r="P12" s="24" t="str">
        <x:v>https://microdata.worldbank.org/catalog/5862</x:v>
      </x:c>
    </x:row>
    <x:row r="13">
      <x:c r="A13" s="24" t="str">
        <x:v>FINDEX21-V009</x:v>
      </x:c>
      <x:c r="B13" s="24" t="n">
        <x:v>9</x:v>
      </x:c>
      <x:c r="C13" s="24" t="str">
        <x:v>emp_in</x:v>
      </x:c>
      <x:c r="D13" s="24" t="str">
        <x:v>Respondent is in workforce</x:v>
      </x:c>
      <x:c r="E13" s="24" t="str">
        <x:v>SOURCE_LABEL_EXTRACTED</x:v>
      </x:c>
      <x:c r="F13" s="24" t="str">
        <x:v>demographics</x:v>
      </x:c>
      <x:c r="G13" s="24" t="str">
        <x:v>subgroup_dimensions</x:v>
      </x:c>
      <x:c r="H13" s="24" t="str">
        <x:v>DISAGGREGATION_DIMENSION</x:v>
      </x:c>
      <x:c r="I13" s="24"/>
      <x:c r="J13" s="24" t="str">
        <x:v>P0</x:v>
      </x:c>
      <x:c r="K13" s="24" t="str">
        <x:v>cross-cutting filter</x:v>
      </x:c>
      <x:c r="L13" s="24" t="str">
        <x:v>WEIGHTED_MICRODATA_ONLY</x:v>
      </x:c>
      <x:c r="M13" s="24" t="str">
        <x:v>Use survey weight wgt; raw case counts are not population estimates.</x:v>
      </x:c>
      <x:c r="N13" s="24" t="str">
        <x:v>SRC-WB-FINDEX-001</x:v>
      </x:c>
      <x:c r="O13" s="24" t="str">
        <x:v>ddi-documentation-english_microdata-5862.pdf</x:v>
      </x:c>
      <x:c r="P13" s="24" t="str">
        <x:v>https://microdata.worldbank.org/catalog/5862</x:v>
      </x:c>
    </x:row>
    <x:row r="14">
      <x:c r="A14" s="24" t="str">
        <x:v>FINDEX21-V010</x:v>
      </x:c>
      <x:c r="B14" s="24" t="n">
        <x:v>10</x:v>
      </x:c>
      <x:c r="C14" s="24" t="str">
        <x:v>urbanicity_f2f</x:v>
      </x:c>
      <x:c r="D14" s="24" t="str">
        <x:v>Respondent lives in rural area</x:v>
      </x:c>
      <x:c r="E14" s="24" t="str">
        <x:v>SOURCE_LABEL_EXTRACTED</x:v>
      </x:c>
      <x:c r="F14" s="24" t="str">
        <x:v>demographics</x:v>
      </x:c>
      <x:c r="G14" s="24" t="str">
        <x:v>subgroup_dimensions</x:v>
      </x:c>
      <x:c r="H14" s="24" t="str">
        <x:v>DISAGGREGATION_DIMENSION</x:v>
      </x:c>
      <x:c r="I14" s="24"/>
      <x:c r="J14" s="24" t="str">
        <x:v>P0</x:v>
      </x:c>
      <x:c r="K14" s="24" t="str">
        <x:v>cross-cutting filter</x:v>
      </x:c>
      <x:c r="L14" s="24" t="str">
        <x:v>WEIGHTED_MICRODATA_ONLY</x:v>
      </x:c>
      <x:c r="M14" s="24" t="str">
        <x:v>Use survey weight wgt; raw case counts are not population estimates. Rurality must not be assumed comparable with earlier waves without definition check.</x:v>
      </x:c>
      <x:c r="N14" s="24" t="str">
        <x:v>SRC-WB-FINDEX-001</x:v>
      </x:c>
      <x:c r="O14" s="24" t="str">
        <x:v>ddi-documentation-english_microdata-5862.pdf</x:v>
      </x:c>
      <x:c r="P14" s="24" t="str">
        <x:v>https://microdata.worldbank.org/catalog/5862</x:v>
      </x:c>
    </x:row>
    <x:row r="15">
      <x:c r="A15" s="24" t="str">
        <x:v>FINDEX21-V011</x:v>
      </x:c>
      <x:c r="B15" s="24" t="n">
        <x:v>11</x:v>
      </x:c>
      <x:c r="C15" s="24" t="str">
        <x:v>account</x:v>
      </x:c>
      <x:c r="D15" s="24" t="str">
        <x:v>Has an account</x:v>
      </x:c>
      <x:c r="E15" s="24" t="str">
        <x:v>SOURCE_LABEL_EXTRACTED</x:v>
      </x:c>
      <x:c r="F15" s="24" t="str">
        <x:v>financial_access_use</x:v>
      </x:c>
      <x:c r="G15" s="24" t="str">
        <x:v>accounts_cards_account_use</x:v>
      </x:c>
      <x:c r="H15" s="24" t="str">
        <x:v>PUBLIC_INDICATOR_CANDIDATE__WEIGHTED_COMPUTATION_REQUIRED</x:v>
      </x:c>
      <x:c r="I15" s="24" t="str">
        <x:v>Account ownership</x:v>
      </x:c>
      <x:c r="J15" s="24" t="str">
        <x:v>P0</x:v>
      </x:c>
      <x:c r="K15" s="24" t="str">
        <x:v>/people/access-use</x:v>
      </x:c>
      <x:c r="L15" s="24" t="str">
        <x:v>WEIGHTED_MICRODATA_ONLY</x:v>
      </x:c>
      <x:c r="M15" s="24" t="str">
        <x:v>Use survey weight wgt; raw case counts are not population estimates.</x:v>
      </x:c>
      <x:c r="N15" s="24" t="str">
        <x:v>SRC-WB-FINDEX-001</x:v>
      </x:c>
      <x:c r="O15" s="24" t="str">
        <x:v>ddi-documentation-english_microdata-5862.pdf</x:v>
      </x:c>
      <x:c r="P15" s="24" t="str">
        <x:v>https://microdata.worldbank.org/catalog/5862</x:v>
      </x:c>
    </x:row>
    <x:row r="16">
      <x:c r="A16" s="24" t="str">
        <x:v>FINDEX21-V012</x:v>
      </x:c>
      <x:c r="B16" s="24" t="n">
        <x:v>12</x:v>
      </x:c>
      <x:c r="C16" s="24" t="str">
        <x:v>account_fin</x:v>
      </x:c>
      <x:c r="D16" s="24" t="str">
        <x:v>Has an account at a financial institution</x:v>
      </x:c>
      <x:c r="E16" s="24" t="str">
        <x:v>SOURCE_LABEL_EXTRACTED</x:v>
      </x:c>
      <x:c r="F16" s="24" t="str">
        <x:v>financial_access_use</x:v>
      </x:c>
      <x:c r="G16" s="24" t="str">
        <x:v>accounts_cards_account_use</x:v>
      </x:c>
      <x:c r="H16" s="24" t="str">
        <x:v>PUBLIC_INDICATOR_CANDIDATE__WEIGHTED_COMPUTATION_REQUIRED</x:v>
      </x:c>
      <x:c r="I16" s="24" t="str">
        <x:v>Financial-institution account ownership</x:v>
      </x:c>
      <x:c r="J16" s="24" t="str">
        <x:v>P0</x:v>
      </x:c>
      <x:c r="K16" s="24" t="str">
        <x:v>/people/access-use</x:v>
      </x:c>
      <x:c r="L16" s="24" t="str">
        <x:v>WEIGHTED_MICRODATA_ONLY</x:v>
      </x:c>
      <x:c r="M16" s="24" t="str">
        <x:v>Use survey weight wgt; raw case counts are not population estimates.</x:v>
      </x:c>
      <x:c r="N16" s="24" t="str">
        <x:v>SRC-WB-FINDEX-001</x:v>
      </x:c>
      <x:c r="O16" s="24" t="str">
        <x:v>ddi-documentation-english_microdata-5862.pdf</x:v>
      </x:c>
      <x:c r="P16" s="24" t="str">
        <x:v>https://microdata.worldbank.org/catalog/5862</x:v>
      </x:c>
    </x:row>
    <x:row r="17">
      <x:c r="A17" s="24" t="str">
        <x:v>FINDEX21-V013</x:v>
      </x:c>
      <x:c r="B17" s="24" t="n">
        <x:v>13</x:v>
      </x:c>
      <x:c r="C17" s="24" t="str">
        <x:v>fin1_1a</x:v>
      </x:c>
      <x:c r="D17" s="24" t="str">
        <x:v>Opened first account to receive a wage payment</x:v>
      </x:c>
      <x:c r="E17" s="24" t="str">
        <x:v>SOURCE_LABEL_EXTRACTED</x:v>
      </x:c>
      <x:c r="F17" s="24" t="str">
        <x:v>financial_access_use</x:v>
      </x:c>
      <x:c r="G17" s="24" t="str">
        <x:v>accounts_cards_account_use</x:v>
      </x:c>
      <x:c r="H17" s="24" t="str">
        <x:v>SUPPORTING_VARIABLE__CONDITIONAL</x:v>
      </x:c>
      <x:c r="I17" s="24"/>
      <x:c r="J17" s="24" t="str">
        <x:v>P1</x:v>
      </x:c>
      <x:c r="K17" s="24" t="str">
        <x:v>/people/access-use</x:v>
      </x:c>
      <x:c r="L17" s="24" t="str">
        <x:v>WEIGHTED_MICRODATA_ONLY</x:v>
      </x:c>
      <x:c r="M17" s="24" t="str">
        <x:v>Use survey weight wgt; raw case counts are not population estimates.</x:v>
      </x:c>
      <x:c r="N17" s="24" t="str">
        <x:v>SRC-WB-FINDEX-001</x:v>
      </x:c>
      <x:c r="O17" s="24" t="str">
        <x:v>ddi-documentation-english_microdata-5862.pdf</x:v>
      </x:c>
      <x:c r="P17" s="24" t="str">
        <x:v>https://microdata.worldbank.org/catalog/5862</x:v>
      </x:c>
    </x:row>
    <x:row r="18">
      <x:c r="A18" s="24" t="str">
        <x:v>FINDEX21-V014</x:v>
      </x:c>
      <x:c r="B18" s="24" t="n">
        <x:v>14</x:v>
      </x:c>
      <x:c r="C18" s="24" t="str">
        <x:v>fin1_1b</x:v>
      </x:c>
      <x:c r="D18" s="24" t="str">
        <x:v>Opened first account to receive money from the government</x:v>
      </x:c>
      <x:c r="E18" s="24" t="str">
        <x:v>SOURCE_LABEL_EXTRACTED</x:v>
      </x:c>
      <x:c r="F18" s="24" t="str">
        <x:v>financial_access_use</x:v>
      </x:c>
      <x:c r="G18" s="24" t="str">
        <x:v>accounts_cards_account_use</x:v>
      </x:c>
      <x:c r="H18" s="24" t="str">
        <x:v>SUPPORTING_VARIABLE__CONDITIONAL</x:v>
      </x:c>
      <x:c r="I18" s="24"/>
      <x:c r="J18" s="24" t="str">
        <x:v>P1</x:v>
      </x:c>
      <x:c r="K18" s="24" t="str">
        <x:v>/people/access-use</x:v>
      </x:c>
      <x:c r="L18" s="24" t="str">
        <x:v>WEIGHTED_MICRODATA_ONLY</x:v>
      </x:c>
      <x:c r="M18" s="24" t="str">
        <x:v>Use survey weight wgt; raw case counts are not population estimates.</x:v>
      </x:c>
      <x:c r="N18" s="24" t="str">
        <x:v>SRC-WB-FINDEX-001</x:v>
      </x:c>
      <x:c r="O18" s="24" t="str">
        <x:v>ddi-documentation-english_microdata-5862.pdf</x:v>
      </x:c>
      <x:c r="P18" s="24" t="str">
        <x:v>https://microdata.worldbank.org/catalog/5862</x:v>
      </x:c>
    </x:row>
    <x:row r="19">
      <x:c r="A19" s="24" t="str">
        <x:v>FINDEX21-V015</x:v>
      </x:c>
      <x:c r="B19" s="24" t="n">
        <x:v>15</x:v>
      </x:c>
      <x:c r="C19" s="24" t="str">
        <x:v>fin2</x:v>
      </x:c>
      <x:c r="D19" s="24" t="str">
        <x:v>Has a debit card</x:v>
      </x:c>
      <x:c r="E19" s="24" t="str">
        <x:v>SOURCE_LABEL_EXTRACTED</x:v>
      </x:c>
      <x:c r="F19" s="24" t="str">
        <x:v>financial_access_use</x:v>
      </x:c>
      <x:c r="G19" s="24" t="str">
        <x:v>accounts_cards_account_use</x:v>
      </x:c>
      <x:c r="H19" s="24" t="str">
        <x:v>SUPPORTING_VARIABLE__CONDITIONAL</x:v>
      </x:c>
      <x:c r="I19" s="24"/>
      <x:c r="J19" s="24" t="str">
        <x:v>P1</x:v>
      </x:c>
      <x:c r="K19" s="24" t="str">
        <x:v>/people/access-use</x:v>
      </x:c>
      <x:c r="L19" s="24" t="str">
        <x:v>WEIGHTED_MICRODATA_ONLY</x:v>
      </x:c>
      <x:c r="M19" s="24" t="str">
        <x:v>Use survey weight wgt; raw case counts are not population estimates.</x:v>
      </x:c>
      <x:c r="N19" s="24" t="str">
        <x:v>SRC-WB-FINDEX-001</x:v>
      </x:c>
      <x:c r="O19" s="24" t="str">
        <x:v>ddi-documentation-english_microdata-5862.pdf</x:v>
      </x:c>
      <x:c r="P19" s="24" t="str">
        <x:v>https://microdata.worldbank.org/catalog/5862</x:v>
      </x:c>
    </x:row>
    <x:row r="20">
      <x:c r="A20" s="24" t="str">
        <x:v>FINDEX21-V016</x:v>
      </x:c>
      <x:c r="B20" s="24" t="n">
        <x:v>16</x:v>
      </x:c>
      <x:c r="C20" s="24" t="str">
        <x:v>fin4</x:v>
      </x:c>
      <x:c r="D20" s="24" t="str">
        <x:v>Used a debit card</x:v>
      </x:c>
      <x:c r="E20" s="24" t="str">
        <x:v>SOURCE_LABEL_EXTRACTED</x:v>
      </x:c>
      <x:c r="F20" s="24" t="str">
        <x:v>financial_access_use</x:v>
      </x:c>
      <x:c r="G20" s="24" t="str">
        <x:v>accounts_cards_account_use</x:v>
      </x:c>
      <x:c r="H20" s="24" t="str">
        <x:v>SUPPORTING_VARIABLE__CONDITIONAL</x:v>
      </x:c>
      <x:c r="I20" s="24"/>
      <x:c r="J20" s="24" t="str">
        <x:v>P1</x:v>
      </x:c>
      <x:c r="K20" s="24" t="str">
        <x:v>/people/access-use</x:v>
      </x:c>
      <x:c r="L20" s="24" t="str">
        <x:v>WEIGHTED_MICRODATA_ONLY</x:v>
      </x:c>
      <x:c r="M20" s="24" t="str">
        <x:v>Use survey weight wgt; raw case counts are not population estimates.</x:v>
      </x:c>
      <x:c r="N20" s="24" t="str">
        <x:v>SRC-WB-FINDEX-001</x:v>
      </x:c>
      <x:c r="O20" s="24" t="str">
        <x:v>ddi-documentation-english_microdata-5862.pdf</x:v>
      </x:c>
      <x:c r="P20" s="24" t="str">
        <x:v>https://microdata.worldbank.org/catalog/5862</x:v>
      </x:c>
    </x:row>
    <x:row r="21">
      <x:c r="A21" s="24" t="str">
        <x:v>FINDEX21-V017</x:v>
      </x:c>
      <x:c r="B21" s="24" t="n">
        <x:v>17</x:v>
      </x:c>
      <x:c r="C21" s="24" t="str">
        <x:v>fin4a</x:v>
      </x:c>
      <x:c r="D21" s="24" t="str">
        <x:v>Used a debit card in-store</x:v>
      </x:c>
      <x:c r="E21" s="24" t="str">
        <x:v>SOURCE_LABEL_EXTRACTED</x:v>
      </x:c>
      <x:c r="F21" s="24" t="str">
        <x:v>financial_access_use</x:v>
      </x:c>
      <x:c r="G21" s="24" t="str">
        <x:v>accounts_cards_account_use</x:v>
      </x:c>
      <x:c r="H21" s="24" t="str">
        <x:v>SUPPORTING_VARIABLE__CONDITIONAL</x:v>
      </x:c>
      <x:c r="I21" s="24"/>
      <x:c r="J21" s="24" t="str">
        <x:v>P1</x:v>
      </x:c>
      <x:c r="K21" s="24" t="str">
        <x:v>/people/access-use</x:v>
      </x:c>
      <x:c r="L21" s="24" t="str">
        <x:v>WEIGHTED_MICRODATA_ONLY</x:v>
      </x:c>
      <x:c r="M21" s="24" t="str">
        <x:v>Use survey weight wgt; raw case counts are not population estimates.</x:v>
      </x:c>
      <x:c r="N21" s="24" t="str">
        <x:v>SRC-WB-FINDEX-001</x:v>
      </x:c>
      <x:c r="O21" s="24" t="str">
        <x:v>ddi-documentation-english_microdata-5862.pdf</x:v>
      </x:c>
      <x:c r="P21" s="24" t="str">
        <x:v>https://microdata.worldbank.org/catalog/5862</x:v>
      </x:c>
    </x:row>
    <x:row r="22">
      <x:c r="A22" s="24" t="str">
        <x:v>FINDEX21-V018</x:v>
      </x:c>
      <x:c r="B22" s="24" t="n">
        <x:v>18</x:v>
      </x:c>
      <x:c r="C22" s="24" t="str">
        <x:v>fin5</x:v>
      </x:c>
      <x:c r="D22" s="24" t="str">
        <x:v>Used a mobile phone or internet to access account</x:v>
      </x:c>
      <x:c r="E22" s="24" t="str">
        <x:v>SOURCE_LABEL_EXTRACTED</x:v>
      </x:c>
      <x:c r="F22" s="24" t="str">
        <x:v>financial_access_use</x:v>
      </x:c>
      <x:c r="G22" s="24" t="str">
        <x:v>accounts_cards_account_use</x:v>
      </x:c>
      <x:c r="H22" s="24" t="str">
        <x:v>PUBLIC_INDICATOR_CANDIDATE__WEIGHTED_COMPUTATION_REQUIRED</x:v>
      </x:c>
      <x:c r="I22" s="24" t="str">
        <x:v>Digital access to an account</x:v>
      </x:c>
      <x:c r="J22" s="24" t="str">
        <x:v>P0</x:v>
      </x:c>
      <x:c r="K22" s="24" t="str">
        <x:v>/people/access-use</x:v>
      </x:c>
      <x:c r="L22" s="24" t="str">
        <x:v>WEIGHTED_MICRODATA_ONLY</x:v>
      </x:c>
      <x:c r="M22" s="24" t="str">
        <x:v>Use survey weight wgt; raw case counts are not population estimates.</x:v>
      </x:c>
      <x:c r="N22" s="24" t="str">
        <x:v>SRC-WB-FINDEX-001</x:v>
      </x:c>
      <x:c r="O22" s="24" t="str">
        <x:v>ddi-documentation-english_microdata-5862.pdf</x:v>
      </x:c>
      <x:c r="P22" s="24" t="str">
        <x:v>https://microdata.worldbank.org/catalog/5862</x:v>
      </x:c>
    </x:row>
    <x:row r="23">
      <x:c r="A23" s="24" t="str">
        <x:v>FINDEX21-V019</x:v>
      </x:c>
      <x:c r="B23" s="24" t="n">
        <x:v>19</x:v>
      </x:c>
      <x:c r="C23" s="24" t="str">
        <x:v>fin6</x:v>
      </x:c>
      <x:c r="D23" s="24" t="str">
        <x:v>Used a mobile phone or internet to check account balance</x:v>
      </x:c>
      <x:c r="E23" s="24" t="str">
        <x:v>SOURCE_LABEL_EXTRACTED</x:v>
      </x:c>
      <x:c r="F23" s="24" t="str">
        <x:v>financial_access_use</x:v>
      </x:c>
      <x:c r="G23" s="24" t="str">
        <x:v>accounts_cards_account_use</x:v>
      </x:c>
      <x:c r="H23" s="24" t="str">
        <x:v>SUPPORTING_VARIABLE__CONDITIONAL</x:v>
      </x:c>
      <x:c r="I23" s="24"/>
      <x:c r="J23" s="24" t="str">
        <x:v>P1</x:v>
      </x:c>
      <x:c r="K23" s="24" t="str">
        <x:v>/people/access-use</x:v>
      </x:c>
      <x:c r="L23" s="24" t="str">
        <x:v>WEIGHTED_MICRODATA_ONLY</x:v>
      </x:c>
      <x:c r="M23" s="24" t="str">
        <x:v>Use survey weight wgt; raw case counts are not population estimates.</x:v>
      </x:c>
      <x:c r="N23" s="24" t="str">
        <x:v>SRC-WB-FINDEX-001</x:v>
      </x:c>
      <x:c r="O23" s="24" t="str">
        <x:v>ddi-documentation-english_microdata-5862.pdf</x:v>
      </x:c>
      <x:c r="P23" s="24" t="str">
        <x:v>https://microdata.worldbank.org/catalog/5862</x:v>
      </x:c>
    </x:row>
    <x:row r="24">
      <x:c r="A24" s="24" t="str">
        <x:v>FINDEX21-V020</x:v>
      </x:c>
      <x:c r="B24" s="24" t="n">
        <x:v>20</x:v>
      </x:c>
      <x:c r="C24" s="24" t="str">
        <x:v>fin7</x:v>
      </x:c>
      <x:c r="D24" s="24" t="str">
        <x:v>Has a credit card</x:v>
      </x:c>
      <x:c r="E24" s="24" t="str">
        <x:v>SOURCE_LABEL_EXTRACTED</x:v>
      </x:c>
      <x:c r="F24" s="24" t="str">
        <x:v>financial_access_use</x:v>
      </x:c>
      <x:c r="G24" s="24" t="str">
        <x:v>accounts_cards_account_use</x:v>
      </x:c>
      <x:c r="H24" s="24" t="str">
        <x:v>SUPPORTING_VARIABLE__CONDITIONAL</x:v>
      </x:c>
      <x:c r="I24" s="24"/>
      <x:c r="J24" s="24" t="str">
        <x:v>P1</x:v>
      </x:c>
      <x:c r="K24" s="24" t="str">
        <x:v>/people/access-use</x:v>
      </x:c>
      <x:c r="L24" s="24" t="str">
        <x:v>WEIGHTED_MICRODATA_ONLY</x:v>
      </x:c>
      <x:c r="M24" s="24" t="str">
        <x:v>Use survey weight wgt; raw case counts are not population estimates.</x:v>
      </x:c>
      <x:c r="N24" s="24" t="str">
        <x:v>SRC-WB-FINDEX-001</x:v>
      </x:c>
      <x:c r="O24" s="24" t="str">
        <x:v>ddi-documentation-english_microdata-5862.pdf</x:v>
      </x:c>
      <x:c r="P24" s="24" t="str">
        <x:v>https://microdata.worldbank.org/catalog/5862</x:v>
      </x:c>
    </x:row>
    <x:row r="25">
      <x:c r="A25" s="24" t="str">
        <x:v>FINDEX21-V021</x:v>
      </x:c>
      <x:c r="B25" s="24" t="n">
        <x:v>21</x:v>
      </x:c>
      <x:c r="C25" s="24" t="str">
        <x:v>fin8</x:v>
      </x:c>
      <x:c r="D25" s="24" t="str">
        <x:v>Used a credit card</x:v>
      </x:c>
      <x:c r="E25" s="24" t="str">
        <x:v>SOURCE_LABEL_EXTRACTED</x:v>
      </x:c>
      <x:c r="F25" s="24" t="str">
        <x:v>financial_access_use</x:v>
      </x:c>
      <x:c r="G25" s="24" t="str">
        <x:v>accounts_cards_account_use</x:v>
      </x:c>
      <x:c r="H25" s="24" t="str">
        <x:v>SUPPORTING_VARIABLE__CONDITIONAL</x:v>
      </x:c>
      <x:c r="I25" s="24"/>
      <x:c r="J25" s="24" t="str">
        <x:v>P1</x:v>
      </x:c>
      <x:c r="K25" s="24" t="str">
        <x:v>/people/access-use</x:v>
      </x:c>
      <x:c r="L25" s="24" t="str">
        <x:v>WEIGHTED_MICRODATA_ONLY</x:v>
      </x:c>
      <x:c r="M25" s="24" t="str">
        <x:v>Use survey weight wgt; raw case counts are not population estimates.</x:v>
      </x:c>
      <x:c r="N25" s="24" t="str">
        <x:v>SRC-WB-FINDEX-001</x:v>
      </x:c>
      <x:c r="O25" s="24" t="str">
        <x:v>ddi-documentation-english_microdata-5862.pdf</x:v>
      </x:c>
      <x:c r="P25" s="24" t="str">
        <x:v>https://microdata.worldbank.org/catalog/5862</x:v>
      </x:c>
    </x:row>
    <x:row r="26">
      <x:c r="A26" s="24" t="str">
        <x:v>FINDEX21-V022</x:v>
      </x:c>
      <x:c r="B26" s="24" t="n">
        <x:v>22</x:v>
      </x:c>
      <x:c r="C26" s="24" t="str">
        <x:v>fin8a</x:v>
      </x:c>
      <x:c r="D26" s="24" t="str">
        <x:v>Used a credit card in-store</x:v>
      </x:c>
      <x:c r="E26" s="24" t="str">
        <x:v>SOURCE_LABEL_EXTRACTED</x:v>
      </x:c>
      <x:c r="F26" s="24" t="str">
        <x:v>financial_access_use</x:v>
      </x:c>
      <x:c r="G26" s="24" t="str">
        <x:v>accounts_cards_account_use</x:v>
      </x:c>
      <x:c r="H26" s="24" t="str">
        <x:v>SUPPORTING_VARIABLE__CONDITIONAL</x:v>
      </x:c>
      <x:c r="I26" s="24"/>
      <x:c r="J26" s="24" t="str">
        <x:v>P1</x:v>
      </x:c>
      <x:c r="K26" s="24" t="str">
        <x:v>/people/access-use</x:v>
      </x:c>
      <x:c r="L26" s="24" t="str">
        <x:v>WEIGHTED_MICRODATA_ONLY</x:v>
      </x:c>
      <x:c r="M26" s="24" t="str">
        <x:v>Use survey weight wgt; raw case counts are not population estimates.</x:v>
      </x:c>
      <x:c r="N26" s="24" t="str">
        <x:v>SRC-WB-FINDEX-001</x:v>
      </x:c>
      <x:c r="O26" s="24" t="str">
        <x:v>ddi-documentation-english_microdata-5862.pdf</x:v>
      </x:c>
      <x:c r="P26" s="24" t="str">
        <x:v>https://microdata.worldbank.org/catalog/5862</x:v>
      </x:c>
    </x:row>
    <x:row r="27">
      <x:c r="A27" s="24" t="str">
        <x:v>FINDEX21-V023</x:v>
      </x:c>
      <x:c r="B27" s="24" t="n">
        <x:v>23</x:v>
      </x:c>
      <x:c r="C27" s="24" t="str">
        <x:v>fin8b</x:v>
      </x:c>
      <x:c r="D27" s="24" t="str">
        <x:v>Paid credit card balances in full</x:v>
      </x:c>
      <x:c r="E27" s="24" t="str">
        <x:v>SOURCE_LABEL_EXTRACTED</x:v>
      </x:c>
      <x:c r="F27" s="24" t="str">
        <x:v>financial_access_use</x:v>
      </x:c>
      <x:c r="G27" s="24" t="str">
        <x:v>accounts_cards_account_use</x:v>
      </x:c>
      <x:c r="H27" s="24" t="str">
        <x:v>SUPPORTING_VARIABLE__CONDITIONAL</x:v>
      </x:c>
      <x:c r="I27" s="24"/>
      <x:c r="J27" s="24" t="str">
        <x:v>P1</x:v>
      </x:c>
      <x:c r="K27" s="24" t="str">
        <x:v>/people/access-use</x:v>
      </x:c>
      <x:c r="L27" s="24" t="str">
        <x:v>WEIGHTED_MICRODATA_ONLY</x:v>
      </x:c>
      <x:c r="M27" s="24" t="str">
        <x:v>Use survey weight wgt; raw case counts are not population estimates.</x:v>
      </x:c>
      <x:c r="N27" s="24" t="str">
        <x:v>SRC-WB-FINDEX-001</x:v>
      </x:c>
      <x:c r="O27" s="24" t="str">
        <x:v>ddi-documentation-english_microdata-5862.pdf</x:v>
      </x:c>
      <x:c r="P27" s="24" t="str">
        <x:v>https://microdata.worldbank.org/catalog/5862</x:v>
      </x:c>
    </x:row>
    <x:row r="28">
      <x:c r="A28" s="24" t="str">
        <x:v>FINDEX21-V024</x:v>
      </x:c>
      <x:c r="B28" s="24" t="n">
        <x:v>24</x:v>
      </x:c>
      <x:c r="C28" s="24" t="str">
        <x:v>fin9</x:v>
      </x:c>
      <x:c r="D28" s="24" t="str">
        <x:v>Made any deposit into the account</x:v>
      </x:c>
      <x:c r="E28" s="24" t="str">
        <x:v>SOURCE_LABEL_EXTRACTED</x:v>
      </x:c>
      <x:c r="F28" s="24" t="str">
        <x:v>financial_access_use</x:v>
      </x:c>
      <x:c r="G28" s="24" t="str">
        <x:v>accounts_cards_account_use</x:v>
      </x:c>
      <x:c r="H28" s="24" t="str">
        <x:v>SUPPORTING_VARIABLE__CONDITIONAL</x:v>
      </x:c>
      <x:c r="I28" s="24"/>
      <x:c r="J28" s="24" t="str">
        <x:v>P1</x:v>
      </x:c>
      <x:c r="K28" s="24" t="str">
        <x:v>/people/access-use</x:v>
      </x:c>
      <x:c r="L28" s="24" t="str">
        <x:v>WEIGHTED_MICRODATA_ONLY</x:v>
      </x:c>
      <x:c r="M28" s="24" t="str">
        <x:v>Use survey weight wgt; raw case counts are not population estimates.</x:v>
      </x:c>
      <x:c r="N28" s="24" t="str">
        <x:v>SRC-WB-FINDEX-001</x:v>
      </x:c>
      <x:c r="O28" s="24" t="str">
        <x:v>ddi-documentation-english_microdata-5862.pdf</x:v>
      </x:c>
      <x:c r="P28" s="24" t="str">
        <x:v>https://microdata.worldbank.org/catalog/5862</x:v>
      </x:c>
    </x:row>
    <x:row r="29">
      <x:c r="A29" s="24" t="str">
        <x:v>FINDEX21-V025</x:v>
      </x:c>
      <x:c r="B29" s="24" t="n">
        <x:v>25</x:v>
      </x:c>
      <x:c r="C29" s="24" t="str">
        <x:v>fin9a</x:v>
      </x:c>
      <x:c r="D29" s="24" t="str">
        <x:v>Make deposits into the account two or more times per month</x:v>
      </x:c>
      <x:c r="E29" s="24" t="str">
        <x:v>SOURCE_LABEL_EXTRACTED</x:v>
      </x:c>
      <x:c r="F29" s="24" t="str">
        <x:v>financial_access_use</x:v>
      </x:c>
      <x:c r="G29" s="24" t="str">
        <x:v>accounts_cards_account_use</x:v>
      </x:c>
      <x:c r="H29" s="24" t="str">
        <x:v>SUPPORTING_VARIABLE__CONDITIONAL</x:v>
      </x:c>
      <x:c r="I29" s="24"/>
      <x:c r="J29" s="24" t="str">
        <x:v>P1</x:v>
      </x:c>
      <x:c r="K29" s="24" t="str">
        <x:v>/people/access-use</x:v>
      </x:c>
      <x:c r="L29" s="24" t="str">
        <x:v>WEIGHTED_MICRODATA_ONLY</x:v>
      </x:c>
      <x:c r="M29" s="24" t="str">
        <x:v>Use survey weight wgt; raw case counts are not population estimates.</x:v>
      </x:c>
      <x:c r="N29" s="24" t="str">
        <x:v>SRC-WB-FINDEX-001</x:v>
      </x:c>
      <x:c r="O29" s="24" t="str">
        <x:v>ddi-documentation-english_microdata-5862.pdf</x:v>
      </x:c>
      <x:c r="P29" s="24" t="str">
        <x:v>https://microdata.worldbank.org/catalog/5862</x:v>
      </x:c>
    </x:row>
    <x:row r="30">
      <x:c r="A30" s="24" t="str">
        <x:v>FINDEX21-V026</x:v>
      </x:c>
      <x:c r="B30" s="24" t="n">
        <x:v>26</x:v>
      </x:c>
      <x:c r="C30" s="24" t="str">
        <x:v>fin10</x:v>
      </x:c>
      <x:c r="D30" s="24" t="str">
        <x:v>Withdrew from the account</x:v>
      </x:c>
      <x:c r="E30" s="24" t="str">
        <x:v>SOURCE_LABEL_EXTRACTED</x:v>
      </x:c>
      <x:c r="F30" s="24" t="str">
        <x:v>financial_access_use</x:v>
      </x:c>
      <x:c r="G30" s="24" t="str">
        <x:v>accounts_cards_account_use</x:v>
      </x:c>
      <x:c r="H30" s="24" t="str">
        <x:v>SUPPORTING_VARIABLE__CONDITIONAL</x:v>
      </x:c>
      <x:c r="I30" s="24"/>
      <x:c r="J30" s="24" t="str">
        <x:v>P1</x:v>
      </x:c>
      <x:c r="K30" s="24" t="str">
        <x:v>/people/access-use</x:v>
      </x:c>
      <x:c r="L30" s="24" t="str">
        <x:v>WEIGHTED_MICRODATA_ONLY</x:v>
      </x:c>
      <x:c r="M30" s="24" t="str">
        <x:v>Use survey weight wgt; raw case counts are not population estimates.</x:v>
      </x:c>
      <x:c r="N30" s="24" t="str">
        <x:v>SRC-WB-FINDEX-001</x:v>
      </x:c>
      <x:c r="O30" s="24" t="str">
        <x:v>ddi-documentation-english_microdata-5862.pdf</x:v>
      </x:c>
      <x:c r="P30" s="24" t="str">
        <x:v>https://microdata.worldbank.org/catalog/5862</x:v>
      </x:c>
    </x:row>
    <x:row r="31">
      <x:c r="A31" s="24" t="str">
        <x:v>FINDEX21-V027</x:v>
      </x:c>
      <x:c r="B31" s="24" t="n">
        <x:v>27</x:v>
      </x:c>
      <x:c r="C31" s="24" t="str">
        <x:v>fin10a</x:v>
      </x:c>
      <x:c r="D31" s="24" t="str">
        <x:v>Withdrew from the account two or more times per month</x:v>
      </x:c>
      <x:c r="E31" s="24" t="str">
        <x:v>SOURCE_LABEL_EXTRACTED</x:v>
      </x:c>
      <x:c r="F31" s="24" t="str">
        <x:v>financial_access_use</x:v>
      </x:c>
      <x:c r="G31" s="24" t="str">
        <x:v>accounts_cards_account_use</x:v>
      </x:c>
      <x:c r="H31" s="24" t="str">
        <x:v>SUPPORTING_VARIABLE__CONDITIONAL</x:v>
      </x:c>
      <x:c r="I31" s="24"/>
      <x:c r="J31" s="24" t="str">
        <x:v>P1</x:v>
      </x:c>
      <x:c r="K31" s="24" t="str">
        <x:v>/people/access-use</x:v>
      </x:c>
      <x:c r="L31" s="24" t="str">
        <x:v>WEIGHTED_MICRODATA_ONLY</x:v>
      </x:c>
      <x:c r="M31" s="24" t="str">
        <x:v>Use survey weight wgt; raw case counts are not population estimates.</x:v>
      </x:c>
      <x:c r="N31" s="24" t="str">
        <x:v>SRC-WB-FINDEX-001</x:v>
      </x:c>
      <x:c r="O31" s="24" t="str">
        <x:v>ddi-documentation-english_microdata-5862.pdf</x:v>
      </x:c>
      <x:c r="P31" s="24" t="str">
        <x:v>https://microdata.worldbank.org/catalog/5862</x:v>
      </x:c>
    </x:row>
    <x:row r="32">
      <x:c r="A32" s="24" t="str">
        <x:v>FINDEX21-V028</x:v>
      </x:c>
      <x:c r="B32" s="24" t="n">
        <x:v>28</x:v>
      </x:c>
      <x:c r="C32" s="24" t="str">
        <x:v>fin10b</x:v>
      </x:c>
      <x:c r="D32" s="24" t="str">
        <x:v>Used account to store money</x:v>
      </x:c>
      <x:c r="E32" s="24" t="str">
        <x:v>SOURCE_LABEL_EXTRACTED</x:v>
      </x:c>
      <x:c r="F32" s="24" t="str">
        <x:v>financial_access_use</x:v>
      </x:c>
      <x:c r="G32" s="24" t="str">
        <x:v>accounts_cards_account_use</x:v>
      </x:c>
      <x:c r="H32" s="24" t="str">
        <x:v>SUPPORTING_VARIABLE__CONDITIONAL</x:v>
      </x:c>
      <x:c r="I32" s="24"/>
      <x:c r="J32" s="24" t="str">
        <x:v>P1</x:v>
      </x:c>
      <x:c r="K32" s="24" t="str">
        <x:v>/people/access-use</x:v>
      </x:c>
      <x:c r="L32" s="24" t="str">
        <x:v>WEIGHTED_MICRODATA_ONLY</x:v>
      </x:c>
      <x:c r="M32" s="24" t="str">
        <x:v>Use survey weight wgt; raw case counts are not population estimates.</x:v>
      </x:c>
      <x:c r="N32" s="24" t="str">
        <x:v>SRC-WB-FINDEX-001</x:v>
      </x:c>
      <x:c r="O32" s="24" t="str">
        <x:v>ddi-documentation-english_microdata-5862.pdf</x:v>
      </x:c>
      <x:c r="P32" s="24" t="str">
        <x:v>https://microdata.worldbank.org/catalog/5862</x:v>
      </x:c>
    </x:row>
    <x:row r="33">
      <x:c r="A33" s="24" t="str">
        <x:v>FINDEX21-V029</x:v>
      </x:c>
      <x:c r="B33" s="24" t="n">
        <x:v>29</x:v>
      </x:c>
      <x:c r="C33" s="24" t="str">
        <x:v>fin11_1</x:v>
      </x:c>
      <x:c r="D33" s="24" t="str">
        <x:v>Unbanked: use account without help</x:v>
      </x:c>
      <x:c r="E33" s="24" t="str">
        <x:v>SOURCE_LABEL_EXTRACTED</x:v>
      </x:c>
      <x:c r="F33" s="24" t="str">
        <x:v>financial_access_use</x:v>
      </x:c>
      <x:c r="G33" s="24" t="str">
        <x:v>accounts_cards_account_use</x:v>
      </x:c>
      <x:c r="H33" s="24" t="str">
        <x:v>SUPPORTING_VARIABLE__CONDITIONAL</x:v>
      </x:c>
      <x:c r="I33" s="24"/>
      <x:c r="J33" s="24" t="str">
        <x:v>P1</x:v>
      </x:c>
      <x:c r="K33" s="24" t="str">
        <x:v>/people/access-use</x:v>
      </x:c>
      <x:c r="L33" s="24" t="str">
        <x:v>WEIGHTED_MICRODATA_ONLY</x:v>
      </x:c>
      <x:c r="M33" s="24" t="str">
        <x:v>Use survey weight wgt; raw case counts are not population estimates.</x:v>
      </x:c>
      <x:c r="N33" s="24" t="str">
        <x:v>SRC-WB-FINDEX-001</x:v>
      </x:c>
      <x:c r="O33" s="24" t="str">
        <x:v>ddi-documentation-english_microdata-5862.pdf</x:v>
      </x:c>
      <x:c r="P33" s="24" t="str">
        <x:v>https://microdata.worldbank.org/catalog/5862</x:v>
      </x:c>
    </x:row>
    <x:row r="34">
      <x:c r="A34" s="24" t="str">
        <x:v>FINDEX21-V030</x:v>
      </x:c>
      <x:c r="B34" s="24" t="n">
        <x:v>30</x:v>
      </x:c>
      <x:c r="C34" s="24" t="str">
        <x:v>fin11a</x:v>
      </x:c>
      <x:c r="D34" s="24" t="str">
        <x:v>Reason for no account: too far</x:v>
      </x:c>
      <x:c r="E34" s="24" t="str">
        <x:v>SOURCE_LABEL_EXTRACTED</x:v>
      </x:c>
      <x:c r="F34" s="24" t="str">
        <x:v>barriers_to_access</x:v>
      </x:c>
      <x:c r="G34" s="24" t="str">
        <x:v>reasons_unbanked</x:v>
      </x:c>
      <x:c r="H34" s="24" t="str">
        <x:v>PUBLIC_INDICATOR_CANDIDATE__WEIGHTED_COMPUTATION_REQUIRED</x:v>
      </x:c>
      <x:c r="I34" s="24" t="str">
        <x:v>Distance barrier</x:v>
      </x:c>
      <x:c r="J34" s="24" t="str">
        <x:v>P1</x:v>
      </x:c>
      <x:c r="K34" s="24" t="str">
        <x:v>/people/access-use</x:v>
      </x:c>
      <x:c r="L34" s="24" t="str">
        <x:v>WEIGHTED_WITH_UNBANKED_DENOMINATOR</x:v>
      </x:c>
      <x:c r="M34" s="24" t="str">
        <x:v>Use survey weight wgt; raw case counts are not population estimates.</x:v>
      </x:c>
      <x:c r="N34" s="24" t="str">
        <x:v>SRC-WB-FINDEX-001</x:v>
      </x:c>
      <x:c r="O34" s="24" t="str">
        <x:v>ddi-documentation-english_microdata-5862.pdf</x:v>
      </x:c>
      <x:c r="P34" s="24" t="str">
        <x:v>https://microdata.worldbank.org/catalog/5862</x:v>
      </x:c>
    </x:row>
    <x:row r="35">
      <x:c r="A35" s="24" t="str">
        <x:v>FINDEX21-V031</x:v>
      </x:c>
      <x:c r="B35" s="24" t="n">
        <x:v>31</x:v>
      </x:c>
      <x:c r="C35" s="24" t="str">
        <x:v>fin11b</x:v>
      </x:c>
      <x:c r="D35" s="24" t="str">
        <x:v>Reason for no account: too expensive</x:v>
      </x:c>
      <x:c r="E35" s="24" t="str">
        <x:v>SOURCE_LABEL_EXTRACTED</x:v>
      </x:c>
      <x:c r="F35" s="24" t="str">
        <x:v>barriers_to_access</x:v>
      </x:c>
      <x:c r="G35" s="24" t="str">
        <x:v>reasons_unbanked</x:v>
      </x:c>
      <x:c r="H35" s="24" t="str">
        <x:v>PUBLIC_INDICATOR_CANDIDATE__WEIGHTED_COMPUTATION_REQUIRED</x:v>
      </x:c>
      <x:c r="I35" s="24" t="str">
        <x:v>Cost barrier</x:v>
      </x:c>
      <x:c r="J35" s="24" t="str">
        <x:v>P1</x:v>
      </x:c>
      <x:c r="K35" s="24" t="str">
        <x:v>/people/access-use</x:v>
      </x:c>
      <x:c r="L35" s="24" t="str">
        <x:v>WEIGHTED_WITH_UNBANKED_DENOMINATOR</x:v>
      </x:c>
      <x:c r="M35" s="24" t="str">
        <x:v>Use survey weight wgt; raw case counts are not population estimates.</x:v>
      </x:c>
      <x:c r="N35" s="24" t="str">
        <x:v>SRC-WB-FINDEX-001</x:v>
      </x:c>
      <x:c r="O35" s="24" t="str">
        <x:v>ddi-documentation-english_microdata-5862.pdf</x:v>
      </x:c>
      <x:c r="P35" s="24" t="str">
        <x:v>https://microdata.worldbank.org/catalog/5862</x:v>
      </x:c>
    </x:row>
    <x:row r="36">
      <x:c r="A36" s="24" t="str">
        <x:v>FINDEX21-V032</x:v>
      </x:c>
      <x:c r="B36" s="24" t="n">
        <x:v>32</x:v>
      </x:c>
      <x:c r="C36" s="24" t="str">
        <x:v>fin11c</x:v>
      </x:c>
      <x:c r="D36" s="24" t="str">
        <x:v>Reason for no account: lack documentation</x:v>
      </x:c>
      <x:c r="E36" s="24" t="str">
        <x:v>SOURCE_LABEL_EXTRACTED</x:v>
      </x:c>
      <x:c r="F36" s="24" t="str">
        <x:v>barriers_to_access</x:v>
      </x:c>
      <x:c r="G36" s="24" t="str">
        <x:v>reasons_unbanked</x:v>
      </x:c>
      <x:c r="H36" s="24" t="str">
        <x:v>PUBLIC_INDICATOR_CANDIDATE__WEIGHTED_COMPUTATION_REQUIRED</x:v>
      </x:c>
      <x:c r="I36" s="24" t="str">
        <x:v>Documentation barrier</x:v>
      </x:c>
      <x:c r="J36" s="24" t="str">
        <x:v>P1</x:v>
      </x:c>
      <x:c r="K36" s="24" t="str">
        <x:v>/people/access-use</x:v>
      </x:c>
      <x:c r="L36" s="24" t="str">
        <x:v>WEIGHTED_WITH_UNBANKED_DENOMINATOR</x:v>
      </x:c>
      <x:c r="M36" s="24" t="str">
        <x:v>Use survey weight wgt; raw case counts are not population estimates.</x:v>
      </x:c>
      <x:c r="N36" s="24" t="str">
        <x:v>SRC-WB-FINDEX-001</x:v>
      </x:c>
      <x:c r="O36" s="24" t="str">
        <x:v>ddi-documentation-english_microdata-5862.pdf</x:v>
      </x:c>
      <x:c r="P36" s="24" t="str">
        <x:v>https://microdata.worldbank.org/catalog/5862</x:v>
      </x:c>
    </x:row>
    <x:row r="37">
      <x:c r="A37" s="24" t="str">
        <x:v>FINDEX21-V033</x:v>
      </x:c>
      <x:c r="B37" s="24" t="n">
        <x:v>33</x:v>
      </x:c>
      <x:c r="C37" s="24" t="str">
        <x:v>fin11d</x:v>
      </x:c>
      <x:c r="D37" s="24" t="str">
        <x:v>Reason for no account: lack trust</x:v>
      </x:c>
      <x:c r="E37" s="24" t="str">
        <x:v>SOURCE_LABEL_EXTRACTED</x:v>
      </x:c>
      <x:c r="F37" s="24" t="str">
        <x:v>barriers_to_access</x:v>
      </x:c>
      <x:c r="G37" s="24" t="str">
        <x:v>reasons_unbanked</x:v>
      </x:c>
      <x:c r="H37" s="24" t="str">
        <x:v>PUBLIC_INDICATOR_CANDIDATE__WEIGHTED_COMPUTATION_REQUIRED</x:v>
      </x:c>
      <x:c r="I37" s="24" t="str">
        <x:v>Trust barrier</x:v>
      </x:c>
      <x:c r="J37" s="24" t="str">
        <x:v>P0</x:v>
      </x:c>
      <x:c r="K37" s="24" t="str">
        <x:v>/people/access-use</x:v>
      </x:c>
      <x:c r="L37" s="24" t="str">
        <x:v>WEIGHTED_WITH_UNBANKED_DENOMINATOR</x:v>
      </x:c>
      <x:c r="M37" s="24" t="str">
        <x:v>Use survey weight wgt; raw case counts are not population estimates.</x:v>
      </x:c>
      <x:c r="N37" s="24" t="str">
        <x:v>SRC-WB-FINDEX-001</x:v>
      </x:c>
      <x:c r="O37" s="24" t="str">
        <x:v>ddi-documentation-english_microdata-5862.pdf</x:v>
      </x:c>
      <x:c r="P37" s="24" t="str">
        <x:v>https://microdata.worldbank.org/catalog/5862</x:v>
      </x:c>
    </x:row>
    <x:row r="38">
      <x:c r="A38" s="24" t="str">
        <x:v>FINDEX21-V034</x:v>
      </x:c>
      <x:c r="B38" s="24" t="n">
        <x:v>34</x:v>
      </x:c>
      <x:c r="C38" s="24" t="str">
        <x:v>fin11e</x:v>
      </x:c>
      <x:c r="D38" s="24" t="str">
        <x:v>Reason for no account: religious reasons</x:v>
      </x:c>
      <x:c r="E38" s="24" t="str">
        <x:v>SOURCE_LABEL_EXTRACTED</x:v>
      </x:c>
      <x:c r="F38" s="24" t="str">
        <x:v>barriers_to_access</x:v>
      </x:c>
      <x:c r="G38" s="24" t="str">
        <x:v>reasons_unbanked</x:v>
      </x:c>
      <x:c r="H38" s="24" t="str">
        <x:v>PUBLIC_INDICATOR_CANDIDATE__WEIGHTED_COMPUTATION_REQUIRED</x:v>
      </x:c>
      <x:c r="I38" s="24" t="str">
        <x:v>Religious-reasons barrier</x:v>
      </x:c>
      <x:c r="J38" s="24" t="str">
        <x:v>P1</x:v>
      </x:c>
      <x:c r="K38" s="24" t="str">
        <x:v>/people/access-use</x:v>
      </x:c>
      <x:c r="L38" s="24" t="str">
        <x:v>WEIGHTED_WITH_UNBANKED_DENOMINATOR</x:v>
      </x:c>
      <x:c r="M38" s="24" t="str">
        <x:v>Use survey weight wgt; raw case counts are not population estimates.</x:v>
      </x:c>
      <x:c r="N38" s="24" t="str">
        <x:v>SRC-WB-FINDEX-001</x:v>
      </x:c>
      <x:c r="O38" s="24" t="str">
        <x:v>ddi-documentation-english_microdata-5862.pdf</x:v>
      </x:c>
      <x:c r="P38" s="24" t="str">
        <x:v>https://microdata.worldbank.org/catalog/5862</x:v>
      </x:c>
    </x:row>
    <x:row r="39">
      <x:c r="A39" s="24" t="str">
        <x:v>FINDEX21-V035</x:v>
      </x:c>
      <x:c r="B39" s="24" t="n">
        <x:v>35</x:v>
      </x:c>
      <x:c r="C39" s="24" t="str">
        <x:v>fin11f</x:v>
      </x:c>
      <x:c r="D39" s="24" t="str">
        <x:v>Reason for no account: lack money</x:v>
      </x:c>
      <x:c r="E39" s="24" t="str">
        <x:v>SOURCE_LABEL_EXTRACTED</x:v>
      </x:c>
      <x:c r="F39" s="24" t="str">
        <x:v>barriers_to_access</x:v>
      </x:c>
      <x:c r="G39" s="24" t="str">
        <x:v>reasons_unbanked</x:v>
      </x:c>
      <x:c r="H39" s="24" t="str">
        <x:v>PUBLIC_INDICATOR_CANDIDATE__WEIGHTED_COMPUTATION_REQUIRED</x:v>
      </x:c>
      <x:c r="I39" s="24" t="str">
        <x:v>Insufficient-money barrier</x:v>
      </x:c>
      <x:c r="J39" s="24" t="str">
        <x:v>P0</x:v>
      </x:c>
      <x:c r="K39" s="24" t="str">
        <x:v>/people/access-use</x:v>
      </x:c>
      <x:c r="L39" s="24" t="str">
        <x:v>WEIGHTED_WITH_UNBANKED_DENOMINATOR</x:v>
      </x:c>
      <x:c r="M39" s="24" t="str">
        <x:v>Use survey weight wgt; raw case counts are not population estimates.</x:v>
      </x:c>
      <x:c r="N39" s="24" t="str">
        <x:v>SRC-WB-FINDEX-001</x:v>
      </x:c>
      <x:c r="O39" s="24" t="str">
        <x:v>ddi-documentation-english_microdata-5862.pdf</x:v>
      </x:c>
      <x:c r="P39" s="24" t="str">
        <x:v>https://microdata.worldbank.org/catalog/5862</x:v>
      </x:c>
    </x:row>
    <x:row r="40">
      <x:c r="A40" s="24" t="str">
        <x:v>FINDEX21-V036</x:v>
      </x:c>
      <x:c r="B40" s="24" t="n">
        <x:v>36</x:v>
      </x:c>
      <x:c r="C40" s="24" t="str">
        <x:v>fin11g</x:v>
      </x:c>
      <x:c r="D40" s="24" t="str">
        <x:v>Reason for no account: family member already has one</x:v>
      </x:c>
      <x:c r="E40" s="24" t="str">
        <x:v>SOURCE_LABEL_EXTRACTED</x:v>
      </x:c>
      <x:c r="F40" s="24" t="str">
        <x:v>barriers_to_access</x:v>
      </x:c>
      <x:c r="G40" s="24" t="str">
        <x:v>reasons_unbanked</x:v>
      </x:c>
      <x:c r="H40" s="24" t="str">
        <x:v>SUPPORTING_VARIABLE__CONDITIONAL</x:v>
      </x:c>
      <x:c r="I40" s="24"/>
      <x:c r="J40" s="24" t="str">
        <x:v>P1</x:v>
      </x:c>
      <x:c r="K40" s="24" t="str">
        <x:v>/people/access-use</x:v>
      </x:c>
      <x:c r="L40" s="24" t="str">
        <x:v>WEIGHTED_WITH_UNBANKED_DENOMINATOR</x:v>
      </x:c>
      <x:c r="M40" s="24" t="str">
        <x:v>Use survey weight wgt; raw case counts are not population estimates.</x:v>
      </x:c>
      <x:c r="N40" s="24" t="str">
        <x:v>SRC-WB-FINDEX-001</x:v>
      </x:c>
      <x:c r="O40" s="24" t="str">
        <x:v>ddi-documentation-english_microdata-5862.pdf</x:v>
      </x:c>
      <x:c r="P40" s="24" t="str">
        <x:v>https://microdata.worldbank.org/catalog/5862</x:v>
      </x:c>
    </x:row>
    <x:row r="41">
      <x:c r="A41" s="24" t="str">
        <x:v>FINDEX21-V037</x:v>
      </x:c>
      <x:c r="B41" s="24" t="n">
        <x:v>37</x:v>
      </x:c>
      <x:c r="C41" s="24" t="str">
        <x:v>fin11h</x:v>
      </x:c>
      <x:c r="D41" s="24" t="str">
        <x:v>Reason for no account: no need for financial services</x:v>
      </x:c>
      <x:c r="E41" s="24" t="str">
        <x:v>SOURCE_LABEL_EXTRACTED</x:v>
      </x:c>
      <x:c r="F41" s="24" t="str">
        <x:v>barriers_to_access</x:v>
      </x:c>
      <x:c r="G41" s="24" t="str">
        <x:v>reasons_unbanked</x:v>
      </x:c>
      <x:c r="H41" s="24" t="str">
        <x:v>SUPPORTING_VARIABLE__CONDITIONAL</x:v>
      </x:c>
      <x:c r="I41" s="24"/>
      <x:c r="J41" s="24" t="str">
        <x:v>P1</x:v>
      </x:c>
      <x:c r="K41" s="24" t="str">
        <x:v>/people/access-use</x:v>
      </x:c>
      <x:c r="L41" s="24" t="str">
        <x:v>WEIGHTED_WITH_UNBANKED_DENOMINATOR</x:v>
      </x:c>
      <x:c r="M41" s="24" t="str">
        <x:v>Use survey weight wgt; raw case counts are not population estimates.</x:v>
      </x:c>
      <x:c r="N41" s="24" t="str">
        <x:v>SRC-WB-FINDEX-001</x:v>
      </x:c>
      <x:c r="O41" s="24" t="str">
        <x:v>ddi-documentation-english_microdata-5862.pdf</x:v>
      </x:c>
      <x:c r="P41" s="24" t="str">
        <x:v>https://microdata.worldbank.org/catalog/5862</x:v>
      </x:c>
    </x:row>
    <x:row r="42">
      <x:c r="A42" s="24" t="str">
        <x:v>FINDEX21-V038</x:v>
      </x:c>
      <x:c r="B42" s="24" t="n">
        <x:v>38</x:v>
      </x:c>
      <x:c r="C42" s="24" t="str">
        <x:v>fin13a</x:v>
      </x:c>
      <x:c r="D42" s="24" t="str">
        <x:v>Use mobile money account two or more times a month</x:v>
      </x:c>
      <x:c r="E42" s="24" t="str">
        <x:v>SOURCE_LABEL_EXTRACTED</x:v>
      </x:c>
      <x:c r="F42" s="24" t="str">
        <x:v>digital_finance</x:v>
      </x:c>
      <x:c r="G42" s="24" t="str">
        <x:v>mobile_money_digital_payments</x:v>
      </x:c>
      <x:c r="H42" s="24" t="str">
        <x:v>PUBLIC_INDICATOR_CANDIDATE__WEIGHTED_COMPUTATION_REQUIRED</x:v>
      </x:c>
      <x:c r="I42" s="24" t="str">
        <x:v>Frequent mobile-money use</x:v>
      </x:c>
      <x:c r="J42" s="24" t="str">
        <x:v>P1</x:v>
      </x:c>
      <x:c r="K42" s="24" t="str">
        <x:v>/people/access-use</x:v>
      </x:c>
      <x:c r="L42" s="24" t="str">
        <x:v>WEIGHTED_MICRODATA_ONLY</x:v>
      </x:c>
      <x:c r="M42" s="24" t="str">
        <x:v>Use survey weight wgt; raw case counts are not population estimates.</x:v>
      </x:c>
      <x:c r="N42" s="24" t="str">
        <x:v>SRC-WB-FINDEX-001</x:v>
      </x:c>
      <x:c r="O42" s="24" t="str">
        <x:v>ddi-documentation-english_microdata-5862.pdf</x:v>
      </x:c>
      <x:c r="P42" s="24" t="str">
        <x:v>https://microdata.worldbank.org/catalog/5862</x:v>
      </x:c>
    </x:row>
    <x:row r="43">
      <x:c r="A43" s="24" t="str">
        <x:v>FINDEX21-V039</x:v>
      </x:c>
      <x:c r="B43" s="24" t="n">
        <x:v>39</x:v>
      </x:c>
      <x:c r="C43" s="24" t="str">
        <x:v>fin13b</x:v>
      </x:c>
      <x:c r="D43" s="24" t="str">
        <x:v>Use mobile money account to store money</x:v>
      </x:c>
      <x:c r="E43" s="24" t="str">
        <x:v>SOURCE_LABEL_EXTRACTED</x:v>
      </x:c>
      <x:c r="F43" s="24" t="str">
        <x:v>digital_finance</x:v>
      </x:c>
      <x:c r="G43" s="24" t="str">
        <x:v>mobile_money_digital_payments</x:v>
      </x:c>
      <x:c r="H43" s="24" t="str">
        <x:v>SUPPORTING_VARIABLE__CONDITIONAL</x:v>
      </x:c>
      <x:c r="I43" s="24"/>
      <x:c r="J43" s="24" t="str">
        <x:v>P1</x:v>
      </x:c>
      <x:c r="K43" s="24" t="str">
        <x:v>/people/access-use</x:v>
      </x:c>
      <x:c r="L43" s="24" t="str">
        <x:v>WEIGHTED_MICRODATA_ONLY</x:v>
      </x:c>
      <x:c r="M43" s="24" t="str">
        <x:v>Use survey weight wgt; raw case counts are not population estimates.</x:v>
      </x:c>
      <x:c r="N43" s="24" t="str">
        <x:v>SRC-WB-FINDEX-001</x:v>
      </x:c>
      <x:c r="O43" s="24" t="str">
        <x:v>ddi-documentation-english_microdata-5862.pdf</x:v>
      </x:c>
      <x:c r="P43" s="24" t="str">
        <x:v>https://microdata.worldbank.org/catalog/5862</x:v>
      </x:c>
    </x:row>
    <x:row r="44">
      <x:c r="A44" s="24" t="str">
        <x:v>FINDEX21-V040</x:v>
      </x:c>
      <x:c r="B44" s="24" t="n">
        <x:v>40</x:v>
      </x:c>
      <x:c r="C44" s="24" t="str">
        <x:v>fin13c</x:v>
      </x:c>
      <x:c r="D44" s="24" t="str">
        <x:v>Use mobile money account to borrow money</x:v>
      </x:c>
      <x:c r="E44" s="24" t="str">
        <x:v>SOURCE_LABEL_EXTRACTED</x:v>
      </x:c>
      <x:c r="F44" s="24" t="str">
        <x:v>digital_finance</x:v>
      </x:c>
      <x:c r="G44" s="24" t="str">
        <x:v>mobile_money_digital_payments</x:v>
      </x:c>
      <x:c r="H44" s="24" t="str">
        <x:v>SUPPORTING_VARIABLE__CONDITIONAL</x:v>
      </x:c>
      <x:c r="I44" s="24"/>
      <x:c r="J44" s="24" t="str">
        <x:v>P1</x:v>
      </x:c>
      <x:c r="K44" s="24" t="str">
        <x:v>/people/access-use</x:v>
      </x:c>
      <x:c r="L44" s="24" t="str">
        <x:v>WEIGHTED_MICRODATA_ONLY</x:v>
      </x:c>
      <x:c r="M44" s="24" t="str">
        <x:v>Use survey weight wgt; raw case counts are not population estimates.</x:v>
      </x:c>
      <x:c r="N44" s="24" t="str">
        <x:v>SRC-WB-FINDEX-001</x:v>
      </x:c>
      <x:c r="O44" s="24" t="str">
        <x:v>ddi-documentation-english_microdata-5862.pdf</x:v>
      </x:c>
      <x:c r="P44" s="24" t="str">
        <x:v>https://microdata.worldbank.org/catalog/5862</x:v>
      </x:c>
    </x:row>
    <x:row r="45">
      <x:c r="A45" s="24" t="str">
        <x:v>FINDEX21-V041</x:v>
      </x:c>
      <x:c r="B45" s="24" t="n">
        <x:v>41</x:v>
      </x:c>
      <x:c r="C45" s="24" t="str">
        <x:v>fin13d</x:v>
      </x:c>
      <x:c r="D45" s="24" t="str">
        <x:v>Use mobile money account without help</x:v>
      </x:c>
      <x:c r="E45" s="24" t="str">
        <x:v>SOURCE_LABEL_EXTRACTED</x:v>
      </x:c>
      <x:c r="F45" s="24" t="str">
        <x:v>digital_finance</x:v>
      </x:c>
      <x:c r="G45" s="24" t="str">
        <x:v>mobile_money_digital_payments</x:v>
      </x:c>
      <x:c r="H45" s="24" t="str">
        <x:v>SUPPORTING_VARIABLE__CONDITIONAL</x:v>
      </x:c>
      <x:c r="I45" s="24"/>
      <x:c r="J45" s="24" t="str">
        <x:v>P1</x:v>
      </x:c>
      <x:c r="K45" s="24" t="str">
        <x:v>/people/access-use</x:v>
      </x:c>
      <x:c r="L45" s="24" t="str">
        <x:v>WEIGHTED_MICRODATA_ONLY</x:v>
      </x:c>
      <x:c r="M45" s="24" t="str">
        <x:v>Use survey weight wgt; raw case counts are not population estimates.</x:v>
      </x:c>
      <x:c r="N45" s="24" t="str">
        <x:v>SRC-WB-FINDEX-001</x:v>
      </x:c>
      <x:c r="O45" s="24" t="str">
        <x:v>ddi-documentation-english_microdata-5862.pdf</x:v>
      </x:c>
      <x:c r="P45" s="24" t="str">
        <x:v>https://microdata.worldbank.org/catalog/5862</x:v>
      </x:c>
    </x:row>
    <x:row r="46">
      <x:c r="A46" s="24" t="str">
        <x:v>FINDEX21-V042</x:v>
      </x:c>
      <x:c r="B46" s="24" t="n">
        <x:v>42</x:v>
      </x:c>
      <x:c r="C46" s="24" t="str">
        <x:v>fin14_1</x:v>
      </x:c>
      <x:c r="D46" s="24" t="str">
        <x:v>Use mobile phone to pay for a purchase in-store</x:v>
      </x:c>
      <x:c r="E46" s="24" t="str">
        <x:v>SOURCE_LABEL_EXTRACTED</x:v>
      </x:c>
      <x:c r="F46" s="24" t="str">
        <x:v>digital_finance</x:v>
      </x:c>
      <x:c r="G46" s="24" t="str">
        <x:v>mobile_money_digital_payments</x:v>
      </x:c>
      <x:c r="H46" s="24" t="str">
        <x:v>SUPPORTING_VARIABLE__CONDITIONAL</x:v>
      </x:c>
      <x:c r="I46" s="24"/>
      <x:c r="J46" s="24" t="str">
        <x:v>P1</x:v>
      </x:c>
      <x:c r="K46" s="24" t="str">
        <x:v>/people/access-use</x:v>
      </x:c>
      <x:c r="L46" s="24" t="str">
        <x:v>WEIGHTED_MICRODATA_ONLY</x:v>
      </x:c>
      <x:c r="M46" s="24" t="str">
        <x:v>Use survey weight wgt; raw case counts are not population estimates.</x:v>
      </x:c>
      <x:c r="N46" s="24" t="str">
        <x:v>SRC-WB-FINDEX-001</x:v>
      </x:c>
      <x:c r="O46" s="24" t="str">
        <x:v>ddi-documentation-english_microdata-5862.pdf</x:v>
      </x:c>
      <x:c r="P46" s="24" t="str">
        <x:v>https://microdata.worldbank.org/catalog/5862</x:v>
      </x:c>
    </x:row>
    <x:row r="47">
      <x:c r="A47" s="24" t="str">
        <x:v>FINDEX21-V043</x:v>
      </x:c>
      <x:c r="B47" s="24" t="n">
        <x:v>43</x:v>
      </x:c>
      <x:c r="C47" s="24" t="str">
        <x:v>fin14_2</x:v>
      </x:c>
      <x:c r="D47" s="24" t="str">
        <x:v>Paid digitally for an in-store purchase for the first time after COVID-19</x:v>
      </x:c>
      <x:c r="E47" s="24" t="str">
        <x:v>SOURCE_LABEL_EXTRACTED</x:v>
      </x:c>
      <x:c r="F47" s="24" t="str">
        <x:v>digital_finance</x:v>
      </x:c>
      <x:c r="G47" s="24" t="str">
        <x:v>mobile_money_digital_payments</x:v>
      </x:c>
      <x:c r="H47" s="24" t="str">
        <x:v>SUPPORTING_VARIABLE__CONDITIONAL</x:v>
      </x:c>
      <x:c r="I47" s="24"/>
      <x:c r="J47" s="24" t="str">
        <x:v>P1</x:v>
      </x:c>
      <x:c r="K47" s="24" t="str">
        <x:v>/people/access-use</x:v>
      </x:c>
      <x:c r="L47" s="24" t="str">
        <x:v>WEIGHTED_MICRODATA_ONLY</x:v>
      </x:c>
      <x:c r="M47" s="24" t="str">
        <x:v>Use survey weight wgt; raw case counts are not population estimates.</x:v>
      </x:c>
      <x:c r="N47" s="24" t="str">
        <x:v>SRC-WB-FINDEX-001</x:v>
      </x:c>
      <x:c r="O47" s="24" t="str">
        <x:v>ddi-documentation-english_microdata-5862.pdf</x:v>
      </x:c>
      <x:c r="P47" s="24" t="str">
        <x:v>https://microdata.worldbank.org/catalog/5862</x:v>
      </x:c>
    </x:row>
    <x:row r="48">
      <x:c r="A48" s="24" t="str">
        <x:v>FINDEX21-V044</x:v>
      </x:c>
      <x:c r="B48" s="24" t="n">
        <x:v>44</x:v>
      </x:c>
      <x:c r="C48" s="24" t="str">
        <x:v>fin14_2_China</x:v>
      </x:c>
      <x:c r="D48" s="24" t="str">
        <x:v>Paid digitally for an in-store purchase for the first time since 2020</x:v>
      </x:c>
      <x:c r="E48" s="24" t="str">
        <x:v>SOURCE_LABEL_EXTRACTED</x:v>
      </x:c>
      <x:c r="F48" s="24" t="str">
        <x:v>digital_finance</x:v>
      </x:c>
      <x:c r="G48" s="24" t="str">
        <x:v>mobile_money_digital_payments</x:v>
      </x:c>
      <x:c r="H48" s="24" t="str">
        <x:v>SUPPORTING_VARIABLE__CONDITIONAL</x:v>
      </x:c>
      <x:c r="I48" s="24"/>
      <x:c r="J48" s="24" t="str">
        <x:v>P1</x:v>
      </x:c>
      <x:c r="K48" s="24" t="str">
        <x:v>/people/access-use</x:v>
      </x:c>
      <x:c r="L48" s="24" t="str">
        <x:v>WEIGHTED_MICRODATA_ONLY</x:v>
      </x:c>
      <x:c r="M48" s="24" t="str">
        <x:v>Use survey weight wgt; raw case counts are not population estimates.</x:v>
      </x:c>
      <x:c r="N48" s="24" t="str">
        <x:v>SRC-WB-FINDEX-001</x:v>
      </x:c>
      <x:c r="O48" s="24" t="str">
        <x:v>ddi-documentation-english_microdata-5862.pdf</x:v>
      </x:c>
      <x:c r="P48" s="24" t="str">
        <x:v>https://microdata.worldbank.org/catalog/5862</x:v>
      </x:c>
    </x:row>
    <x:row r="49">
      <x:c r="A49" s="24" t="str">
        <x:v>FINDEX21-V045</x:v>
      </x:c>
      <x:c r="B49" s="24" t="n">
        <x:v>45</x:v>
      </x:c>
      <x:c r="C49" s="24" t="str">
        <x:v>fin14a</x:v>
      </x:c>
      <x:c r="D49" s="24" t="str">
        <x:v>Made bill payments online using the Internet</x:v>
      </x:c>
      <x:c r="E49" s="24" t="str">
        <x:v>SOURCE_LABEL_EXTRACTED</x:v>
      </x:c>
      <x:c r="F49" s="24" t="str">
        <x:v>digital_finance</x:v>
      </x:c>
      <x:c r="G49" s="24" t="str">
        <x:v>mobile_money_digital_payments</x:v>
      </x:c>
      <x:c r="H49" s="24" t="str">
        <x:v>SUPPORTING_VARIABLE__CONDITIONAL</x:v>
      </x:c>
      <x:c r="I49" s="24"/>
      <x:c r="J49" s="24" t="str">
        <x:v>P1</x:v>
      </x:c>
      <x:c r="K49" s="24" t="str">
        <x:v>/people/access-use</x:v>
      </x:c>
      <x:c r="L49" s="24" t="str">
        <x:v>WEIGHTED_MICRODATA_ONLY</x:v>
      </x:c>
      <x:c r="M49" s="24" t="str">
        <x:v>Use survey weight wgt; raw case counts are not population estimates.</x:v>
      </x:c>
      <x:c r="N49" s="24" t="str">
        <x:v>SRC-WB-FINDEX-001</x:v>
      </x:c>
      <x:c r="O49" s="24" t="str">
        <x:v>ddi-documentation-english_microdata-5862.pdf</x:v>
      </x:c>
      <x:c r="P49" s="24" t="str">
        <x:v>https://microdata.worldbank.org/catalog/5862</x:v>
      </x:c>
    </x:row>
    <x:row r="50">
      <x:c r="A50" s="24" t="str">
        <x:v>FINDEX21-V046</x:v>
      </x:c>
      <x:c r="B50" s="24" t="n">
        <x:v>46</x:v>
      </x:c>
      <x:c r="C50" s="24" t="str">
        <x:v>fin14a1</x:v>
      </x:c>
      <x:c r="D50" s="24" t="str">
        <x:v>Send money to a relative or friend online using the Internet</x:v>
      </x:c>
      <x:c r="E50" s="24" t="str">
        <x:v>SOURCE_LABEL_EXTRACTED</x:v>
      </x:c>
      <x:c r="F50" s="24" t="str">
        <x:v>digital_finance</x:v>
      </x:c>
      <x:c r="G50" s="24" t="str">
        <x:v>mobile_money_digital_payments</x:v>
      </x:c>
      <x:c r="H50" s="24" t="str">
        <x:v>SUPPORTING_VARIABLE__CONDITIONAL</x:v>
      </x:c>
      <x:c r="I50" s="24"/>
      <x:c r="J50" s="24" t="str">
        <x:v>P1</x:v>
      </x:c>
      <x:c r="K50" s="24" t="str">
        <x:v>/people/access-use</x:v>
      </x:c>
      <x:c r="L50" s="24" t="str">
        <x:v>WEIGHTED_MICRODATA_ONLY</x:v>
      </x:c>
      <x:c r="M50" s="24" t="str">
        <x:v>Use survey weight wgt; raw case counts are not population estimates.</x:v>
      </x:c>
      <x:c r="N50" s="24" t="str">
        <x:v>SRC-WB-FINDEX-001</x:v>
      </x:c>
      <x:c r="O50" s="24" t="str">
        <x:v>ddi-documentation-english_microdata-5862.pdf</x:v>
      </x:c>
      <x:c r="P50" s="24" t="str">
        <x:v>https://microdata.worldbank.org/catalog/5862</x:v>
      </x:c>
    </x:row>
    <x:row r="51">
      <x:c r="A51" s="24" t="str">
        <x:v>FINDEX21-V047</x:v>
      </x:c>
      <x:c r="B51" s="24" t="n">
        <x:v>47</x:v>
      </x:c>
      <x:c r="C51" s="24" t="str">
        <x:v>fin14b</x:v>
      </x:c>
      <x:c r="D51" s="24" t="str">
        <x:v>Bought something online using the Internet</x:v>
      </x:c>
      <x:c r="E51" s="24" t="str">
        <x:v>SOURCE_LABEL_EXTRACTED</x:v>
      </x:c>
      <x:c r="F51" s="24" t="str">
        <x:v>digital_finance</x:v>
      </x:c>
      <x:c r="G51" s="24" t="str">
        <x:v>mobile_money_digital_payments</x:v>
      </x:c>
      <x:c r="H51" s="24" t="str">
        <x:v>SUPPORTING_VARIABLE__CONDITIONAL</x:v>
      </x:c>
      <x:c r="I51" s="24"/>
      <x:c r="J51" s="24" t="str">
        <x:v>P1</x:v>
      </x:c>
      <x:c r="K51" s="24" t="str">
        <x:v>/people/access-use</x:v>
      </x:c>
      <x:c r="L51" s="24" t="str">
        <x:v>WEIGHTED_MICRODATA_ONLY</x:v>
      </x:c>
      <x:c r="M51" s="24" t="str">
        <x:v>Use survey weight wgt; raw case counts are not population estimates.</x:v>
      </x:c>
      <x:c r="N51" s="24" t="str">
        <x:v>SRC-WB-FINDEX-001</x:v>
      </x:c>
      <x:c r="O51" s="24" t="str">
        <x:v>ddi-documentation-english_microdata-5862.pdf</x:v>
      </x:c>
      <x:c r="P51" s="24" t="str">
        <x:v>https://microdata.worldbank.org/catalog/5862</x:v>
      </x:c>
    </x:row>
    <x:row r="52">
      <x:c r="A52" s="24" t="str">
        <x:v>FINDEX21-V048</x:v>
      </x:c>
      <x:c r="B52" s="24" t="n">
        <x:v>48</x:v>
      </x:c>
      <x:c r="C52" s="24" t="str">
        <x:v>fin14c</x:v>
      </x:c>
      <x:c r="D52" s="24" t="str">
        <x:v>Paid online or in cash at delivery</x:v>
      </x:c>
      <x:c r="E52" s="24" t="str">
        <x:v>SOURCE_LABEL_EXTRACTED</x:v>
      </x:c>
      <x:c r="F52" s="24" t="str">
        <x:v>digital_finance</x:v>
      </x:c>
      <x:c r="G52" s="24" t="str">
        <x:v>mobile_money_digital_payments</x:v>
      </x:c>
      <x:c r="H52" s="24" t="str">
        <x:v>SUPPORTING_VARIABLE__CONDITIONAL</x:v>
      </x:c>
      <x:c r="I52" s="24"/>
      <x:c r="J52" s="24" t="str">
        <x:v>P1</x:v>
      </x:c>
      <x:c r="K52" s="24" t="str">
        <x:v>/people/access-use</x:v>
      </x:c>
      <x:c r="L52" s="24" t="str">
        <x:v>WEIGHTED_MICRODATA_ONLY</x:v>
      </x:c>
      <x:c r="M52" s="24" t="str">
        <x:v>Use survey weight wgt; raw case counts are not population estimates.</x:v>
      </x:c>
      <x:c r="N52" s="24" t="str">
        <x:v>SRC-WB-FINDEX-001</x:v>
      </x:c>
      <x:c r="O52" s="24" t="str">
        <x:v>ddi-documentation-english_microdata-5862.pdf</x:v>
      </x:c>
      <x:c r="P52" s="24" t="str">
        <x:v>https://microdata.worldbank.org/catalog/5862</x:v>
      </x:c>
    </x:row>
    <x:row r="53">
      <x:c r="A53" s="24" t="str">
        <x:v>FINDEX21-V049</x:v>
      </x:c>
      <x:c r="B53" s="24" t="n">
        <x:v>49</x:v>
      </x:c>
      <x:c r="C53" s="24" t="str">
        <x:v>fin14c_2</x:v>
      </x:c>
      <x:c r="D53" s="24" t="str">
        <x:v>Paid online for an online purchase for the first time after COVID-19</x:v>
      </x:c>
      <x:c r="E53" s="24" t="str">
        <x:v>SOURCE_LABEL_EXTRACTED</x:v>
      </x:c>
      <x:c r="F53" s="24" t="str">
        <x:v>digital_finance</x:v>
      </x:c>
      <x:c r="G53" s="24" t="str">
        <x:v>mobile_money_digital_payments</x:v>
      </x:c>
      <x:c r="H53" s="24" t="str">
        <x:v>SUPPORTING_VARIABLE__CONDITIONAL</x:v>
      </x:c>
      <x:c r="I53" s="24"/>
      <x:c r="J53" s="24" t="str">
        <x:v>P1</x:v>
      </x:c>
      <x:c r="K53" s="24" t="str">
        <x:v>/people/access-use</x:v>
      </x:c>
      <x:c r="L53" s="24" t="str">
        <x:v>WEIGHTED_MICRODATA_ONLY</x:v>
      </x:c>
      <x:c r="M53" s="24" t="str">
        <x:v>Use survey weight wgt; raw case counts are not population estimates.</x:v>
      </x:c>
      <x:c r="N53" s="24" t="str">
        <x:v>SRC-WB-FINDEX-001</x:v>
      </x:c>
      <x:c r="O53" s="24" t="str">
        <x:v>ddi-documentation-english_microdata-5862.pdf</x:v>
      </x:c>
      <x:c r="P53" s="24" t="str">
        <x:v>https://microdata.worldbank.org/catalog/5862</x:v>
      </x:c>
    </x:row>
    <x:row r="54">
      <x:c r="A54" s="24" t="str">
        <x:v>FINDEX21-V050</x:v>
      </x:c>
      <x:c r="B54" s="24" t="n">
        <x:v>50</x:v>
      </x:c>
      <x:c r="C54" s="24" t="str">
        <x:v>fin14c_2_China</x:v>
      </x:c>
      <x:c r="D54" s="24" t="str">
        <x:v>Paid online for an online purchase for the first time since 2020</x:v>
      </x:c>
      <x:c r="E54" s="24" t="str">
        <x:v>SOURCE_LABEL_EXTRACTED</x:v>
      </x:c>
      <x:c r="F54" s="24" t="str">
        <x:v>digital_finance</x:v>
      </x:c>
      <x:c r="G54" s="24" t="str">
        <x:v>mobile_money_digital_payments</x:v>
      </x:c>
      <x:c r="H54" s="24" t="str">
        <x:v>SUPPORTING_VARIABLE__CONDITIONAL</x:v>
      </x:c>
      <x:c r="I54" s="24"/>
      <x:c r="J54" s="24" t="str">
        <x:v>P1</x:v>
      </x:c>
      <x:c r="K54" s="24" t="str">
        <x:v>/people/access-use</x:v>
      </x:c>
      <x:c r="L54" s="24" t="str">
        <x:v>WEIGHTED_MICRODATA_ONLY</x:v>
      </x:c>
      <x:c r="M54" s="24" t="str">
        <x:v>Use survey weight wgt; raw case counts are not population estimates.</x:v>
      </x:c>
      <x:c r="N54" s="24" t="str">
        <x:v>SRC-WB-FINDEX-001</x:v>
      </x:c>
      <x:c r="O54" s="24" t="str">
        <x:v>ddi-documentation-english_microdata-5862.pdf</x:v>
      </x:c>
      <x:c r="P54" s="24" t="str">
        <x:v>https://microdata.worldbank.org/catalog/5862</x:v>
      </x:c>
    </x:row>
    <x:row r="55">
      <x:c r="A55" s="24" t="str">
        <x:v>FINDEX21-V051</x:v>
      </x:c>
      <x:c r="B55" s="24" t="n">
        <x:v>51</x:v>
      </x:c>
      <x:c r="C55" s="24" t="str">
        <x:v>fin16</x:v>
      </x:c>
      <x:c r="D55" s="24" t="str">
        <x:v>Saved for old age</x:v>
      </x:c>
      <x:c r="E55" s="24" t="str">
        <x:v>SOURCE_LABEL_EXTRACTED</x:v>
      </x:c>
      <x:c r="F55" s="24" t="str">
        <x:v>saving</x:v>
      </x:c>
      <x:c r="G55" s="24" t="str">
        <x:v>formal_mobile_informal_saving</x:v>
      </x:c>
      <x:c r="H55" s="24" t="str">
        <x:v>SUPPORTING_VARIABLE__CONDITIONAL</x:v>
      </x:c>
      <x:c r="I55" s="24"/>
      <x:c r="J55" s="24" t="str">
        <x:v>P1</x:v>
      </x:c>
      <x:c r="K55" s="24" t="str">
        <x:v>/people/resilience</x:v>
      </x:c>
      <x:c r="L55" s="24" t="str">
        <x:v>WEIGHTED_MICRODATA_ONLY</x:v>
      </x:c>
      <x:c r="M55" s="24" t="str">
        <x:v>Use survey weight wgt; raw case counts are not population estimates.</x:v>
      </x:c>
      <x:c r="N55" s="24" t="str">
        <x:v>SRC-WB-FINDEX-001</x:v>
      </x:c>
      <x:c r="O55" s="24" t="str">
        <x:v>ddi-documentation-english_microdata-5862.pdf</x:v>
      </x:c>
      <x:c r="P55" s="24" t="str">
        <x:v>https://microdata.worldbank.org/catalog/5862</x:v>
      </x:c>
    </x:row>
    <x:row r="56">
      <x:c r="A56" s="24" t="str">
        <x:v>FINDEX21-V052</x:v>
      </x:c>
      <x:c r="B56" s="24" t="n">
        <x:v>52</x:v>
      </x:c>
      <x:c r="C56" s="24" t="str">
        <x:v>fin17a</x:v>
      </x:c>
      <x:c r="D56" s="24" t="str">
        <x:v>Saved using an account at a financial institution</x:v>
      </x:c>
      <x:c r="E56" s="24" t="str">
        <x:v>SOURCE_LABEL_EXTRACTED</x:v>
      </x:c>
      <x:c r="F56" s="24" t="str">
        <x:v>saving</x:v>
      </x:c>
      <x:c r="G56" s="24" t="str">
        <x:v>formal_mobile_informal_saving</x:v>
      </x:c>
      <x:c r="H56" s="24" t="str">
        <x:v>PUBLIC_INDICATOR_CANDIDATE__WEIGHTED_COMPUTATION_REQUIRED</x:v>
      </x:c>
      <x:c r="I56" s="24" t="str">
        <x:v>Formal saving</x:v>
      </x:c>
      <x:c r="J56" s="24" t="str">
        <x:v>P0</x:v>
      </x:c>
      <x:c r="K56" s="24" t="str">
        <x:v>/people/resilience</x:v>
      </x:c>
      <x:c r="L56" s="24" t="str">
        <x:v>WEIGHTED_MICRODATA_ONLY</x:v>
      </x:c>
      <x:c r="M56" s="24" t="str">
        <x:v>Use survey weight wgt; raw case counts are not population estimates.</x:v>
      </x:c>
      <x:c r="N56" s="24" t="str">
        <x:v>SRC-WB-FINDEX-001</x:v>
      </x:c>
      <x:c r="O56" s="24" t="str">
        <x:v>ddi-documentation-english_microdata-5862.pdf</x:v>
      </x:c>
      <x:c r="P56" s="24" t="str">
        <x:v>https://microdata.worldbank.org/catalog/5862</x:v>
      </x:c>
    </x:row>
    <x:row r="57">
      <x:c r="A57" s="24" t="str">
        <x:v>FINDEX21-V053</x:v>
      </x:c>
      <x:c r="B57" s="24" t="n">
        <x:v>53</x:v>
      </x:c>
      <x:c r="C57" s="24" t="str">
        <x:v>fin17a1</x:v>
      </x:c>
      <x:c r="D57" s="24" t="str">
        <x:v>Saved using a mobile money account</x:v>
      </x:c>
      <x:c r="E57" s="24" t="str">
        <x:v>SOURCE_LABEL_EXTRACTED</x:v>
      </x:c>
      <x:c r="F57" s="24" t="str">
        <x:v>saving</x:v>
      </x:c>
      <x:c r="G57" s="24" t="str">
        <x:v>formal_mobile_informal_saving</x:v>
      </x:c>
      <x:c r="H57" s="24" t="str">
        <x:v>PUBLIC_INDICATOR_CANDIDATE__WEIGHTED_COMPUTATION_REQUIRED</x:v>
      </x:c>
      <x:c r="I57" s="24" t="str">
        <x:v>Saving via mobile money</x:v>
      </x:c>
      <x:c r="J57" s="24" t="str">
        <x:v>P1</x:v>
      </x:c>
      <x:c r="K57" s="24" t="str">
        <x:v>/people/resilience</x:v>
      </x:c>
      <x:c r="L57" s="24" t="str">
        <x:v>WEIGHTED_MICRODATA_ONLY</x:v>
      </x:c>
      <x:c r="M57" s="24" t="str">
        <x:v>Use survey weight wgt; raw case counts are not population estimates.</x:v>
      </x:c>
      <x:c r="N57" s="24" t="str">
        <x:v>SRC-WB-FINDEX-001</x:v>
      </x:c>
      <x:c r="O57" s="24" t="str">
        <x:v>ddi-documentation-english_microdata-5862.pdf</x:v>
      </x:c>
      <x:c r="P57" s="24" t="str">
        <x:v>https://microdata.worldbank.org/catalog/5862</x:v>
      </x:c>
    </x:row>
    <x:row r="58">
      <x:c r="A58" s="24" t="str">
        <x:v>FINDEX21-V054</x:v>
      </x:c>
      <x:c r="B58" s="24" t="n">
        <x:v>54</x:v>
      </x:c>
      <x:c r="C58" s="24" t="str">
        <x:v>fin17b</x:v>
      </x:c>
      <x:c r="D58" s="24" t="str">
        <x:v>Saved using an informal savings club</x:v>
      </x:c>
      <x:c r="E58" s="24" t="str">
        <x:v>SOURCE_LABEL_EXTRACTED</x:v>
      </x:c>
      <x:c r="F58" s="24" t="str">
        <x:v>saving</x:v>
      </x:c>
      <x:c r="G58" s="24" t="str">
        <x:v>formal_mobile_informal_saving</x:v>
      </x:c>
      <x:c r="H58" s="24" t="str">
        <x:v>SUPPORTING_VARIABLE__CONDITIONAL</x:v>
      </x:c>
      <x:c r="I58" s="24"/>
      <x:c r="J58" s="24" t="str">
        <x:v>P1</x:v>
      </x:c>
      <x:c r="K58" s="24" t="str">
        <x:v>/people/resilience</x:v>
      </x:c>
      <x:c r="L58" s="24" t="str">
        <x:v>WEIGHTED_MICRODATA_ONLY</x:v>
      </x:c>
      <x:c r="M58" s="24" t="str">
        <x:v>Use survey weight wgt; raw case counts are not population estimates.</x:v>
      </x:c>
      <x:c r="N58" s="24" t="str">
        <x:v>SRC-WB-FINDEX-001</x:v>
      </x:c>
      <x:c r="O58" s="24" t="str">
        <x:v>ddi-documentation-english_microdata-5862.pdf</x:v>
      </x:c>
      <x:c r="P58" s="24" t="str">
        <x:v>https://microdata.worldbank.org/catalog/5862</x:v>
      </x:c>
    </x:row>
    <x:row r="59">
      <x:c r="A59" s="24" t="str">
        <x:v>FINDEX21-V055</x:v>
      </x:c>
      <x:c r="B59" s="24" t="n">
        <x:v>55</x:v>
      </x:c>
      <x:c r="C59" s="24" t="str">
        <x:v>fin20</x:v>
      </x:c>
      <x:c r="D59" s="24" t="str">
        <x:v>Borrowed for medical purposes</x:v>
      </x:c>
      <x:c r="E59" s="24" t="str">
        <x:v>SOURCE_LABEL_EXTRACTED</x:v>
      </x:c>
      <x:c r="F59" s="24" t="str">
        <x:v>borrowing</x:v>
      </x:c>
      <x:c r="G59" s="24" t="str">
        <x:v>formal_informal_borrowing</x:v>
      </x:c>
      <x:c r="H59" s="24" t="str">
        <x:v>SUPPORTING_VARIABLE__CONDITIONAL</x:v>
      </x:c>
      <x:c r="I59" s="24"/>
      <x:c r="J59" s="24" t="str">
        <x:v>P1</x:v>
      </x:c>
      <x:c r="K59" s="24" t="str">
        <x:v>/people/resilience</x:v>
      </x:c>
      <x:c r="L59" s="24" t="str">
        <x:v>WEIGHTED_MICRODATA_ONLY</x:v>
      </x:c>
      <x:c r="M59" s="24" t="str">
        <x:v>Use survey weight wgt; raw case counts are not population estimates.</x:v>
      </x:c>
      <x:c r="N59" s="24" t="str">
        <x:v>SRC-WB-FINDEX-001</x:v>
      </x:c>
      <x:c r="O59" s="24" t="str">
        <x:v>ddi-documentation-english_microdata-5862.pdf</x:v>
      </x:c>
      <x:c r="P59" s="24" t="str">
        <x:v>https://microdata.worldbank.org/catalog/5862</x:v>
      </x:c>
    </x:row>
    <x:row r="60">
      <x:c r="A60" s="24" t="str">
        <x:v>FINDEX21-V056</x:v>
      </x:c>
      <x:c r="B60" s="24" t="n">
        <x:v>56</x:v>
      </x:c>
      <x:c r="C60" s="24" t="str">
        <x:v>fin22a</x:v>
      </x:c>
      <x:c r="D60" s="24" t="str">
        <x:v>Borrowed from a financial institution</x:v>
      </x:c>
      <x:c r="E60" s="24" t="str">
        <x:v>SOURCE_LABEL_EXTRACTED</x:v>
      </x:c>
      <x:c r="F60" s="24" t="str">
        <x:v>borrowing</x:v>
      </x:c>
      <x:c r="G60" s="24" t="str">
        <x:v>formal_informal_borrowing</x:v>
      </x:c>
      <x:c r="H60" s="24" t="str">
        <x:v>PUBLIC_INDICATOR_CANDIDATE__WEIGHTED_COMPUTATION_REQUIRED</x:v>
      </x:c>
      <x:c r="I60" s="24" t="str">
        <x:v>Formal borrowing</x:v>
      </x:c>
      <x:c r="J60" s="24" t="str">
        <x:v>P0</x:v>
      </x:c>
      <x:c r="K60" s="24" t="str">
        <x:v>/people/resilience</x:v>
      </x:c>
      <x:c r="L60" s="24" t="str">
        <x:v>WEIGHTED_MICRODATA_ONLY</x:v>
      </x:c>
      <x:c r="M60" s="24" t="str">
        <x:v>Use survey weight wgt; raw case counts are not population estimates.</x:v>
      </x:c>
      <x:c r="N60" s="24" t="str">
        <x:v>SRC-WB-FINDEX-001</x:v>
      </x:c>
      <x:c r="O60" s="24" t="str">
        <x:v>ddi-documentation-english_microdata-5862.pdf</x:v>
      </x:c>
      <x:c r="P60" s="24" t="str">
        <x:v>https://microdata.worldbank.org/catalog/5862</x:v>
      </x:c>
    </x:row>
    <x:row r="61">
      <x:c r="A61" s="24" t="str">
        <x:v>FINDEX21-V057</x:v>
      </x:c>
      <x:c r="B61" s="24" t="n">
        <x:v>57</x:v>
      </x:c>
      <x:c r="C61" s="24" t="str">
        <x:v>fin22b</x:v>
      </x:c>
      <x:c r="D61" s="24" t="str">
        <x:v>Borrowed from family or friends</x:v>
      </x:c>
      <x:c r="E61" s="24" t="str">
        <x:v>SOURCE_LABEL_EXTRACTED</x:v>
      </x:c>
      <x:c r="F61" s="24" t="str">
        <x:v>borrowing</x:v>
      </x:c>
      <x:c r="G61" s="24" t="str">
        <x:v>formal_informal_borrowing</x:v>
      </x:c>
      <x:c r="H61" s="24" t="str">
        <x:v>PUBLIC_INDICATOR_CANDIDATE__WEIGHTED_COMPUTATION_REQUIRED</x:v>
      </x:c>
      <x:c r="I61" s="24" t="str">
        <x:v>Borrowing from family/friends</x:v>
      </x:c>
      <x:c r="J61" s="24" t="str">
        <x:v>P1</x:v>
      </x:c>
      <x:c r="K61" s="24" t="str">
        <x:v>/people/resilience</x:v>
      </x:c>
      <x:c r="L61" s="24" t="str">
        <x:v>WEIGHTED_MICRODATA_ONLY</x:v>
      </x:c>
      <x:c r="M61" s="24" t="str">
        <x:v>Use survey weight wgt; raw case counts are not population estimates.</x:v>
      </x:c>
      <x:c r="N61" s="24" t="str">
        <x:v>SRC-WB-FINDEX-001</x:v>
      </x:c>
      <x:c r="O61" s="24" t="str">
        <x:v>ddi-documentation-english_microdata-5862.pdf</x:v>
      </x:c>
      <x:c r="P61" s="24" t="str">
        <x:v>https://microdata.worldbank.org/catalog/5862</x:v>
      </x:c>
    </x:row>
    <x:row r="62">
      <x:c r="A62" s="24" t="str">
        <x:v>FINDEX21-V058</x:v>
      </x:c>
      <x:c r="B62" s="24" t="n">
        <x:v>58</x:v>
      </x:c>
      <x:c r="C62" s="24" t="str">
        <x:v>fin22c</x:v>
      </x:c>
      <x:c r="D62" s="24" t="str">
        <x:v>Borrowed from an informal savings club</x:v>
      </x:c>
      <x:c r="E62" s="24" t="str">
        <x:v>SOURCE_LABEL_EXTRACTED</x:v>
      </x:c>
      <x:c r="F62" s="24" t="str">
        <x:v>borrowing</x:v>
      </x:c>
      <x:c r="G62" s="24" t="str">
        <x:v>formal_informal_borrowing</x:v>
      </x:c>
      <x:c r="H62" s="24" t="str">
        <x:v>SUPPORTING_VARIABLE__CONDITIONAL</x:v>
      </x:c>
      <x:c r="I62" s="24"/>
      <x:c r="J62" s="24" t="str">
        <x:v>P1</x:v>
      </x:c>
      <x:c r="K62" s="24" t="str">
        <x:v>/people/resilience</x:v>
      </x:c>
      <x:c r="L62" s="24" t="str">
        <x:v>WEIGHTED_MICRODATA_ONLY</x:v>
      </x:c>
      <x:c r="M62" s="24" t="str">
        <x:v>Use survey weight wgt; raw case counts are not population estimates.</x:v>
      </x:c>
      <x:c r="N62" s="24" t="str">
        <x:v>SRC-WB-FINDEX-001</x:v>
      </x:c>
      <x:c r="O62" s="24" t="str">
        <x:v>ddi-documentation-english_microdata-5862.pdf</x:v>
      </x:c>
      <x:c r="P62" s="24" t="str">
        <x:v>https://microdata.worldbank.org/catalog/5862</x:v>
      </x:c>
    </x:row>
    <x:row r="63">
      <x:c r="A63" s="24" t="str">
        <x:v>FINDEX21-V059</x:v>
      </x:c>
      <x:c r="B63" s="24" t="n">
        <x:v>59</x:v>
      </x:c>
      <x:c r="C63" s="24" t="str">
        <x:v>fin24</x:v>
      </x:c>
      <x:c r="D63" s="24" t="str">
        <x:v>Main source of emergency funds in 30 days</x:v>
      </x:c>
      <x:c r="E63" s="24" t="str">
        <x:v>SOURCE_LABEL_EXTRACTED</x:v>
      </x:c>
      <x:c r="F63" s="24" t="str">
        <x:v>financial_resilience</x:v>
      </x:c>
      <x:c r="G63" s="24" t="str">
        <x:v>emergency_funds</x:v>
      </x:c>
      <x:c r="H63" s="24" t="str">
        <x:v>SUPPORTING_VARIABLE__CONDITIONAL</x:v>
      </x:c>
      <x:c r="I63" s="24"/>
      <x:c r="J63" s="24" t="str">
        <x:v>P1</x:v>
      </x:c>
      <x:c r="K63" s="24" t="str">
        <x:v>/people/resilience</x:v>
      </x:c>
      <x:c r="L63" s="24" t="str">
        <x:v>WEIGHTED_MICRODATA_ONLY</x:v>
      </x:c>
      <x:c r="M63" s="24" t="str">
        <x:v>Use survey weight wgt; raw case counts are not population estimates.</x:v>
      </x:c>
      <x:c r="N63" s="24" t="str">
        <x:v>SRC-WB-FINDEX-001</x:v>
      </x:c>
      <x:c r="O63" s="24" t="str">
        <x:v>ddi-documentation-english_microdata-5862.pdf</x:v>
      </x:c>
      <x:c r="P63" s="24" t="str">
        <x:v>https://microdata.worldbank.org/catalog/5862</x:v>
      </x:c>
    </x:row>
    <x:row r="64">
      <x:c r="A64" s="24" t="str">
        <x:v>FINDEX21-V060</x:v>
      </x:c>
      <x:c r="B64" s="24" t="n">
        <x:v>60</x:v>
      </x:c>
      <x:c r="C64" s="24" t="str">
        <x:v>fin24a</x:v>
      </x:c>
      <x:c r="D64" s="24" t="str">
        <x:v>Diﬃculty of emergency funds in 30 days</x:v>
      </x:c>
      <x:c r="E64" s="24" t="str">
        <x:v>SOURCE_LABEL_EXTRACTED</x:v>
      </x:c>
      <x:c r="F64" s="24" t="str">
        <x:v>financial_resilience</x:v>
      </x:c>
      <x:c r="G64" s="24" t="str">
        <x:v>emergency_funds</x:v>
      </x:c>
      <x:c r="H64" s="24" t="str">
        <x:v>PUBLIC_INDICATOR_CANDIDATE__WEIGHTED_COMPUTATION_REQUIRED</x:v>
      </x:c>
      <x:c r="I64" s="24" t="str">
        <x:v>Difficulty raising emergency funds in 30 days</x:v>
      </x:c>
      <x:c r="J64" s="24" t="str">
        <x:v>P0</x:v>
      </x:c>
      <x:c r="K64" s="24" t="str">
        <x:v>/people/resilience</x:v>
      </x:c>
      <x:c r="L64" s="24" t="str">
        <x:v>WEIGHTED; PRESERVE RESPONSE CATEGORIES; DO NOT FORCE BINARY WITHOUT METHOD</x:v>
      </x:c>
      <x:c r="M64" s="24" t="str">
        <x:v>Use survey weight wgt; raw case counts are not population estimates.</x:v>
      </x:c>
      <x:c r="N64" s="24" t="str">
        <x:v>SRC-WB-FINDEX-001</x:v>
      </x:c>
      <x:c r="O64" s="24" t="str">
        <x:v>ddi-documentation-english_microdata-5862.pdf</x:v>
      </x:c>
      <x:c r="P64" s="24" t="str">
        <x:v>https://microdata.worldbank.org/catalog/5862</x:v>
      </x:c>
    </x:row>
    <x:row r="65">
      <x:c r="A65" s="24" t="str">
        <x:v>FINDEX21-V061</x:v>
      </x:c>
      <x:c r="B65" s="24" t="n">
        <x:v>61</x:v>
      </x:c>
      <x:c r="C65" s="24" t="str">
        <x:v>fin24b</x:v>
      </x:c>
      <x:c r="D65" s="24" t="str">
        <x:v>Diﬃculty of emergency funds in 7 days</x:v>
      </x:c>
      <x:c r="E65" s="24" t="str">
        <x:v>SOURCE_LABEL_EXTRACTED</x:v>
      </x:c>
      <x:c r="F65" s="24" t="str">
        <x:v>financial_resilience</x:v>
      </x:c>
      <x:c r="G65" s="24" t="str">
        <x:v>emergency_funds</x:v>
      </x:c>
      <x:c r="H65" s="24" t="str">
        <x:v>PUBLIC_INDICATOR_CANDIDATE__WEIGHTED_COMPUTATION_REQUIRED</x:v>
      </x:c>
      <x:c r="I65" s="24" t="str">
        <x:v>Difficulty raising emergency funds in 7 days</x:v>
      </x:c>
      <x:c r="J65" s="24" t="str">
        <x:v>P0</x:v>
      </x:c>
      <x:c r="K65" s="24" t="str">
        <x:v>/people/resilience</x:v>
      </x:c>
      <x:c r="L65" s="24" t="str">
        <x:v>WEIGHTED; PRESERVE RESPONSE CATEGORIES; DO NOT FORCE BINARY WITHOUT METHOD</x:v>
      </x:c>
      <x:c r="M65" s="24" t="str">
        <x:v>Use survey weight wgt; raw case counts are not population estimates.</x:v>
      </x:c>
      <x:c r="N65" s="24" t="str">
        <x:v>SRC-WB-FINDEX-001</x:v>
      </x:c>
      <x:c r="O65" s="24" t="str">
        <x:v>ddi-documentation-english_microdata-5862.pdf</x:v>
      </x:c>
      <x:c r="P65" s="24" t="str">
        <x:v>https://microdata.worldbank.org/catalog/5862</x:v>
      </x:c>
    </x:row>
    <x:row r="66">
      <x:c r="A66" s="24" t="str">
        <x:v>FINDEX21-V062</x:v>
      </x:c>
      <x:c r="B66" s="24" t="n">
        <x:v>62</x:v>
      </x:c>
      <x:c r="C66" s="24" t="str">
        <x:v>fin26</x:v>
      </x:c>
      <x:c r="D66" s="24" t="str">
        <x:v>Sent domestic remittances</x:v>
      </x:c>
      <x:c r="E66" s="24" t="str">
        <x:v>SOURCE_LABEL_EXTRACTED</x:v>
      </x:c>
      <x:c r="F66" s="24" t="str">
        <x:v>remittances</x:v>
      </x:c>
      <x:c r="G66" s="24" t="str">
        <x:v>domestic_remittance_channels</x:v>
      </x:c>
      <x:c r="H66" s="24" t="str">
        <x:v>PUBLIC_INDICATOR_CANDIDATE__WEIGHTED_COMPUTATION_REQUIRED</x:v>
      </x:c>
      <x:c r="I66" s="24" t="str">
        <x:v>Sent domestic remittances</x:v>
      </x:c>
      <x:c r="J66" s="24" t="str">
        <x:v>P1</x:v>
      </x:c>
      <x:c r="K66" s="24" t="str">
        <x:v>/payments/remittances</x:v>
      </x:c>
      <x:c r="L66" s="24" t="str">
        <x:v>WEIGHTED_MICRODATA_ONLY</x:v>
      </x:c>
      <x:c r="M66" s="24" t="str">
        <x:v>Use survey weight wgt; raw case counts are not population estimates.</x:v>
      </x:c>
      <x:c r="N66" s="24" t="str">
        <x:v>SRC-WB-FINDEX-001</x:v>
      </x:c>
      <x:c r="O66" s="24" t="str">
        <x:v>ddi-documentation-english_microdata-5862.pdf</x:v>
      </x:c>
      <x:c r="P66" s="24" t="str">
        <x:v>https://microdata.worldbank.org/catalog/5862</x:v>
      </x:c>
    </x:row>
    <x:row r="67">
      <x:c r="A67" s="24" t="str">
        <x:v>FINDEX21-V063</x:v>
      </x:c>
      <x:c r="B67" s="24" t="n">
        <x:v>63</x:v>
      </x:c>
      <x:c r="C67" s="24" t="str">
        <x:v>fin27_1</x:v>
      </x:c>
      <x:c r="D67" s="24" t="str">
        <x:v>Sent domestic remittances through an account</x:v>
      </x:c>
      <x:c r="E67" s="24" t="str">
        <x:v>SOURCE_LABEL_EXTRACTED</x:v>
      </x:c>
      <x:c r="F67" s="24" t="str">
        <x:v>remittances</x:v>
      </x:c>
      <x:c r="G67" s="24" t="str">
        <x:v>domestic_remittance_channels</x:v>
      </x:c>
      <x:c r="H67" s="24" t="str">
        <x:v>SUPPORTING_VARIABLE__CONDITIONAL</x:v>
      </x:c>
      <x:c r="I67" s="24"/>
      <x:c r="J67" s="24" t="str">
        <x:v>P1</x:v>
      </x:c>
      <x:c r="K67" s="24" t="str">
        <x:v>/payments/remittances</x:v>
      </x:c>
      <x:c r="L67" s="24" t="str">
        <x:v>WEIGHTED_MICRODATA_ONLY</x:v>
      </x:c>
      <x:c r="M67" s="24" t="str">
        <x:v>Use survey weight wgt; raw case counts are not population estimates.</x:v>
      </x:c>
      <x:c r="N67" s="24" t="str">
        <x:v>SRC-WB-FINDEX-001</x:v>
      </x:c>
      <x:c r="O67" s="24" t="str">
        <x:v>ddi-documentation-english_microdata-5862.pdf</x:v>
      </x:c>
      <x:c r="P67" s="24" t="str">
        <x:v>https://microdata.worldbank.org/catalog/5862</x:v>
      </x:c>
    </x:row>
    <x:row r="68">
      <x:c r="A68" s="24" t="str">
        <x:v>FINDEX21-V064</x:v>
      </x:c>
      <x:c r="B68" s="24" t="n">
        <x:v>64</x:v>
      </x:c>
      <x:c r="C68" s="24" t="str">
        <x:v>fin27c1</x:v>
      </x:c>
      <x:c r="D68" s="24" t="str">
        <x:v>Sent domestic remittances in cash</x:v>
      </x:c>
      <x:c r="E68" s="24" t="str">
        <x:v>SOURCE_LABEL_EXTRACTED</x:v>
      </x:c>
      <x:c r="F68" s="24" t="str">
        <x:v>remittances</x:v>
      </x:c>
      <x:c r="G68" s="24" t="str">
        <x:v>domestic_remittance_channels</x:v>
      </x:c>
      <x:c r="H68" s="24" t="str">
        <x:v>SUPPORTING_VARIABLE__CONDITIONAL</x:v>
      </x:c>
      <x:c r="I68" s="24"/>
      <x:c r="J68" s="24" t="str">
        <x:v>P1</x:v>
      </x:c>
      <x:c r="K68" s="24" t="str">
        <x:v>/payments/remittances</x:v>
      </x:c>
      <x:c r="L68" s="24" t="str">
        <x:v>WEIGHTED_MICRODATA_ONLY</x:v>
      </x:c>
      <x:c r="M68" s="24" t="str">
        <x:v>Use survey weight wgt; raw case counts are not population estimates.</x:v>
      </x:c>
      <x:c r="N68" s="24" t="str">
        <x:v>SRC-WB-FINDEX-001</x:v>
      </x:c>
      <x:c r="O68" s="24" t="str">
        <x:v>ddi-documentation-english_microdata-5862.pdf</x:v>
      </x:c>
      <x:c r="P68" s="24" t="str">
        <x:v>https://microdata.worldbank.org/catalog/5862</x:v>
      </x:c>
    </x:row>
    <x:row r="69">
      <x:c r="A69" s="24" t="str">
        <x:v>FINDEX21-V065</x:v>
      </x:c>
      <x:c r="B69" s="24" t="n">
        <x:v>65</x:v>
      </x:c>
      <x:c r="C69" s="24" t="str">
        <x:v>fin27c2</x:v>
      </x:c>
      <x:c r="D69" s="24" t="str">
        <x:v>Sent domestic remittances through an MTO</x:v>
      </x:c>
      <x:c r="E69" s="24" t="str">
        <x:v>SOURCE_LABEL_EXTRACTED</x:v>
      </x:c>
      <x:c r="F69" s="24" t="str">
        <x:v>remittances</x:v>
      </x:c>
      <x:c r="G69" s="24" t="str">
        <x:v>domestic_remittance_channels</x:v>
      </x:c>
      <x:c r="H69" s="24" t="str">
        <x:v>SUPPORTING_VARIABLE__CONDITIONAL</x:v>
      </x:c>
      <x:c r="I69" s="24"/>
      <x:c r="J69" s="24" t="str">
        <x:v>P1</x:v>
      </x:c>
      <x:c r="K69" s="24" t="str">
        <x:v>/payments/remittances</x:v>
      </x:c>
      <x:c r="L69" s="24" t="str">
        <x:v>WEIGHTED_MICRODATA_ONLY</x:v>
      </x:c>
      <x:c r="M69" s="24" t="str">
        <x:v>Use survey weight wgt; raw case counts are not population estimates.</x:v>
      </x:c>
      <x:c r="N69" s="24" t="str">
        <x:v>SRC-WB-FINDEX-001</x:v>
      </x:c>
      <x:c r="O69" s="24" t="str">
        <x:v>ddi-documentation-english_microdata-5862.pdf</x:v>
      </x:c>
      <x:c r="P69" s="24" t="str">
        <x:v>https://microdata.worldbank.org/catalog/5862</x:v>
      </x:c>
    </x:row>
    <x:row r="70">
      <x:c r="A70" s="24" t="str">
        <x:v>FINDEX21-V066</x:v>
      </x:c>
      <x:c r="B70" s="24" t="n">
        <x:v>66</x:v>
      </x:c>
      <x:c r="C70" s="24" t="str">
        <x:v>fin28</x:v>
      </x:c>
      <x:c r="D70" s="24" t="str">
        <x:v>Received domestic remittances</x:v>
      </x:c>
      <x:c r="E70" s="24" t="str">
        <x:v>SOURCE_LABEL_EXTRACTED</x:v>
      </x:c>
      <x:c r="F70" s="24" t="str">
        <x:v>remittances</x:v>
      </x:c>
      <x:c r="G70" s="24" t="str">
        <x:v>domestic_remittance_channels</x:v>
      </x:c>
      <x:c r="H70" s="24" t="str">
        <x:v>PUBLIC_INDICATOR_CANDIDATE__WEIGHTED_COMPUTATION_REQUIRED</x:v>
      </x:c>
      <x:c r="I70" s="24" t="str">
        <x:v>Received domestic remittances</x:v>
      </x:c>
      <x:c r="J70" s="24" t="str">
        <x:v>P1</x:v>
      </x:c>
      <x:c r="K70" s="24" t="str">
        <x:v>/payments/remittances</x:v>
      </x:c>
      <x:c r="L70" s="24" t="str">
        <x:v>WEIGHTED_MICRODATA_ONLY</x:v>
      </x:c>
      <x:c r="M70" s="24" t="str">
        <x:v>Use survey weight wgt; raw case counts are not population estimates.</x:v>
      </x:c>
      <x:c r="N70" s="24" t="str">
        <x:v>SRC-WB-FINDEX-001</x:v>
      </x:c>
      <x:c r="O70" s="24" t="str">
        <x:v>ddi-documentation-english_microdata-5862.pdf</x:v>
      </x:c>
      <x:c r="P70" s="24" t="str">
        <x:v>https://microdata.worldbank.org/catalog/5862</x:v>
      </x:c>
    </x:row>
    <x:row r="71">
      <x:c r="A71" s="24" t="str">
        <x:v>FINDEX21-V067</x:v>
      </x:c>
      <x:c r="B71" s="24" t="n">
        <x:v>67</x:v>
      </x:c>
      <x:c r="C71" s="24" t="str">
        <x:v>fin29_1</x:v>
      </x:c>
      <x:c r="D71" s="24" t="str">
        <x:v>Received domestic remittances through an account</x:v>
      </x:c>
      <x:c r="E71" s="24" t="str">
        <x:v>SOURCE_LABEL_EXTRACTED</x:v>
      </x:c>
      <x:c r="F71" s="24" t="str">
        <x:v>remittances</x:v>
      </x:c>
      <x:c r="G71" s="24" t="str">
        <x:v>domestic_remittance_channels</x:v>
      </x:c>
      <x:c r="H71" s="24" t="str">
        <x:v>SUPPORTING_VARIABLE__CONDITIONAL</x:v>
      </x:c>
      <x:c r="I71" s="24"/>
      <x:c r="J71" s="24" t="str">
        <x:v>P1</x:v>
      </x:c>
      <x:c r="K71" s="24" t="str">
        <x:v>/payments/remittances</x:v>
      </x:c>
      <x:c r="L71" s="24" t="str">
        <x:v>WEIGHTED_MICRODATA_ONLY</x:v>
      </x:c>
      <x:c r="M71" s="24" t="str">
        <x:v>Use survey weight wgt; raw case counts are not population estimates.</x:v>
      </x:c>
      <x:c r="N71" s="24" t="str">
        <x:v>SRC-WB-FINDEX-001</x:v>
      </x:c>
      <x:c r="O71" s="24" t="str">
        <x:v>ddi-documentation-english_microdata-5862.pdf</x:v>
      </x:c>
      <x:c r="P71" s="24" t="str">
        <x:v>https://microdata.worldbank.org/catalog/5862</x:v>
      </x:c>
    </x:row>
    <x:row r="72">
      <x:c r="A72" s="24" t="str">
        <x:v>FINDEX21-V068</x:v>
      </x:c>
      <x:c r="B72" s="24" t="n">
        <x:v>68</x:v>
      </x:c>
      <x:c r="C72" s="24" t="str">
        <x:v>fin29c1</x:v>
      </x:c>
      <x:c r="D72" s="24" t="str">
        <x:v>Received domestic remittances in cash</x:v>
      </x:c>
      <x:c r="E72" s="24" t="str">
        <x:v>SOURCE_LABEL_EXTRACTED</x:v>
      </x:c>
      <x:c r="F72" s="24" t="str">
        <x:v>remittances</x:v>
      </x:c>
      <x:c r="G72" s="24" t="str">
        <x:v>domestic_remittance_channels</x:v>
      </x:c>
      <x:c r="H72" s="24" t="str">
        <x:v>SUPPORTING_VARIABLE__CONDITIONAL</x:v>
      </x:c>
      <x:c r="I72" s="24"/>
      <x:c r="J72" s="24" t="str">
        <x:v>P1</x:v>
      </x:c>
      <x:c r="K72" s="24" t="str">
        <x:v>/payments/remittances</x:v>
      </x:c>
      <x:c r="L72" s="24" t="str">
        <x:v>WEIGHTED_MICRODATA_ONLY</x:v>
      </x:c>
      <x:c r="M72" s="24" t="str">
        <x:v>Use survey weight wgt; raw case counts are not population estimates.</x:v>
      </x:c>
      <x:c r="N72" s="24" t="str">
        <x:v>SRC-WB-FINDEX-001</x:v>
      </x:c>
      <x:c r="O72" s="24" t="str">
        <x:v>ddi-documentation-english_microdata-5862.pdf</x:v>
      </x:c>
      <x:c r="P72" s="24" t="str">
        <x:v>https://microdata.worldbank.org/catalog/5862</x:v>
      </x:c>
    </x:row>
    <x:row r="73">
      <x:c r="A73" s="24" t="str">
        <x:v>FINDEX21-V069</x:v>
      </x:c>
      <x:c r="B73" s="24" t="n">
        <x:v>69</x:v>
      </x:c>
      <x:c r="C73" s="24" t="str">
        <x:v>fin29c2</x:v>
      </x:c>
      <x:c r="D73" s="24" t="str">
        <x:v>Received domestic remittances through an MTO</x:v>
      </x:c>
      <x:c r="E73" s="24" t="str">
        <x:v>SOURCE_LABEL_EXTRACTED</x:v>
      </x:c>
      <x:c r="F73" s="24" t="str">
        <x:v>remittances</x:v>
      </x:c>
      <x:c r="G73" s="24" t="str">
        <x:v>domestic_remittance_channels</x:v>
      </x:c>
      <x:c r="H73" s="24" t="str">
        <x:v>SUPPORTING_VARIABLE__CONDITIONAL</x:v>
      </x:c>
      <x:c r="I73" s="24"/>
      <x:c r="J73" s="24" t="str">
        <x:v>P1</x:v>
      </x:c>
      <x:c r="K73" s="24" t="str">
        <x:v>/payments/remittances</x:v>
      </x:c>
      <x:c r="L73" s="24" t="str">
        <x:v>WEIGHTED_MICRODATA_ONLY</x:v>
      </x:c>
      <x:c r="M73" s="24" t="str">
        <x:v>Use survey weight wgt; raw case counts are not population estimates.</x:v>
      </x:c>
      <x:c r="N73" s="24" t="str">
        <x:v>SRC-WB-FINDEX-001</x:v>
      </x:c>
      <x:c r="O73" s="24" t="str">
        <x:v>ddi-documentation-english_microdata-5862.pdf</x:v>
      </x:c>
      <x:c r="P73" s="24" t="str">
        <x:v>https://microdata.worldbank.org/catalog/5862</x:v>
      </x:c>
    </x:row>
    <x:row r="74">
      <x:c r="A74" s="24" t="str">
        <x:v>FINDEX21-V070</x:v>
      </x:c>
      <x:c r="B74" s="24" t="n">
        <x:v>70</x:v>
      </x:c>
      <x:c r="C74" s="24" t="str">
        <x:v>fin30</x:v>
      </x:c>
      <x:c r="D74" s="24" t="str">
        <x:v>Paid a utility bill</x:v>
      </x:c>
      <x:c r="E74" s="24" t="str">
        <x:v>SOURCE_LABEL_EXTRACTED</x:v>
      </x:c>
      <x:c r="F74" s="24" t="str">
        <x:v>payments</x:v>
      </x:c>
      <x:c r="G74" s="24" t="str">
        <x:v>utility_payment_channels</x:v>
      </x:c>
      <x:c r="H74" s="24" t="str">
        <x:v>SUPPORTING_VARIABLE__CONDITIONAL</x:v>
      </x:c>
      <x:c r="I74" s="24"/>
      <x:c r="J74" s="24" t="str">
        <x:v>P1</x:v>
      </x:c>
      <x:c r="K74" s="24" t="str">
        <x:v>/payments</x:v>
      </x:c>
      <x:c r="L74" s="24" t="str">
        <x:v>WEIGHTED_MICRODATA_ONLY</x:v>
      </x:c>
      <x:c r="M74" s="24" t="str">
        <x:v>Use survey weight wgt; raw case counts are not population estimates.</x:v>
      </x:c>
      <x:c r="N74" s="24" t="str">
        <x:v>SRC-WB-FINDEX-001</x:v>
      </x:c>
      <x:c r="O74" s="24" t="str">
        <x:v>ddi-documentation-english_microdata-5862.pdf</x:v>
      </x:c>
      <x:c r="P74" s="24" t="str">
        <x:v>https://microdata.worldbank.org/catalog/5862</x:v>
      </x:c>
    </x:row>
    <x:row r="75">
      <x:c r="A75" s="24" t="str">
        <x:v>FINDEX21-V071</x:v>
      </x:c>
      <x:c r="B75" s="24" t="n">
        <x:v>71</x:v>
      </x:c>
      <x:c r="C75" s="24" t="str">
        <x:v>fin31a</x:v>
      </x:c>
      <x:c r="D75" s="24" t="str">
        <x:v>Paid a utility bill using an account</x:v>
      </x:c>
      <x:c r="E75" s="24" t="str">
        <x:v>SOURCE_LABEL_EXTRACTED</x:v>
      </x:c>
      <x:c r="F75" s="24" t="str">
        <x:v>payments</x:v>
      </x:c>
      <x:c r="G75" s="24" t="str">
        <x:v>utility_payment_channels</x:v>
      </x:c>
      <x:c r="H75" s="24" t="str">
        <x:v>SUPPORTING_VARIABLE__CONDITIONAL</x:v>
      </x:c>
      <x:c r="I75" s="24"/>
      <x:c r="J75" s="24" t="str">
        <x:v>P1</x:v>
      </x:c>
      <x:c r="K75" s="24" t="str">
        <x:v>/payments</x:v>
      </x:c>
      <x:c r="L75" s="24" t="str">
        <x:v>WEIGHTED_MICRODATA_ONLY</x:v>
      </x:c>
      <x:c r="M75" s="24" t="str">
        <x:v>Use survey weight wgt; raw case counts are not population estimates.</x:v>
      </x:c>
      <x:c r="N75" s="24" t="str">
        <x:v>SRC-WB-FINDEX-001</x:v>
      </x:c>
      <x:c r="O75" s="24" t="str">
        <x:v>ddi-documentation-english_microdata-5862.pdf</x:v>
      </x:c>
      <x:c r="P75" s="24" t="str">
        <x:v>https://microdata.worldbank.org/catalog/5862</x:v>
      </x:c>
    </x:row>
    <x:row r="76">
      <x:c r="A76" s="24" t="str">
        <x:v>FINDEX21-V072</x:v>
      </x:c>
      <x:c r="B76" s="24" t="n">
        <x:v>72</x:v>
      </x:c>
      <x:c r="C76" s="24" t="str">
        <x:v>fin31b</x:v>
      </x:c>
      <x:c r="D76" s="24" t="str">
        <x:v>Paid a utility bill using a mobile phone</x:v>
      </x:c>
      <x:c r="E76" s="24" t="str">
        <x:v>SOURCE_LABEL_EXTRACTED</x:v>
      </x:c>
      <x:c r="F76" s="24" t="str">
        <x:v>payments</x:v>
      </x:c>
      <x:c r="G76" s="24" t="str">
        <x:v>utility_payment_channels</x:v>
      </x:c>
      <x:c r="H76" s="24" t="str">
        <x:v>SUPPORTING_VARIABLE__CONDITIONAL</x:v>
      </x:c>
      <x:c r="I76" s="24"/>
      <x:c r="J76" s="24" t="str">
        <x:v>P1</x:v>
      </x:c>
      <x:c r="K76" s="24" t="str">
        <x:v>/payments</x:v>
      </x:c>
      <x:c r="L76" s="24" t="str">
        <x:v>WEIGHTED_MICRODATA_ONLY</x:v>
      </x:c>
      <x:c r="M76" s="24" t="str">
        <x:v>Use survey weight wgt; raw case counts are not population estimates.</x:v>
      </x:c>
      <x:c r="N76" s="24" t="str">
        <x:v>SRC-WB-FINDEX-001</x:v>
      </x:c>
      <x:c r="O76" s="24" t="str">
        <x:v>ddi-documentation-english_microdata-5862.pdf</x:v>
      </x:c>
      <x:c r="P76" s="24" t="str">
        <x:v>https://microdata.worldbank.org/catalog/5862</x:v>
      </x:c>
    </x:row>
    <x:row r="77">
      <x:c r="A77" s="24" t="str">
        <x:v>FINDEX21-V073</x:v>
      </x:c>
      <x:c r="B77" s="24" t="n">
        <x:v>73</x:v>
      </x:c>
      <x:c r="C77" s="24" t="str">
        <x:v>fin31b1</x:v>
      </x:c>
      <x:c r="D77" s="24" t="str">
        <x:v>Paid a utility bill from an account or mobile phone for the first time after the</x:v>
      </x:c>
      <x:c r="E77" s="24" t="str">
        <x:v>LABEL_PARTIAL__VERIFY_QUESTIONNAIRE</x:v>
      </x:c>
      <x:c r="F77" s="24" t="str">
        <x:v>payments</x:v>
      </x:c>
      <x:c r="G77" s="24" t="str">
        <x:v>utility_payment_channels</x:v>
      </x:c>
      <x:c r="H77" s="24" t="str">
        <x:v>SUPPORTING_VARIABLE__CONDITIONAL</x:v>
      </x:c>
      <x:c r="I77" s="24"/>
      <x:c r="J77" s="24" t="str">
        <x:v>P1</x:v>
      </x:c>
      <x:c r="K77" s="24" t="str">
        <x:v>/payments</x:v>
      </x:c>
      <x:c r="L77" s="24" t="str">
        <x:v>WEIGHTED_MICRODATA_ONLY</x:v>
      </x:c>
      <x:c r="M77" s="24" t="str">
        <x:v>Use survey weight wgt; raw case counts are not population estimates. Source label is truncated in DDI PDF text extraction; verify against questionnaire/codebook before public display.</x:v>
      </x:c>
      <x:c r="N77" s="24" t="str">
        <x:v>SRC-WB-FINDEX-001</x:v>
      </x:c>
      <x:c r="O77" s="24" t="str">
        <x:v>ddi-documentation-english_microdata-5862.pdf</x:v>
      </x:c>
      <x:c r="P77" s="24" t="str">
        <x:v>https://microdata.worldbank.org/catalog/5862</x:v>
      </x:c>
    </x:row>
    <x:row r="78">
      <x:c r="A78" s="24" t="str">
        <x:v>FINDEX21-V074</x:v>
      </x:c>
      <x:c r="B78" s="24" t="n">
        <x:v>74</x:v>
      </x:c>
      <x:c r="C78" s="24" t="str">
        <x:v>fin31b1_China</x:v>
      </x:c>
      <x:c r="D78" s="24" t="str">
        <x:v>Paid a utility bill from an account or mobile phone for the first time since 202</x:v>
      </x:c>
      <x:c r="E78" s="24" t="str">
        <x:v>LABEL_PARTIAL__VERIFY_QUESTIONNAIRE</x:v>
      </x:c>
      <x:c r="F78" s="24" t="str">
        <x:v>payments</x:v>
      </x:c>
      <x:c r="G78" s="24" t="str">
        <x:v>utility_payment_channels</x:v>
      </x:c>
      <x:c r="H78" s="24" t="str">
        <x:v>SUPPORTING_VARIABLE__CONDITIONAL</x:v>
      </x:c>
      <x:c r="I78" s="24"/>
      <x:c r="J78" s="24" t="str">
        <x:v>P1</x:v>
      </x:c>
      <x:c r="K78" s="24" t="str">
        <x:v>/payments</x:v>
      </x:c>
      <x:c r="L78" s="24" t="str">
        <x:v>WEIGHTED_MICRODATA_ONLY</x:v>
      </x:c>
      <x:c r="M78" s="24" t="str">
        <x:v>Use survey weight wgt; raw case counts are not population estimates. Source label is truncated in DDI PDF text extraction; verify against questionnaire/codebook before public display.</x:v>
      </x:c>
      <x:c r="N78" s="24" t="str">
        <x:v>SRC-WB-FINDEX-001</x:v>
      </x:c>
      <x:c r="O78" s="24" t="str">
        <x:v>ddi-documentation-english_microdata-5862.pdf</x:v>
      </x:c>
      <x:c r="P78" s="24" t="str">
        <x:v>https://microdata.worldbank.org/catalog/5862</x:v>
      </x:c>
    </x:row>
    <x:row r="79">
      <x:c r="A79" s="24" t="str">
        <x:v>FINDEX21-V075</x:v>
      </x:c>
      <x:c r="B79" s="24" t="n">
        <x:v>75</x:v>
      </x:c>
      <x:c r="C79" s="24" t="str">
        <x:v>fin31c</x:v>
      </x:c>
      <x:c r="D79" s="24" t="str">
        <x:v>Paid a utility bill in cash</x:v>
      </x:c>
      <x:c r="E79" s="24" t="str">
        <x:v>SOURCE_LABEL_EXTRACTED</x:v>
      </x:c>
      <x:c r="F79" s="24" t="str">
        <x:v>payments</x:v>
      </x:c>
      <x:c r="G79" s="24" t="str">
        <x:v>utility_payment_channels</x:v>
      </x:c>
      <x:c r="H79" s="24" t="str">
        <x:v>SUPPORTING_VARIABLE__CONDITIONAL</x:v>
      </x:c>
      <x:c r="I79" s="24"/>
      <x:c r="J79" s="24" t="str">
        <x:v>P1</x:v>
      </x:c>
      <x:c r="K79" s="24" t="str">
        <x:v>/payments</x:v>
      </x:c>
      <x:c r="L79" s="24" t="str">
        <x:v>WEIGHTED_MICRODATA_ONLY</x:v>
      </x:c>
      <x:c r="M79" s="24" t="str">
        <x:v>Use survey weight wgt; raw case counts are not population estimates.</x:v>
      </x:c>
      <x:c r="N79" s="24" t="str">
        <x:v>SRC-WB-FINDEX-001</x:v>
      </x:c>
      <x:c r="O79" s="24" t="str">
        <x:v>ddi-documentation-english_microdata-5862.pdf</x:v>
      </x:c>
      <x:c r="P79" s="24" t="str">
        <x:v>https://microdata.worldbank.org/catalog/5862</x:v>
      </x:c>
    </x:row>
    <x:row r="80">
      <x:c r="A80" s="24" t="str">
        <x:v>FINDEX21-V076</x:v>
      </x:c>
      <x:c r="B80" s="24" t="n">
        <x:v>76</x:v>
      </x:c>
      <x:c r="C80" s="24" t="str">
        <x:v>fin32</x:v>
      </x:c>
      <x:c r="D80" s="24" t="str">
        <x:v>Received wage payments</x:v>
      </x:c>
      <x:c r="E80" s="24" t="str">
        <x:v>SOURCE_LABEL_EXTRACTED</x:v>
      </x:c>
      <x:c r="F80" s="24" t="str">
        <x:v>income_flows</x:v>
      </x:c>
      <x:c r="G80" s="24" t="str">
        <x:v>wage_payment_channels</x:v>
      </x:c>
      <x:c r="H80" s="24" t="str">
        <x:v>PUBLIC_INDICATOR_CANDIDATE__WEIGHTED_COMPUTATION_REQUIRED</x:v>
      </x:c>
      <x:c r="I80" s="24" t="str">
        <x:v>Received wage payments</x:v>
      </x:c>
      <x:c r="J80" s="24" t="str">
        <x:v>P1</x:v>
      </x:c>
      <x:c r="K80" s="24" t="str">
        <x:v>/people</x:v>
      </x:c>
      <x:c r="L80" s="24" t="str">
        <x:v>WEIGHTED_MICRODATA_ONLY</x:v>
      </x:c>
      <x:c r="M80" s="24" t="str">
        <x:v>Use survey weight wgt; raw case counts are not population estimates.</x:v>
      </x:c>
      <x:c r="N80" s="24" t="str">
        <x:v>SRC-WB-FINDEX-001</x:v>
      </x:c>
      <x:c r="O80" s="24" t="str">
        <x:v>ddi-documentation-english_microdata-5862.pdf</x:v>
      </x:c>
      <x:c r="P80" s="24" t="str">
        <x:v>https://microdata.worldbank.org/catalog/5862</x:v>
      </x:c>
    </x:row>
    <x:row r="81">
      <x:c r="A81" s="24" t="str">
        <x:v>FINDEX21-V077</x:v>
      </x:c>
      <x:c r="B81" s="24" t="n">
        <x:v>77</x:v>
      </x:c>
      <x:c r="C81" s="24" t="str">
        <x:v>fin33</x:v>
      </x:c>
      <x:c r="D81" s="24" t="str">
        <x:v>Received public sector wage payments</x:v>
      </x:c>
      <x:c r="E81" s="24" t="str">
        <x:v>SOURCE_LABEL_EXTRACTED</x:v>
      </x:c>
      <x:c r="F81" s="24" t="str">
        <x:v>income_flows</x:v>
      </x:c>
      <x:c r="G81" s="24" t="str">
        <x:v>wage_payment_channels</x:v>
      </x:c>
      <x:c r="H81" s="24" t="str">
        <x:v>SUPPORTING_VARIABLE__CONDITIONAL</x:v>
      </x:c>
      <x:c r="I81" s="24"/>
      <x:c r="J81" s="24" t="str">
        <x:v>P1</x:v>
      </x:c>
      <x:c r="K81" s="24" t="str">
        <x:v>/people</x:v>
      </x:c>
      <x:c r="L81" s="24" t="str">
        <x:v>WEIGHTED_MICRODATA_ONLY</x:v>
      </x:c>
      <x:c r="M81" s="24" t="str">
        <x:v>Use survey weight wgt; raw case counts are not population estimates.</x:v>
      </x:c>
      <x:c r="N81" s="24" t="str">
        <x:v>SRC-WB-FINDEX-001</x:v>
      </x:c>
      <x:c r="O81" s="24" t="str">
        <x:v>ddi-documentation-english_microdata-5862.pdf</x:v>
      </x:c>
      <x:c r="P81" s="24" t="str">
        <x:v>https://microdata.worldbank.org/catalog/5862</x:v>
      </x:c>
    </x:row>
    <x:row r="82">
      <x:c r="A82" s="24" t="str">
        <x:v>FINDEX21-V078</x:v>
      </x:c>
      <x:c r="B82" s="24" t="n">
        <x:v>78</x:v>
      </x:c>
      <x:c r="C82" s="24" t="str">
        <x:v>fin34a</x:v>
      </x:c>
      <x:c r="D82" s="24" t="str">
        <x:v>Received wage payments into an account</x:v>
      </x:c>
      <x:c r="E82" s="24" t="str">
        <x:v>SOURCE_LABEL_EXTRACTED</x:v>
      </x:c>
      <x:c r="F82" s="24" t="str">
        <x:v>income_flows</x:v>
      </x:c>
      <x:c r="G82" s="24" t="str">
        <x:v>wage_payment_channels</x:v>
      </x:c>
      <x:c r="H82" s="24" t="str">
        <x:v>SUPPORTING_VARIABLE__CONDITIONAL</x:v>
      </x:c>
      <x:c r="I82" s="24"/>
      <x:c r="J82" s="24" t="str">
        <x:v>P1</x:v>
      </x:c>
      <x:c r="K82" s="24" t="str">
        <x:v>/people</x:v>
      </x:c>
      <x:c r="L82" s="24" t="str">
        <x:v>WEIGHTED_MICRODATA_ONLY</x:v>
      </x:c>
      <x:c r="M82" s="24" t="str">
        <x:v>Use survey weight wgt; raw case counts are not population estimates.</x:v>
      </x:c>
      <x:c r="N82" s="24" t="str">
        <x:v>SRC-WB-FINDEX-001</x:v>
      </x:c>
      <x:c r="O82" s="24" t="str">
        <x:v>ddi-documentation-english_microdata-5862.pdf</x:v>
      </x:c>
      <x:c r="P82" s="24" t="str">
        <x:v>https://microdata.worldbank.org/catalog/5862</x:v>
      </x:c>
    </x:row>
    <x:row r="83">
      <x:c r="A83" s="24" t="str">
        <x:v>FINDEX21-V079</x:v>
      </x:c>
      <x:c r="B83" s="24" t="n">
        <x:v>79</x:v>
      </x:c>
      <x:c r="C83" s="24" t="str">
        <x:v>fin34b</x:v>
      </x:c>
      <x:c r="D83" s="24" t="str">
        <x:v>Received wage payments to a mobile phone</x:v>
      </x:c>
      <x:c r="E83" s="24" t="str">
        <x:v>SOURCE_LABEL_EXTRACTED</x:v>
      </x:c>
      <x:c r="F83" s="24" t="str">
        <x:v>income_flows</x:v>
      </x:c>
      <x:c r="G83" s="24" t="str">
        <x:v>wage_payment_channels</x:v>
      </x:c>
      <x:c r="H83" s="24" t="str">
        <x:v>SUPPORTING_VARIABLE__CONDITIONAL</x:v>
      </x:c>
      <x:c r="I83" s="24"/>
      <x:c r="J83" s="24" t="str">
        <x:v>P1</x:v>
      </x:c>
      <x:c r="K83" s="24" t="str">
        <x:v>/people</x:v>
      </x:c>
      <x:c r="L83" s="24" t="str">
        <x:v>WEIGHTED_MICRODATA_ONLY</x:v>
      </x:c>
      <x:c r="M83" s="24" t="str">
        <x:v>Use survey weight wgt; raw case counts are not population estimates.</x:v>
      </x:c>
      <x:c r="N83" s="24" t="str">
        <x:v>SRC-WB-FINDEX-001</x:v>
      </x:c>
      <x:c r="O83" s="24" t="str">
        <x:v>ddi-documentation-english_microdata-5862.pdf</x:v>
      </x:c>
      <x:c r="P83" s="24" t="str">
        <x:v>https://microdata.worldbank.org/catalog/5862</x:v>
      </x:c>
    </x:row>
    <x:row r="84">
      <x:c r="A84" s="24" t="str">
        <x:v>FINDEX21-V080</x:v>
      </x:c>
      <x:c r="B84" s="24" t="n">
        <x:v>80</x:v>
      </x:c>
      <x:c r="C84" s="24" t="str">
        <x:v>fin34d</x:v>
      </x:c>
      <x:c r="D84" s="24" t="str">
        <x:v>Received wage payments in cash</x:v>
      </x:c>
      <x:c r="E84" s="24" t="str">
        <x:v>SOURCE_LABEL_EXTRACTED</x:v>
      </x:c>
      <x:c r="F84" s="24" t="str">
        <x:v>income_flows</x:v>
      </x:c>
      <x:c r="G84" s="24" t="str">
        <x:v>wage_payment_channels</x:v>
      </x:c>
      <x:c r="H84" s="24" t="str">
        <x:v>SUPPORTING_VARIABLE__CONDITIONAL</x:v>
      </x:c>
      <x:c r="I84" s="24"/>
      <x:c r="J84" s="24" t="str">
        <x:v>P1</x:v>
      </x:c>
      <x:c r="K84" s="24" t="str">
        <x:v>/people</x:v>
      </x:c>
      <x:c r="L84" s="24" t="str">
        <x:v>WEIGHTED_MICRODATA_ONLY</x:v>
      </x:c>
      <x:c r="M84" s="24" t="str">
        <x:v>Use survey weight wgt; raw case counts are not population estimates.</x:v>
      </x:c>
      <x:c r="N84" s="24" t="str">
        <x:v>SRC-WB-FINDEX-001</x:v>
      </x:c>
      <x:c r="O84" s="24" t="str">
        <x:v>ddi-documentation-english_microdata-5862.pdf</x:v>
      </x:c>
      <x:c r="P84" s="24" t="str">
        <x:v>https://microdata.worldbank.org/catalog/5862</x:v>
      </x:c>
    </x:row>
    <x:row r="85">
      <x:c r="A85" s="24" t="str">
        <x:v>FINDEX21-V081</x:v>
      </x:c>
      <x:c r="B85" s="24" t="n">
        <x:v>81</x:v>
      </x:c>
      <x:c r="C85" s="24" t="str">
        <x:v>fin34e</x:v>
      </x:c>
      <x:c r="D85" s="24" t="str">
        <x:v>Received wage payments to a card</x:v>
      </x:c>
      <x:c r="E85" s="24" t="str">
        <x:v>SOURCE_LABEL_EXTRACTED</x:v>
      </x:c>
      <x:c r="F85" s="24" t="str">
        <x:v>income_flows</x:v>
      </x:c>
      <x:c r="G85" s="24" t="str">
        <x:v>wage_payment_channels</x:v>
      </x:c>
      <x:c r="H85" s="24" t="str">
        <x:v>SUPPORTING_VARIABLE__CONDITIONAL</x:v>
      </x:c>
      <x:c r="I85" s="24"/>
      <x:c r="J85" s="24" t="str">
        <x:v>P1</x:v>
      </x:c>
      <x:c r="K85" s="24" t="str">
        <x:v>/people</x:v>
      </x:c>
      <x:c r="L85" s="24" t="str">
        <x:v>WEIGHTED_MICRODATA_ONLY</x:v>
      </x:c>
      <x:c r="M85" s="24" t="str">
        <x:v>Use survey weight wgt; raw case counts are not population estimates.</x:v>
      </x:c>
      <x:c r="N85" s="24" t="str">
        <x:v>SRC-WB-FINDEX-001</x:v>
      </x:c>
      <x:c r="O85" s="24" t="str">
        <x:v>ddi-documentation-english_microdata-5862.pdf</x:v>
      </x:c>
      <x:c r="P85" s="24" t="str">
        <x:v>https://microdata.worldbank.org/catalog/5862</x:v>
      </x:c>
    </x:row>
    <x:row r="86">
      <x:c r="A86" s="24" t="str">
        <x:v>FINDEX21-V082</x:v>
      </x:c>
      <x:c r="B86" s="24" t="n">
        <x:v>82</x:v>
      </x:c>
      <x:c r="C86" s="24" t="str">
        <x:v>fin35</x:v>
      </x:c>
      <x:c r="D86" s="24" t="str">
        <x:v>Received wage payments into an account or to a phone or a card and paid higher t</x:v>
      </x:c>
      <x:c r="E86" s="24" t="str">
        <x:v>LABEL_PARTIAL__VERIFY_QUESTIONNAIRE</x:v>
      </x:c>
      <x:c r="F86" s="24" t="str">
        <x:v>income_flows</x:v>
      </x:c>
      <x:c r="G86" s="24" t="str">
        <x:v>wage_payment_channels</x:v>
      </x:c>
      <x:c r="H86" s="24" t="str">
        <x:v>SUPPORTING_VARIABLE__CONDITIONAL</x:v>
      </x:c>
      <x:c r="I86" s="24"/>
      <x:c r="J86" s="24" t="str">
        <x:v>P1</x:v>
      </x:c>
      <x:c r="K86" s="24" t="str">
        <x:v>/people</x:v>
      </x:c>
      <x:c r="L86" s="24" t="str">
        <x:v>WEIGHTED_MICRODATA_ONLY</x:v>
      </x:c>
      <x:c r="M86" s="24" t="str">
        <x:v>Use survey weight wgt; raw case counts are not population estimates. Source label is truncated in DDI PDF text extraction; verify against questionnaire/codebook before public display.</x:v>
      </x:c>
      <x:c r="N86" s="24" t="str">
        <x:v>SRC-WB-FINDEX-001</x:v>
      </x:c>
      <x:c r="O86" s="24" t="str">
        <x:v>ddi-documentation-english_microdata-5862.pdf</x:v>
      </x:c>
      <x:c r="P86" s="24" t="str">
        <x:v>https://microdata.worldbank.org/catalog/5862</x:v>
      </x:c>
    </x:row>
    <x:row r="87">
      <x:c r="A87" s="24" t="str">
        <x:v>FINDEX21-V083</x:v>
      </x:c>
      <x:c r="B87" s="24" t="n">
        <x:v>83</x:v>
      </x:c>
      <x:c r="C87" s="24" t="str">
        <x:v>fin37</x:v>
      </x:c>
      <x:c r="D87" s="24" t="str">
        <x:v>Received a government transfer</x:v>
      </x:c>
      <x:c r="E87" s="24" t="str">
        <x:v>SOURCE_LABEL_EXTRACTED</x:v>
      </x:c>
      <x:c r="F87" s="24" t="str">
        <x:v>social_payments</x:v>
      </x:c>
      <x:c r="G87" s="24" t="str">
        <x:v>government_transfer_pension_channels</x:v>
      </x:c>
      <x:c r="H87" s="24" t="str">
        <x:v>PUBLIC_INDICATOR_CANDIDATE__WEIGHTED_COMPUTATION_REQUIRED</x:v>
      </x:c>
      <x:c r="I87" s="24" t="str">
        <x:v>Received government transfer</x:v>
      </x:c>
      <x:c r="J87" s="24" t="str">
        <x:v>P1</x:v>
      </x:c>
      <x:c r="K87" s="24" t="str">
        <x:v>/reforms/projects + /people</x:v>
      </x:c>
      <x:c r="L87" s="24" t="str">
        <x:v>WEIGHTED_MICRODATA_ONLY</x:v>
      </x:c>
      <x:c r="M87" s="24" t="str">
        <x:v>Use survey weight wgt; raw case counts are not population estimates.</x:v>
      </x:c>
      <x:c r="N87" s="24" t="str">
        <x:v>SRC-WB-FINDEX-001</x:v>
      </x:c>
      <x:c r="O87" s="24" t="str">
        <x:v>ddi-documentation-english_microdata-5862.pdf</x:v>
      </x:c>
      <x:c r="P87" s="24" t="str">
        <x:v>https://microdata.worldbank.org/catalog/5862</x:v>
      </x:c>
    </x:row>
    <x:row r="88">
      <x:c r="A88" s="24" t="str">
        <x:v>FINDEX21-V084</x:v>
      </x:c>
      <x:c r="B88" s="24" t="n">
        <x:v>84</x:v>
      </x:c>
      <x:c r="C88" s="24" t="str">
        <x:v>fin38</x:v>
      </x:c>
      <x:c r="D88" s="24" t="str">
        <x:v>Received a government pension</x:v>
      </x:c>
      <x:c r="E88" s="24" t="str">
        <x:v>SOURCE_LABEL_EXTRACTED</x:v>
      </x:c>
      <x:c r="F88" s="24" t="str">
        <x:v>social_payments</x:v>
      </x:c>
      <x:c r="G88" s="24" t="str">
        <x:v>government_transfer_pension_channels</x:v>
      </x:c>
      <x:c r="H88" s="24" t="str">
        <x:v>SUPPORTING_VARIABLE__CONDITIONAL</x:v>
      </x:c>
      <x:c r="I88" s="24"/>
      <x:c r="J88" s="24" t="str">
        <x:v>P1</x:v>
      </x:c>
      <x:c r="K88" s="24" t="str">
        <x:v>/reforms/projects + /people</x:v>
      </x:c>
      <x:c r="L88" s="24" t="str">
        <x:v>WEIGHTED_MICRODATA_ONLY</x:v>
      </x:c>
      <x:c r="M88" s="24" t="str">
        <x:v>Use survey weight wgt; raw case counts are not population estimates.</x:v>
      </x:c>
      <x:c r="N88" s="24" t="str">
        <x:v>SRC-WB-FINDEX-001</x:v>
      </x:c>
      <x:c r="O88" s="24" t="str">
        <x:v>ddi-documentation-english_microdata-5862.pdf</x:v>
      </x:c>
      <x:c r="P88" s="24" t="str">
        <x:v>https://microdata.worldbank.org/catalog/5862</x:v>
      </x:c>
    </x:row>
    <x:row r="89">
      <x:c r="A89" s="24" t="str">
        <x:v>FINDEX21-V085</x:v>
      </x:c>
      <x:c r="B89" s="24" t="n">
        <x:v>85</x:v>
      </x:c>
      <x:c r="C89" s="24" t="str">
        <x:v>fin39a</x:v>
      </x:c>
      <x:c r="D89" s="24" t="str">
        <x:v>Received a government transfer or pension into an account</x:v>
      </x:c>
      <x:c r="E89" s="24" t="str">
        <x:v>SOURCE_LABEL_EXTRACTED</x:v>
      </x:c>
      <x:c r="F89" s="24" t="str">
        <x:v>social_payments</x:v>
      </x:c>
      <x:c r="G89" s="24" t="str">
        <x:v>government_transfer_pension_channels</x:v>
      </x:c>
      <x:c r="H89" s="24" t="str">
        <x:v>SUPPORTING_VARIABLE__CONDITIONAL</x:v>
      </x:c>
      <x:c r="I89" s="24"/>
      <x:c r="J89" s="24" t="str">
        <x:v>P1</x:v>
      </x:c>
      <x:c r="K89" s="24" t="str">
        <x:v>/reforms/projects + /people</x:v>
      </x:c>
      <x:c r="L89" s="24" t="str">
        <x:v>WEIGHTED_MICRODATA_ONLY</x:v>
      </x:c>
      <x:c r="M89" s="24" t="str">
        <x:v>Use survey weight wgt; raw case counts are not population estimates.</x:v>
      </x:c>
      <x:c r="N89" s="24" t="str">
        <x:v>SRC-WB-FINDEX-001</x:v>
      </x:c>
      <x:c r="O89" s="24" t="str">
        <x:v>ddi-documentation-english_microdata-5862.pdf</x:v>
      </x:c>
      <x:c r="P89" s="24" t="str">
        <x:v>https://microdata.worldbank.org/catalog/5862</x:v>
      </x:c>
    </x:row>
    <x:row r="90">
      <x:c r="A90" s="24" t="str">
        <x:v>FINDEX21-V086</x:v>
      </x:c>
      <x:c r="B90" s="24" t="n">
        <x:v>86</x:v>
      </x:c>
      <x:c r="C90" s="24" t="str">
        <x:v>fin39b</x:v>
      </x:c>
      <x:c r="D90" s="24" t="str">
        <x:v>Received a government transfer or pension to a mobile phone</x:v>
      </x:c>
      <x:c r="E90" s="24" t="str">
        <x:v>SOURCE_LABEL_EXTRACTED</x:v>
      </x:c>
      <x:c r="F90" s="24" t="str">
        <x:v>social_payments</x:v>
      </x:c>
      <x:c r="G90" s="24" t="str">
        <x:v>government_transfer_pension_channels</x:v>
      </x:c>
      <x:c r="H90" s="24" t="str">
        <x:v>SUPPORTING_VARIABLE__CONDITIONAL</x:v>
      </x:c>
      <x:c r="I90" s="24"/>
      <x:c r="J90" s="24" t="str">
        <x:v>P1</x:v>
      </x:c>
      <x:c r="K90" s="24" t="str">
        <x:v>/reforms/projects + /people</x:v>
      </x:c>
      <x:c r="L90" s="24" t="str">
        <x:v>WEIGHTED_MICRODATA_ONLY</x:v>
      </x:c>
      <x:c r="M90" s="24" t="str">
        <x:v>Use survey weight wgt; raw case counts are not population estimates.</x:v>
      </x:c>
      <x:c r="N90" s="24" t="str">
        <x:v>SRC-WB-FINDEX-001</x:v>
      </x:c>
      <x:c r="O90" s="24" t="str">
        <x:v>ddi-documentation-english_microdata-5862.pdf</x:v>
      </x:c>
      <x:c r="P90" s="24" t="str">
        <x:v>https://microdata.worldbank.org/catalog/5862</x:v>
      </x:c>
    </x:row>
    <x:row r="91">
      <x:c r="A91" s="24" t="str">
        <x:v>FINDEX21-V087</x:v>
      </x:c>
      <x:c r="B91" s="24" t="n">
        <x:v>87</x:v>
      </x:c>
      <x:c r="C91" s="24" t="str">
        <x:v>fin39d</x:v>
      </x:c>
      <x:c r="D91" s="24" t="str">
        <x:v>Received a government transfer or pension in cash</x:v>
      </x:c>
      <x:c r="E91" s="24" t="str">
        <x:v>SOURCE_LABEL_EXTRACTED</x:v>
      </x:c>
      <x:c r="F91" s="24" t="str">
        <x:v>social_payments</x:v>
      </x:c>
      <x:c r="G91" s="24" t="str">
        <x:v>government_transfer_pension_channels</x:v>
      </x:c>
      <x:c r="H91" s="24" t="str">
        <x:v>SUPPORTING_VARIABLE__CONDITIONAL</x:v>
      </x:c>
      <x:c r="I91" s="24"/>
      <x:c r="J91" s="24" t="str">
        <x:v>P1</x:v>
      </x:c>
      <x:c r="K91" s="24" t="str">
        <x:v>/reforms/projects + /people</x:v>
      </x:c>
      <x:c r="L91" s="24" t="str">
        <x:v>WEIGHTED_MICRODATA_ONLY</x:v>
      </x:c>
      <x:c r="M91" s="24" t="str">
        <x:v>Use survey weight wgt; raw case counts are not population estimates.</x:v>
      </x:c>
      <x:c r="N91" s="24" t="str">
        <x:v>SRC-WB-FINDEX-001</x:v>
      </x:c>
      <x:c r="O91" s="24" t="str">
        <x:v>ddi-documentation-english_microdata-5862.pdf</x:v>
      </x:c>
      <x:c r="P91" s="24" t="str">
        <x:v>https://microdata.worldbank.org/catalog/5862</x:v>
      </x:c>
    </x:row>
    <x:row r="92">
      <x:c r="A92" s="24" t="str">
        <x:v>FINDEX21-V088</x:v>
      </x:c>
      <x:c r="B92" s="24" t="n">
        <x:v>88</x:v>
      </x:c>
      <x:c r="C92" s="24" t="str">
        <x:v>fin39e</x:v>
      </x:c>
      <x:c r="D92" s="24" t="str">
        <x:v>Received a government transfer or pension to a card</x:v>
      </x:c>
      <x:c r="E92" s="24" t="str">
        <x:v>SOURCE_LABEL_EXTRACTED</x:v>
      </x:c>
      <x:c r="F92" s="24" t="str">
        <x:v>social_payments</x:v>
      </x:c>
      <x:c r="G92" s="24" t="str">
        <x:v>government_transfer_pension_channels</x:v>
      </x:c>
      <x:c r="H92" s="24" t="str">
        <x:v>SUPPORTING_VARIABLE__CONDITIONAL</x:v>
      </x:c>
      <x:c r="I92" s="24"/>
      <x:c r="J92" s="24" t="str">
        <x:v>P1</x:v>
      </x:c>
      <x:c r="K92" s="24" t="str">
        <x:v>/reforms/projects + /people</x:v>
      </x:c>
      <x:c r="L92" s="24" t="str">
        <x:v>WEIGHTED_MICRODATA_ONLY</x:v>
      </x:c>
      <x:c r="M92" s="24" t="str">
        <x:v>Use survey weight wgt; raw case counts are not population estimates.</x:v>
      </x:c>
      <x:c r="N92" s="24" t="str">
        <x:v>SRC-WB-FINDEX-001</x:v>
      </x:c>
      <x:c r="O92" s="24" t="str">
        <x:v>ddi-documentation-english_microdata-5862.pdf</x:v>
      </x:c>
      <x:c r="P92" s="24" t="str">
        <x:v>https://microdata.worldbank.org/catalog/5862</x:v>
      </x:c>
    </x:row>
    <x:row r="93">
      <x:c r="A93" s="24" t="str">
        <x:v>FINDEX21-V089</x:v>
      </x:c>
      <x:c r="B93" s="24" t="n">
        <x:v>89</x:v>
      </x:c>
      <x:c r="C93" s="24" t="str">
        <x:v>fin42</x:v>
      </x:c>
      <x:c r="D93" s="24" t="str">
        <x:v>Received an agricultural payment</x:v>
      </x:c>
      <x:c r="E93" s="24" t="str">
        <x:v>SOURCE_LABEL_EXTRACTED</x:v>
      </x:c>
      <x:c r="F93" s="24" t="str">
        <x:v>agri_payments</x:v>
      </x:c>
      <x:c r="G93" s="24" t="str">
        <x:v>agricultural_payment_channels</x:v>
      </x:c>
      <x:c r="H93" s="24" t="str">
        <x:v>PUBLIC_INDICATOR_CANDIDATE__WEIGHTED_COMPUTATION_REQUIRED</x:v>
      </x:c>
      <x:c r="I93" s="24" t="str">
        <x:v>Received agricultural payment</x:v>
      </x:c>
      <x:c r="J93" s="24" t="str">
        <x:v>P1</x:v>
      </x:c>
      <x:c r="K93" s="24" t="str">
        <x:v>/people + /firms</x:v>
      </x:c>
      <x:c r="L93" s="24" t="str">
        <x:v>WEIGHTED_MICRODATA_ONLY</x:v>
      </x:c>
      <x:c r="M93" s="24" t="str">
        <x:v>Use survey weight wgt; raw case counts are not population estimates.</x:v>
      </x:c>
      <x:c r="N93" s="24" t="str">
        <x:v>SRC-WB-FINDEX-001</x:v>
      </x:c>
      <x:c r="O93" s="24" t="str">
        <x:v>ddi-documentation-english_microdata-5862.pdf</x:v>
      </x:c>
      <x:c r="P93" s="24" t="str">
        <x:v>https://microdata.worldbank.org/catalog/5862</x:v>
      </x:c>
    </x:row>
    <x:row r="94">
      <x:c r="A94" s="24" t="str">
        <x:v>FINDEX21-V090</x:v>
      </x:c>
      <x:c r="B94" s="24" t="n">
        <x:v>90</x:v>
      </x:c>
      <x:c r="C94" s="24" t="str">
        <x:v>fin42a</x:v>
      </x:c>
      <x:c r="D94" s="24" t="str">
        <x:v>Grow own crops or raise livestock</x:v>
      </x:c>
      <x:c r="E94" s="24" t="str">
        <x:v>SOURCE_LABEL_EXTRACTED</x:v>
      </x:c>
      <x:c r="F94" s="24" t="str">
        <x:v>agri_payments</x:v>
      </x:c>
      <x:c r="G94" s="24" t="str">
        <x:v>agricultural_payment_channels</x:v>
      </x:c>
      <x:c r="H94" s="24" t="str">
        <x:v>SUPPORTING_VARIABLE__CONDITIONAL</x:v>
      </x:c>
      <x:c r="I94" s="24"/>
      <x:c r="J94" s="24" t="str">
        <x:v>P1</x:v>
      </x:c>
      <x:c r="K94" s="24" t="str">
        <x:v>/people + /firms</x:v>
      </x:c>
      <x:c r="L94" s="24" t="str">
        <x:v>WEIGHTED_MICRODATA_ONLY</x:v>
      </x:c>
      <x:c r="M94" s="24" t="str">
        <x:v>Use survey weight wgt; raw case counts are not population estimates.</x:v>
      </x:c>
      <x:c r="N94" s="24" t="str">
        <x:v>SRC-WB-FINDEX-001</x:v>
      </x:c>
      <x:c r="O94" s="24" t="str">
        <x:v>ddi-documentation-english_microdata-5862.pdf</x:v>
      </x:c>
      <x:c r="P94" s="24" t="str">
        <x:v>https://microdata.worldbank.org/catalog/5862</x:v>
      </x:c>
    </x:row>
    <x:row r="95">
      <x:c r="A95" s="24" t="str">
        <x:v>FINDEX21-V091</x:v>
      </x:c>
      <x:c r="B95" s="24" t="n">
        <x:v>91</x:v>
      </x:c>
      <x:c r="C95" s="24" t="str">
        <x:v>fin43a</x:v>
      </x:c>
      <x:c r="D95" s="24" t="str">
        <x:v>Received an agricultural payment into an account</x:v>
      </x:c>
      <x:c r="E95" s="24" t="str">
        <x:v>SOURCE_LABEL_EXTRACTED</x:v>
      </x:c>
      <x:c r="F95" s="24" t="str">
        <x:v>agri_payments</x:v>
      </x:c>
      <x:c r="G95" s="24" t="str">
        <x:v>agricultural_payment_channels</x:v>
      </x:c>
      <x:c r="H95" s="24" t="str">
        <x:v>SUPPORTING_VARIABLE__CONDITIONAL</x:v>
      </x:c>
      <x:c r="I95" s="24"/>
      <x:c r="J95" s="24" t="str">
        <x:v>P1</x:v>
      </x:c>
      <x:c r="K95" s="24" t="str">
        <x:v>/people + /firms</x:v>
      </x:c>
      <x:c r="L95" s="24" t="str">
        <x:v>WEIGHTED_MICRODATA_ONLY</x:v>
      </x:c>
      <x:c r="M95" s="24" t="str">
        <x:v>Use survey weight wgt; raw case counts are not population estimates.</x:v>
      </x:c>
      <x:c r="N95" s="24" t="str">
        <x:v>SRC-WB-FINDEX-001</x:v>
      </x:c>
      <x:c r="O95" s="24" t="str">
        <x:v>ddi-documentation-english_microdata-5862.pdf</x:v>
      </x:c>
      <x:c r="P95" s="24" t="str">
        <x:v>https://microdata.worldbank.org/catalog/5862</x:v>
      </x:c>
    </x:row>
    <x:row r="96">
      <x:c r="A96" s="24" t="str">
        <x:v>FINDEX21-V092</x:v>
      </x:c>
      <x:c r="B96" s="24" t="n">
        <x:v>92</x:v>
      </x:c>
      <x:c r="C96" s="24" t="str">
        <x:v>fin43b</x:v>
      </x:c>
      <x:c r="D96" s="24" t="str">
        <x:v>Received an agricultural payment to a mobile phone</x:v>
      </x:c>
      <x:c r="E96" s="24" t="str">
        <x:v>SOURCE_LABEL_EXTRACTED</x:v>
      </x:c>
      <x:c r="F96" s="24" t="str">
        <x:v>agri_payments</x:v>
      </x:c>
      <x:c r="G96" s="24" t="str">
        <x:v>agricultural_payment_channels</x:v>
      </x:c>
      <x:c r="H96" s="24" t="str">
        <x:v>SUPPORTING_VARIABLE__CONDITIONAL</x:v>
      </x:c>
      <x:c r="I96" s="24"/>
      <x:c r="J96" s="24" t="str">
        <x:v>P1</x:v>
      </x:c>
      <x:c r="K96" s="24" t="str">
        <x:v>/people + /firms</x:v>
      </x:c>
      <x:c r="L96" s="24" t="str">
        <x:v>WEIGHTED_MICRODATA_ONLY</x:v>
      </x:c>
      <x:c r="M96" s="24" t="str">
        <x:v>Use survey weight wgt; raw case counts are not population estimates.</x:v>
      </x:c>
      <x:c r="N96" s="24" t="str">
        <x:v>SRC-WB-FINDEX-001</x:v>
      </x:c>
      <x:c r="O96" s="24" t="str">
        <x:v>ddi-documentation-english_microdata-5862.pdf</x:v>
      </x:c>
      <x:c r="P96" s="24" t="str">
        <x:v>https://microdata.worldbank.org/catalog/5862</x:v>
      </x:c>
    </x:row>
    <x:row r="97">
      <x:c r="A97" s="24" t="str">
        <x:v>FINDEX21-V093</x:v>
      </x:c>
      <x:c r="B97" s="24" t="n">
        <x:v>93</x:v>
      </x:c>
      <x:c r="C97" s="24" t="str">
        <x:v>fin43d</x:v>
      </x:c>
      <x:c r="D97" s="24" t="str">
        <x:v>Received an agricultural payment in cash</x:v>
      </x:c>
      <x:c r="E97" s="24" t="str">
        <x:v>SOURCE_LABEL_EXTRACTED</x:v>
      </x:c>
      <x:c r="F97" s="24" t="str">
        <x:v>agri_payments</x:v>
      </x:c>
      <x:c r="G97" s="24" t="str">
        <x:v>agricultural_payment_channels</x:v>
      </x:c>
      <x:c r="H97" s="24" t="str">
        <x:v>SUPPORTING_VARIABLE__CONDITIONAL</x:v>
      </x:c>
      <x:c r="I97" s="24"/>
      <x:c r="J97" s="24" t="str">
        <x:v>P1</x:v>
      </x:c>
      <x:c r="K97" s="24" t="str">
        <x:v>/people + /firms</x:v>
      </x:c>
      <x:c r="L97" s="24" t="str">
        <x:v>WEIGHTED_MICRODATA_ONLY</x:v>
      </x:c>
      <x:c r="M97" s="24" t="str">
        <x:v>Use survey weight wgt; raw case counts are not population estimates.</x:v>
      </x:c>
      <x:c r="N97" s="24" t="str">
        <x:v>SRC-WB-FINDEX-001</x:v>
      </x:c>
      <x:c r="O97" s="24" t="str">
        <x:v>ddi-documentation-english_microdata-5862.pdf</x:v>
      </x:c>
      <x:c r="P97" s="24" t="str">
        <x:v>https://microdata.worldbank.org/catalog/5862</x:v>
      </x:c>
    </x:row>
    <x:row r="98">
      <x:c r="A98" s="24" t="str">
        <x:v>FINDEX21-V094</x:v>
      </x:c>
      <x:c r="B98" s="24" t="n">
        <x:v>94</x:v>
      </x:c>
      <x:c r="C98" s="24" t="str">
        <x:v>fin43e</x:v>
      </x:c>
      <x:c r="D98" s="24" t="str">
        <x:v>Received an agricultural payment to a card</x:v>
      </x:c>
      <x:c r="E98" s="24" t="str">
        <x:v>SOURCE_LABEL_EXTRACTED</x:v>
      </x:c>
      <x:c r="F98" s="24" t="str">
        <x:v>agri_payments</x:v>
      </x:c>
      <x:c r="G98" s="24" t="str">
        <x:v>agricultural_payment_channels</x:v>
      </x:c>
      <x:c r="H98" s="24" t="str">
        <x:v>SUPPORTING_VARIABLE__CONDITIONAL</x:v>
      </x:c>
      <x:c r="I98" s="24"/>
      <x:c r="J98" s="24" t="str">
        <x:v>P1</x:v>
      </x:c>
      <x:c r="K98" s="24" t="str">
        <x:v>/people + /firms</x:v>
      </x:c>
      <x:c r="L98" s="24" t="str">
        <x:v>WEIGHTED_MICRODATA_ONLY</x:v>
      </x:c>
      <x:c r="M98" s="24" t="str">
        <x:v>Use survey weight wgt; raw case counts are not population estimates.</x:v>
      </x:c>
      <x:c r="N98" s="24" t="str">
        <x:v>SRC-WB-FINDEX-001</x:v>
      </x:c>
      <x:c r="O98" s="24" t="str">
        <x:v>ddi-documentation-english_microdata-5862.pdf</x:v>
      </x:c>
      <x:c r="P98" s="24" t="str">
        <x:v>https://microdata.worldbank.org/catalog/5862</x:v>
      </x:c>
    </x:row>
    <x:row r="99">
      <x:c r="A99" s="24" t="str">
        <x:v>FINDEX21-V095</x:v>
      </x:c>
      <x:c r="B99" s="24" t="n">
        <x:v>95</x:v>
      </x:c>
      <x:c r="C99" s="24" t="str">
        <x:v>fin44a</x:v>
      </x:c>
      <x:c r="D99" s="24" t="str">
        <x:v>Financially worried: old age</x:v>
      </x:c>
      <x:c r="E99" s="24" t="str">
        <x:v>SOURCE_LABEL_EXTRACTED</x:v>
      </x:c>
      <x:c r="F99" s="24" t="str">
        <x:v>financial_health</x:v>
      </x:c>
      <x:c r="G99" s="24" t="str">
        <x:v>financial_worry</x:v>
      </x:c>
      <x:c r="H99" s="24" t="str">
        <x:v>PUBLIC_INDICATOR_CANDIDATE__WEIGHTED_COMPUTATION_REQUIRED</x:v>
      </x:c>
      <x:c r="I99" s="24" t="str">
        <x:v>Financial worry: old age</x:v>
      </x:c>
      <x:c r="J99" s="24" t="str">
        <x:v>P1</x:v>
      </x:c>
      <x:c r="K99" s="24" t="str">
        <x:v>/people/resilience</x:v>
      </x:c>
      <x:c r="L99" s="24" t="str">
        <x:v>WEIGHTED_MICRODATA_ONLY</x:v>
      </x:c>
      <x:c r="M99" s="24" t="str">
        <x:v>Use survey weight wgt; raw case counts are not population estimates.</x:v>
      </x:c>
      <x:c r="N99" s="24" t="str">
        <x:v>SRC-WB-FINDEX-001</x:v>
      </x:c>
      <x:c r="O99" s="24" t="str">
        <x:v>ddi-documentation-english_microdata-5862.pdf</x:v>
      </x:c>
      <x:c r="P99" s="24" t="str">
        <x:v>https://microdata.worldbank.org/catalog/5862</x:v>
      </x:c>
    </x:row>
    <x:row r="100">
      <x:c r="A100" s="24" t="str">
        <x:v>FINDEX21-V096</x:v>
      </x:c>
      <x:c r="B100" s="24" t="n">
        <x:v>96</x:v>
      </x:c>
      <x:c r="C100" s="24" t="str">
        <x:v>fin44b</x:v>
      </x:c>
      <x:c r="D100" s="24" t="str">
        <x:v>Financially worried: medical cost</x:v>
      </x:c>
      <x:c r="E100" s="24" t="str">
        <x:v>SOURCE_LABEL_EXTRACTED</x:v>
      </x:c>
      <x:c r="F100" s="24" t="str">
        <x:v>financial_health</x:v>
      </x:c>
      <x:c r="G100" s="24" t="str">
        <x:v>financial_worry</x:v>
      </x:c>
      <x:c r="H100" s="24" t="str">
        <x:v>PUBLIC_INDICATOR_CANDIDATE__WEIGHTED_COMPUTATION_REQUIRED</x:v>
      </x:c>
      <x:c r="I100" s="24" t="str">
        <x:v>Financial worry: medical costs</x:v>
      </x:c>
      <x:c r="J100" s="24" t="str">
        <x:v>P1</x:v>
      </x:c>
      <x:c r="K100" s="24" t="str">
        <x:v>/people/resilience</x:v>
      </x:c>
      <x:c r="L100" s="24" t="str">
        <x:v>WEIGHTED_MICRODATA_ONLY</x:v>
      </x:c>
      <x:c r="M100" s="24" t="str">
        <x:v>Use survey weight wgt; raw case counts are not population estimates.</x:v>
      </x:c>
      <x:c r="N100" s="24" t="str">
        <x:v>SRC-WB-FINDEX-001</x:v>
      </x:c>
      <x:c r="O100" s="24" t="str">
        <x:v>ddi-documentation-english_microdata-5862.pdf</x:v>
      </x:c>
      <x:c r="P100" s="24" t="str">
        <x:v>https://microdata.worldbank.org/catalog/5862</x:v>
      </x:c>
    </x:row>
    <x:row r="101">
      <x:c r="A101" s="24" t="str">
        <x:v>FINDEX21-V097</x:v>
      </x:c>
      <x:c r="B101" s="24" t="n">
        <x:v>97</x:v>
      </x:c>
      <x:c r="C101" s="24" t="str">
        <x:v>fin44c</x:v>
      </x:c>
      <x:c r="D101" s="24" t="str">
        <x:v>Financially worried: bills</x:v>
      </x:c>
      <x:c r="E101" s="24" t="str">
        <x:v>SOURCE_LABEL_EXTRACTED</x:v>
      </x:c>
      <x:c r="F101" s="24" t="str">
        <x:v>financial_health</x:v>
      </x:c>
      <x:c r="G101" s="24" t="str">
        <x:v>financial_worry</x:v>
      </x:c>
      <x:c r="H101" s="24" t="str">
        <x:v>PUBLIC_INDICATOR_CANDIDATE__WEIGHTED_COMPUTATION_REQUIRED</x:v>
      </x:c>
      <x:c r="I101" s="24" t="str">
        <x:v>Financial worry: bills</x:v>
      </x:c>
      <x:c r="J101" s="24" t="str">
        <x:v>P1</x:v>
      </x:c>
      <x:c r="K101" s="24" t="str">
        <x:v>/people/resilience</x:v>
      </x:c>
      <x:c r="L101" s="24" t="str">
        <x:v>WEIGHTED_MICRODATA_ONLY</x:v>
      </x:c>
      <x:c r="M101" s="24" t="str">
        <x:v>Use survey weight wgt; raw case counts are not population estimates.</x:v>
      </x:c>
      <x:c r="N101" s="24" t="str">
        <x:v>SRC-WB-FINDEX-001</x:v>
      </x:c>
      <x:c r="O101" s="24" t="str">
        <x:v>ddi-documentation-english_microdata-5862.pdf</x:v>
      </x:c>
      <x:c r="P101" s="24" t="str">
        <x:v>https://microdata.worldbank.org/catalog/5862</x:v>
      </x:c>
    </x:row>
    <x:row r="102">
      <x:c r="A102" s="24" t="str">
        <x:v>FINDEX21-V098</x:v>
      </x:c>
      <x:c r="B102" s="24" t="n">
        <x:v>98</x:v>
      </x:c>
      <x:c r="C102" s="24" t="str">
        <x:v>fin44d</x:v>
      </x:c>
      <x:c r="D102" s="24" t="str">
        <x:v>Financially worried: education</x:v>
      </x:c>
      <x:c r="E102" s="24" t="str">
        <x:v>SOURCE_LABEL_EXTRACTED</x:v>
      </x:c>
      <x:c r="F102" s="24" t="str">
        <x:v>financial_health</x:v>
      </x:c>
      <x:c r="G102" s="24" t="str">
        <x:v>financial_worry</x:v>
      </x:c>
      <x:c r="H102" s="24" t="str">
        <x:v>PUBLIC_INDICATOR_CANDIDATE__WEIGHTED_COMPUTATION_REQUIRED</x:v>
      </x:c>
      <x:c r="I102" s="24" t="str">
        <x:v>Financial worry: education</x:v>
      </x:c>
      <x:c r="J102" s="24" t="str">
        <x:v>P1</x:v>
      </x:c>
      <x:c r="K102" s="24" t="str">
        <x:v>/people/resilience</x:v>
      </x:c>
      <x:c r="L102" s="24" t="str">
        <x:v>WEIGHTED_MICRODATA_ONLY</x:v>
      </x:c>
      <x:c r="M102" s="24" t="str">
        <x:v>Use survey weight wgt; raw case counts are not population estimates.</x:v>
      </x:c>
      <x:c r="N102" s="24" t="str">
        <x:v>SRC-WB-FINDEX-001</x:v>
      </x:c>
      <x:c r="O102" s="24" t="str">
        <x:v>ddi-documentation-english_microdata-5862.pdf</x:v>
      </x:c>
      <x:c r="P102" s="24" t="str">
        <x:v>https://microdata.worldbank.org/catalog/5862</x:v>
      </x:c>
    </x:row>
    <x:row r="103">
      <x:c r="A103" s="24" t="str">
        <x:v>FINDEX21-V099</x:v>
      </x:c>
      <x:c r="B103" s="24" t="n">
        <x:v>99</x:v>
      </x:c>
      <x:c r="C103" s="24" t="str">
        <x:v>fin45</x:v>
      </x:c>
      <x:c r="D103" s="24" t="str">
        <x:v>Financially most worried</x:v>
      </x:c>
      <x:c r="E103" s="24" t="str">
        <x:v>SOURCE_LABEL_EXTRACTED</x:v>
      </x:c>
      <x:c r="F103" s="24" t="str">
        <x:v>financial_health</x:v>
      </x:c>
      <x:c r="G103" s="24" t="str">
        <x:v>financial_worry</x:v>
      </x:c>
      <x:c r="H103" s="24" t="str">
        <x:v>SUPPORTING_VARIABLE__CONDITIONAL</x:v>
      </x:c>
      <x:c r="I103" s="24"/>
      <x:c r="J103" s="24" t="str">
        <x:v>P1</x:v>
      </x:c>
      <x:c r="K103" s="24" t="str">
        <x:v>/people/resilience</x:v>
      </x:c>
      <x:c r="L103" s="24" t="str">
        <x:v>WEIGHTED_MICRODATA_ONLY</x:v>
      </x:c>
      <x:c r="M103" s="24" t="str">
        <x:v>Use survey weight wgt; raw case counts are not population estimates.</x:v>
      </x:c>
      <x:c r="N103" s="24" t="str">
        <x:v>SRC-WB-FINDEX-001</x:v>
      </x:c>
      <x:c r="O103" s="24" t="str">
        <x:v>ddi-documentation-english_microdata-5862.pdf</x:v>
      </x:c>
      <x:c r="P103" s="24" t="str">
        <x:v>https://microdata.worldbank.org/catalog/5862</x:v>
      </x:c>
    </x:row>
    <x:row r="104">
      <x:c r="A104" s="24" t="str">
        <x:v>FINDEX21-V100</x:v>
      </x:c>
      <x:c r="B104" s="24" t="n">
        <x:v>100</x:v>
      </x:c>
      <x:c r="C104" s="24" t="str">
        <x:v>fin45_1</x:v>
      </x:c>
      <x:c r="D104" s="24" t="str">
        <x:v>Financially worried due to COVID-19</x:v>
      </x:c>
      <x:c r="E104" s="24" t="str">
        <x:v>SOURCE_LABEL_EXTRACTED</x:v>
      </x:c>
      <x:c r="F104" s="24" t="str">
        <x:v>financial_health</x:v>
      </x:c>
      <x:c r="G104" s="24" t="str">
        <x:v>financial_worry</x:v>
      </x:c>
      <x:c r="H104" s="24" t="str">
        <x:v>SUPPORTING_VARIABLE__CONDITIONAL</x:v>
      </x:c>
      <x:c r="I104" s="24"/>
      <x:c r="J104" s="24" t="str">
        <x:v>P1</x:v>
      </x:c>
      <x:c r="K104" s="24" t="str">
        <x:v>/people/resilience</x:v>
      </x:c>
      <x:c r="L104" s="24" t="str">
        <x:v>WEIGHTED_MICRODATA_ONLY</x:v>
      </x:c>
      <x:c r="M104" s="24" t="str">
        <x:v>Use survey weight wgt; raw case counts are not population estimates.</x:v>
      </x:c>
      <x:c r="N104" s="24" t="str">
        <x:v>SRC-WB-FINDEX-001</x:v>
      </x:c>
      <x:c r="O104" s="24" t="str">
        <x:v>ddi-documentation-english_microdata-5862.pdf</x:v>
      </x:c>
      <x:c r="P104" s="24" t="str">
        <x:v>https://microdata.worldbank.org/catalog/5862</x:v>
      </x:c>
    </x:row>
    <x:row r="105">
      <x:c r="A105" s="24" t="str">
        <x:v>FINDEX21-V101</x:v>
      </x:c>
      <x:c r="B105" s="24" t="n">
        <x:v>101</x:v>
      </x:c>
      <x:c r="C105" s="24" t="str">
        <x:v>fin45_1_China</x:v>
      </x:c>
      <x:c r="D105" s="24" t="str">
        <x:v>Financial worry</x:v>
      </x:c>
      <x:c r="E105" s="24" t="str">
        <x:v>SOURCE_LABEL_EXTRACTED</x:v>
      </x:c>
      <x:c r="F105" s="24" t="str">
        <x:v>financial_health</x:v>
      </x:c>
      <x:c r="G105" s="24" t="str">
        <x:v>financial_worry</x:v>
      </x:c>
      <x:c r="H105" s="24" t="str">
        <x:v>SUPPORTING_VARIABLE__CONDITIONAL</x:v>
      </x:c>
      <x:c r="I105" s="24"/>
      <x:c r="J105" s="24" t="str">
        <x:v>P1</x:v>
      </x:c>
      <x:c r="K105" s="24" t="str">
        <x:v>/people/resilience</x:v>
      </x:c>
      <x:c r="L105" s="24" t="str">
        <x:v>WEIGHTED_MICRODATA_ONLY</x:v>
      </x:c>
      <x:c r="M105" s="24" t="str">
        <x:v>Use survey weight wgt; raw case counts are not population estimates.</x:v>
      </x:c>
      <x:c r="N105" s="24" t="str">
        <x:v>SRC-WB-FINDEX-001</x:v>
      </x:c>
      <x:c r="O105" s="24" t="str">
        <x:v>ddi-documentation-english_microdata-5862.pdf</x:v>
      </x:c>
      <x:c r="P105" s="24" t="str">
        <x:v>https://microdata.worldbank.org/catalog/5862</x:v>
      </x:c>
    </x:row>
    <x:row r="106">
      <x:c r="A106" s="24" t="str">
        <x:v>FINDEX21-V102</x:v>
      </x:c>
      <x:c r="B106" s="24" t="n">
        <x:v>102</x:v>
      </x:c>
      <x:c r="C106" s="24" t="str">
        <x:v>saved</x:v>
      </x:c>
      <x:c r="D106" s="24" t="str">
        <x:v>Saved in the past year</x:v>
      </x:c>
      <x:c r="E106" s="24" t="str">
        <x:v>SOURCE_LABEL_EXTRACTED</x:v>
      </x:c>
      <x:c r="F106" s="24" t="str">
        <x:v>composite_connectivity</x:v>
      </x:c>
      <x:c r="G106" s="24" t="str">
        <x:v>summary_composites</x:v>
      </x:c>
      <x:c r="H106" s="24" t="str">
        <x:v>PUBLIC_INDICATOR_CANDIDATE__WEIGHTED_COMPUTATION_REQUIRED</x:v>
      </x:c>
      <x:c r="I106" s="24" t="str">
        <x:v>Saved in past year</x:v>
      </x:c>
      <x:c r="J106" s="24" t="str">
        <x:v>P1</x:v>
      </x:c>
      <x:c r="K106" s="24" t="str">
        <x:v>/people/access-use</x:v>
      </x:c>
      <x:c r="L106" s="24" t="str">
        <x:v>WEIGHTED_MICRODATA_ONLY</x:v>
      </x:c>
      <x:c r="M106" s="24" t="str">
        <x:v>Use survey weight wgt; raw case counts are not population estimates.</x:v>
      </x:c>
      <x:c r="N106" s="24" t="str">
        <x:v>SRC-WB-FINDEX-001</x:v>
      </x:c>
      <x:c r="O106" s="24" t="str">
        <x:v>ddi-documentation-english_microdata-5862.pdf</x:v>
      </x:c>
      <x:c r="P106" s="24" t="str">
        <x:v>https://microdata.worldbank.org/catalog/5862</x:v>
      </x:c>
    </x:row>
    <x:row r="107">
      <x:c r="A107" s="24" t="str">
        <x:v>FINDEX21-V103</x:v>
      </x:c>
      <x:c r="B107" s="24" t="n">
        <x:v>103</x:v>
      </x:c>
      <x:c r="C107" s="24" t="str">
        <x:v>borrowed</x:v>
      </x:c>
      <x:c r="D107" s="24" t="str">
        <x:v>Borrowed in the past year</x:v>
      </x:c>
      <x:c r="E107" s="24" t="str">
        <x:v>SOURCE_LABEL_EXTRACTED</x:v>
      </x:c>
      <x:c r="F107" s="24" t="str">
        <x:v>composite_connectivity</x:v>
      </x:c>
      <x:c r="G107" s="24" t="str">
        <x:v>summary_composites</x:v>
      </x:c>
      <x:c r="H107" s="24" t="str">
        <x:v>PUBLIC_INDICATOR_CANDIDATE__WEIGHTED_COMPUTATION_REQUIRED</x:v>
      </x:c>
      <x:c r="I107" s="24" t="str">
        <x:v>Borrowed in past year</x:v>
      </x:c>
      <x:c r="J107" s="24" t="str">
        <x:v>P1</x:v>
      </x:c>
      <x:c r="K107" s="24" t="str">
        <x:v>/people/access-use</x:v>
      </x:c>
      <x:c r="L107" s="24" t="str">
        <x:v>WEIGHTED_MICRODATA_ONLY</x:v>
      </x:c>
      <x:c r="M107" s="24" t="str">
        <x:v>Use survey weight wgt; raw case counts are not population estimates.</x:v>
      </x:c>
      <x:c r="N107" s="24" t="str">
        <x:v>SRC-WB-FINDEX-001</x:v>
      </x:c>
      <x:c r="O107" s="24" t="str">
        <x:v>ddi-documentation-english_microdata-5862.pdf</x:v>
      </x:c>
      <x:c r="P107" s="24" t="str">
        <x:v>https://microdata.worldbank.org/catalog/5862</x:v>
      </x:c>
    </x:row>
    <x:row r="108">
      <x:c r="A108" s="24" t="str">
        <x:v>FINDEX21-V104</x:v>
      </x:c>
      <x:c r="B108" s="24" t="n">
        <x:v>104</x:v>
      </x:c>
      <x:c r="C108" s="24" t="str">
        <x:v>receive_wages</x:v>
      </x:c>
      <x:c r="D108" s="24" t="str">
        <x:v>Received a wage payment</x:v>
      </x:c>
      <x:c r="E108" s="24" t="str">
        <x:v>SOURCE_LABEL_EXTRACTED</x:v>
      </x:c>
      <x:c r="F108" s="24" t="str">
        <x:v>composite_connectivity</x:v>
      </x:c>
      <x:c r="G108" s="24" t="str">
        <x:v>summary_composites</x:v>
      </x:c>
      <x:c r="H108" s="24" t="str">
        <x:v>SUPPORTING_VARIABLE__CONDITIONAL</x:v>
      </x:c>
      <x:c r="I108" s="24"/>
      <x:c r="J108" s="24" t="str">
        <x:v>P1</x:v>
      </x:c>
      <x:c r="K108" s="24" t="str">
        <x:v>/people/access-use</x:v>
      </x:c>
      <x:c r="L108" s="24" t="str">
        <x:v>WEIGHTED_MICRODATA_ONLY</x:v>
      </x:c>
      <x:c r="M108" s="24" t="str">
        <x:v>Use survey weight wgt; raw case counts are not population estimates.</x:v>
      </x:c>
      <x:c r="N108" s="24" t="str">
        <x:v>SRC-WB-FINDEX-001</x:v>
      </x:c>
      <x:c r="O108" s="24" t="str">
        <x:v>ddi-documentation-english_microdata-5862.pdf</x:v>
      </x:c>
      <x:c r="P108" s="24" t="str">
        <x:v>https://microdata.worldbank.org/catalog/5862</x:v>
      </x:c>
    </x:row>
    <x:row r="109">
      <x:c r="A109" s="24" t="str">
        <x:v>FINDEX21-V105</x:v>
      </x:c>
      <x:c r="B109" s="24" t="n">
        <x:v>105</x:v>
      </x:c>
      <x:c r="C109" s="24" t="str">
        <x:v>receive_transfers</x:v>
      </x:c>
      <x:c r="D109" s="24" t="str">
        <x:v>Received a government transfer payment</x:v>
      </x:c>
      <x:c r="E109" s="24" t="str">
        <x:v>SOURCE_LABEL_EXTRACTED</x:v>
      </x:c>
      <x:c r="F109" s="24" t="str">
        <x:v>composite_connectivity</x:v>
      </x:c>
      <x:c r="G109" s="24" t="str">
        <x:v>summary_composites</x:v>
      </x:c>
      <x:c r="H109" s="24" t="str">
        <x:v>SUPPORTING_VARIABLE__CONDITIONAL</x:v>
      </x:c>
      <x:c r="I109" s="24"/>
      <x:c r="J109" s="24" t="str">
        <x:v>P1</x:v>
      </x:c>
      <x:c r="K109" s="24" t="str">
        <x:v>/people/access-use</x:v>
      </x:c>
      <x:c r="L109" s="24" t="str">
        <x:v>WEIGHTED_MICRODATA_ONLY</x:v>
      </x:c>
      <x:c r="M109" s="24" t="str">
        <x:v>Use survey weight wgt; raw case counts are not population estimates.</x:v>
      </x:c>
      <x:c r="N109" s="24" t="str">
        <x:v>SRC-WB-FINDEX-001</x:v>
      </x:c>
      <x:c r="O109" s="24" t="str">
        <x:v>ddi-documentation-english_microdata-5862.pdf</x:v>
      </x:c>
      <x:c r="P109" s="24" t="str">
        <x:v>https://microdata.worldbank.org/catalog/5862</x:v>
      </x:c>
    </x:row>
    <x:row r="110">
      <x:c r="A110" s="24" t="str">
        <x:v>FINDEX21-V106</x:v>
      </x:c>
      <x:c r="B110" s="24" t="n">
        <x:v>106</x:v>
      </x:c>
      <x:c r="C110" s="24" t="str">
        <x:v>receive_pension</x:v>
      </x:c>
      <x:c r="D110" s="24" t="str">
        <x:v>Received a government pension payment</x:v>
      </x:c>
      <x:c r="E110" s="24" t="str">
        <x:v>SOURCE_LABEL_EXTRACTED</x:v>
      </x:c>
      <x:c r="F110" s="24" t="str">
        <x:v>composite_connectivity</x:v>
      </x:c>
      <x:c r="G110" s="24" t="str">
        <x:v>summary_composites</x:v>
      </x:c>
      <x:c r="H110" s="24" t="str">
        <x:v>SUPPORTING_VARIABLE__CONDITIONAL</x:v>
      </x:c>
      <x:c r="I110" s="24"/>
      <x:c r="J110" s="24" t="str">
        <x:v>P1</x:v>
      </x:c>
      <x:c r="K110" s="24" t="str">
        <x:v>/people/access-use</x:v>
      </x:c>
      <x:c r="L110" s="24" t="str">
        <x:v>WEIGHTED_MICRODATA_ONLY</x:v>
      </x:c>
      <x:c r="M110" s="24" t="str">
        <x:v>Use survey weight wgt; raw case counts are not population estimates.</x:v>
      </x:c>
      <x:c r="N110" s="24" t="str">
        <x:v>SRC-WB-FINDEX-001</x:v>
      </x:c>
      <x:c r="O110" s="24" t="str">
        <x:v>ddi-documentation-english_microdata-5862.pdf</x:v>
      </x:c>
      <x:c r="P110" s="24" t="str">
        <x:v>https://microdata.worldbank.org/catalog/5862</x:v>
      </x:c>
    </x:row>
    <x:row r="111">
      <x:c r="A111" s="24" t="str">
        <x:v>FINDEX21-V107</x:v>
      </x:c>
      <x:c r="B111" s="24" t="n">
        <x:v>107</x:v>
      </x:c>
      <x:c r="C111" s="24" t="str">
        <x:v>receive_agriculture</x:v>
      </x:c>
      <x:c r="D111" s="24" t="str">
        <x:v>Received a payment for the sale of agricultural goods</x:v>
      </x:c>
      <x:c r="E111" s="24" t="str">
        <x:v>SOURCE_LABEL_EXTRACTED</x:v>
      </x:c>
      <x:c r="F111" s="24" t="str">
        <x:v>composite_connectivity</x:v>
      </x:c>
      <x:c r="G111" s="24" t="str">
        <x:v>summary_composites</x:v>
      </x:c>
      <x:c r="H111" s="24" t="str">
        <x:v>SUPPORTING_VARIABLE__CONDITIONAL</x:v>
      </x:c>
      <x:c r="I111" s="24"/>
      <x:c r="J111" s="24" t="str">
        <x:v>P1</x:v>
      </x:c>
      <x:c r="K111" s="24" t="str">
        <x:v>/people/access-use</x:v>
      </x:c>
      <x:c r="L111" s="24" t="str">
        <x:v>WEIGHTED_MICRODATA_ONLY</x:v>
      </x:c>
      <x:c r="M111" s="24" t="str">
        <x:v>Use survey weight wgt; raw case counts are not population estimates.</x:v>
      </x:c>
      <x:c r="N111" s="24" t="str">
        <x:v>SRC-WB-FINDEX-001</x:v>
      </x:c>
      <x:c r="O111" s="24" t="str">
        <x:v>ddi-documentation-english_microdata-5862.pdf</x:v>
      </x:c>
      <x:c r="P111" s="24" t="str">
        <x:v>https://microdata.worldbank.org/catalog/5862</x:v>
      </x:c>
    </x:row>
    <x:row r="112">
      <x:c r="A112" s="24" t="str">
        <x:v>FINDEX21-V108</x:v>
      </x:c>
      <x:c r="B112" s="24" t="n">
        <x:v>108</x:v>
      </x:c>
      <x:c r="C112" s="24" t="str">
        <x:v>pay_utilities</x:v>
      </x:c>
      <x:c r="D112" s="24" t="str">
        <x:v>Paid a utility bill</x:v>
      </x:c>
      <x:c r="E112" s="24" t="str">
        <x:v>SOURCE_LABEL_EXTRACTED</x:v>
      </x:c>
      <x:c r="F112" s="24" t="str">
        <x:v>composite_connectivity</x:v>
      </x:c>
      <x:c r="G112" s="24" t="str">
        <x:v>summary_composites</x:v>
      </x:c>
      <x:c r="H112" s="24" t="str">
        <x:v>SUPPORTING_VARIABLE__CONDITIONAL</x:v>
      </x:c>
      <x:c r="I112" s="24"/>
      <x:c r="J112" s="24" t="str">
        <x:v>P1</x:v>
      </x:c>
      <x:c r="K112" s="24" t="str">
        <x:v>/people/access-use</x:v>
      </x:c>
      <x:c r="L112" s="24" t="str">
        <x:v>WEIGHTED_MICRODATA_ONLY</x:v>
      </x:c>
      <x:c r="M112" s="24" t="str">
        <x:v>Use survey weight wgt; raw case counts are not population estimates.</x:v>
      </x:c>
      <x:c r="N112" s="24" t="str">
        <x:v>SRC-WB-FINDEX-001</x:v>
      </x:c>
      <x:c r="O112" s="24" t="str">
        <x:v>ddi-documentation-english_microdata-5862.pdf</x:v>
      </x:c>
      <x:c r="P112" s="24" t="str">
        <x:v>https://microdata.worldbank.org/catalog/5862</x:v>
      </x:c>
    </x:row>
    <x:row r="113">
      <x:c r="A113" s="24" t="str">
        <x:v>FINDEX21-V109</x:v>
      </x:c>
      <x:c r="B113" s="24" t="n">
        <x:v>109</x:v>
      </x:c>
      <x:c r="C113" s="24" t="str">
        <x:v>remittances</x:v>
      </x:c>
      <x:c r="D113" s="24" t="str">
        <x:v>Made or received a domestic remittance payment</x:v>
      </x:c>
      <x:c r="E113" s="24" t="str">
        <x:v>SOURCE_LABEL_EXTRACTED</x:v>
      </x:c>
      <x:c r="F113" s="24" t="str">
        <x:v>composite_connectivity</x:v>
      </x:c>
      <x:c r="G113" s="24" t="str">
        <x:v>summary_composites</x:v>
      </x:c>
      <x:c r="H113" s="24" t="str">
        <x:v>PUBLIC_INDICATOR_CANDIDATE__WEIGHTED_COMPUTATION_REQUIRED</x:v>
      </x:c>
      <x:c r="I113" s="24" t="str">
        <x:v>Made or received domestic remittance</x:v>
      </x:c>
      <x:c r="J113" s="24" t="str">
        <x:v>P0</x:v>
      </x:c>
      <x:c r="K113" s="24" t="str">
        <x:v>/people/access-use</x:v>
      </x:c>
      <x:c r="L113" s="24" t="str">
        <x:v>WEIGHTED_MICRODATA_ONLY</x:v>
      </x:c>
      <x:c r="M113" s="24" t="str">
        <x:v>Use survey weight wgt; raw case counts are not population estimates.</x:v>
      </x:c>
      <x:c r="N113" s="24" t="str">
        <x:v>SRC-WB-FINDEX-001</x:v>
      </x:c>
      <x:c r="O113" s="24" t="str">
        <x:v>ddi-documentation-english_microdata-5862.pdf</x:v>
      </x:c>
      <x:c r="P113" s="24" t="str">
        <x:v>https://microdata.worldbank.org/catalog/5862</x:v>
      </x:c>
    </x:row>
    <x:row r="114">
      <x:c r="A114" s="24" t="str">
        <x:v>FINDEX21-V110</x:v>
      </x:c>
      <x:c r="B114" s="24" t="n">
        <x:v>110</x:v>
      </x:c>
      <x:c r="C114" s="24" t="str">
        <x:v>mobileowner</x:v>
      </x:c>
      <x:c r="D114" s="24" t="str">
        <x:v>Owns a mobile phone</x:v>
      </x:c>
      <x:c r="E114" s="24" t="str">
        <x:v>SOURCE_LABEL_EXTRACTED</x:v>
      </x:c>
      <x:c r="F114" s="24" t="str">
        <x:v>composite_connectivity</x:v>
      </x:c>
      <x:c r="G114" s="24" t="str">
        <x:v>summary_composites</x:v>
      </x:c>
      <x:c r="H114" s="24" t="str">
        <x:v>PUBLIC_INDICATOR_CANDIDATE__WEIGHTED_COMPUTATION_REQUIRED</x:v>
      </x:c>
      <x:c r="I114" s="24" t="str">
        <x:v>Owns a mobile phone</x:v>
      </x:c>
      <x:c r="J114" s="24" t="str">
        <x:v>P0</x:v>
      </x:c>
      <x:c r="K114" s="24" t="str">
        <x:v>/people/access-use</x:v>
      </x:c>
      <x:c r="L114" s="24" t="str">
        <x:v>WEIGHTED_MICRODATA_ONLY</x:v>
      </x:c>
      <x:c r="M114" s="24" t="str">
        <x:v>Use survey weight wgt; raw case counts are not population estimates.</x:v>
      </x:c>
      <x:c r="N114" s="24" t="str">
        <x:v>SRC-WB-FINDEX-001</x:v>
      </x:c>
      <x:c r="O114" s="24" t="str">
        <x:v>ddi-documentation-english_microdata-5862.pdf</x:v>
      </x:c>
      <x:c r="P114" s="24" t="str">
        <x:v>https://microdata.worldbank.org/catalog/5862</x:v>
      </x:c>
    </x:row>
    <x:row r="115">
      <x:c r="A115" s="24" t="str">
        <x:v>FINDEX21-V111</x:v>
      </x:c>
      <x:c r="B115" s="24" t="n">
        <x:v>111</x:v>
      </x:c>
      <x:c r="C115" s="24" t="str">
        <x:v>internetaccess</x:v>
      </x:c>
      <x:c r="D115" s="24" t="str">
        <x:v>Internet access</x:v>
      </x:c>
      <x:c r="E115" s="24" t="str">
        <x:v>SOURCE_LABEL_EXTRACTED</x:v>
      </x:c>
      <x:c r="F115" s="24" t="str">
        <x:v>composite_connectivity</x:v>
      </x:c>
      <x:c r="G115" s="24" t="str">
        <x:v>summary_composites</x:v>
      </x:c>
      <x:c r="H115" s="24" t="str">
        <x:v>PUBLIC_INDICATOR_CANDIDATE__WEIGHTED_COMPUTATION_REQUIRED</x:v>
      </x:c>
      <x:c r="I115" s="24" t="str">
        <x:v>Internet access</x:v>
      </x:c>
      <x:c r="J115" s="24" t="str">
        <x:v>P0</x:v>
      </x:c>
      <x:c r="K115" s="24" t="str">
        <x:v>/people/access-use</x:v>
      </x:c>
      <x:c r="L115" s="24" t="str">
        <x:v>WEIGHTED_MICRODATA_ONLY</x:v>
      </x:c>
      <x:c r="M115" s="24" t="str">
        <x:v>Use survey weight wgt; raw case counts are not population estimates.</x:v>
      </x:c>
      <x:c r="N115" s="24" t="str">
        <x:v>SRC-WB-FINDEX-001</x:v>
      </x:c>
      <x:c r="O115" s="24" t="str">
        <x:v>ddi-documentation-english_microdata-5862.pdf</x:v>
      </x:c>
      <x:c r="P115" s="24" t="str">
        <x:v>https://microdata.worldbank.org/catalog/5862</x:v>
      </x:c>
    </x:row>
    <x:row r="116">
      <x:c r="A116" s="24" t="str">
        <x:v>FINDEX21-V112</x:v>
      </x:c>
      <x:c r="B116" s="24" t="n">
        <x:v>112</x:v>
      </x:c>
      <x:c r="C116" s="24" t="str">
        <x:v>anydigpayment</x:v>
      </x:c>
      <x:c r="D116" s="24" t="str">
        <x:v>Made or received a digital payment</x:v>
      </x:c>
      <x:c r="E116" s="24" t="str">
        <x:v>SOURCE_LABEL_EXTRACTED</x:v>
      </x:c>
      <x:c r="F116" s="24" t="str">
        <x:v>composite_connectivity</x:v>
      </x:c>
      <x:c r="G116" s="24" t="str">
        <x:v>summary_composites</x:v>
      </x:c>
      <x:c r="H116" s="24" t="str">
        <x:v>PUBLIC_INDICATOR_CANDIDATE__WEIGHTED_COMPUTATION_REQUIRED</x:v>
      </x:c>
      <x:c r="I116" s="24" t="str">
        <x:v>Made or received a digital payment</x:v>
      </x:c>
      <x:c r="J116" s="24" t="str">
        <x:v>P0</x:v>
      </x:c>
      <x:c r="K116" s="24" t="str">
        <x:v>/people/access-use</x:v>
      </x:c>
      <x:c r="L116" s="24" t="str">
        <x:v>WEIGHTED_MICRODATA_ONLY</x:v>
      </x:c>
      <x:c r="M116" s="24" t="str">
        <x:v>Use survey weight wgt; raw case counts are not population estimates.</x:v>
      </x:c>
      <x:c r="N116" s="24" t="str">
        <x:v>SRC-WB-FINDEX-001</x:v>
      </x:c>
      <x:c r="O116" s="24" t="str">
        <x:v>ddi-documentation-english_microdata-5862.pdf</x:v>
      </x:c>
      <x:c r="P116" s="24" t="str">
        <x:v>https://microdata.worldbank.org/catalog/5862</x:v>
      </x:c>
    </x:row>
    <x:row r="117">
      <x:c r="A117" s="24" t="str">
        <x:v>FINDEX21-V113</x:v>
      </x:c>
      <x:c r="B117" s="24" t="n">
        <x:v>113</x:v>
      </x:c>
      <x:c r="C117" s="24" t="str">
        <x:v>merchantpay_dig</x:v>
      </x:c>
      <x:c r="D117" s="24" t="str">
        <x:v>Made a digital merchant payment</x:v>
      </x:c>
      <x:c r="E117" s="24" t="str">
        <x:v>SOURCE_LABEL_EXTRACTED</x:v>
      </x:c>
      <x:c r="F117" s="24" t="str">
        <x:v>composite_connectivity</x:v>
      </x:c>
      <x:c r="G117" s="24" t="str">
        <x:v>summary_composites</x:v>
      </x:c>
      <x:c r="H117" s="24" t="str">
        <x:v>PUBLIC_INDICATOR_CANDIDATE__WEIGHTED_COMPUTATION_REQUIRED</x:v>
      </x:c>
      <x:c r="I117" s="24" t="str">
        <x:v>Made a digital merchant payment</x:v>
      </x:c>
      <x:c r="J117" s="24" t="str">
        <x:v>P0</x:v>
      </x:c>
      <x:c r="K117" s="24" t="str">
        <x:v>/people/access-use</x:v>
      </x:c>
      <x:c r="L117" s="24" t="str">
        <x:v>WEIGHTED_MICRODATA_ONLY</x:v>
      </x:c>
      <x:c r="M117" s="24" t="str">
        <x:v>Use survey weight wgt; raw case counts are not population estimates.</x:v>
      </x:c>
      <x:c r="N117" s="24" t="str">
        <x:v>SRC-WB-FINDEX-001</x:v>
      </x:c>
      <x:c r="O117" s="24" t="str">
        <x:v>ddi-documentation-english_microdata-5862.pdf</x:v>
      </x:c>
      <x:c r="P117" s="24" t="str">
        <x:v>https://microdata.worldbank.org/catalog/5862</x:v>
      </x:c>
    </x:row>
    <x:row r="121">
      <x:c r="A121" s="53" t="str">
        <x:v>Uploaded predecessor Findex codebook — UNVERIFIED RESEARCH/LINEAGE ONLY; do not use for production claims. Rows 4–117 are the source-extracted World Bank DDI variable architecture. Rows 122 onward in this legacy block contain unverified/inconsistent pseudo-codebook statements and are quarantined pending any future field-by-field source reconstruction.</x:v>
      </x:c>
      <x:c r="B121" s="53"/>
      <x:c r="C121" s="53"/>
      <x:c r="D121" s="53"/>
      <x:c r="E121" s="53"/>
      <x:c r="F121" s="53"/>
      <x:c r="G121" s="53"/>
      <x:c r="H121" s="53"/>
    </x:row>
    <x:row r="122">
      <x:c r="A122" s="51" t="str">
        <x:v>wpid_random</x:v>
      </x:c>
      <x:c r="B122" s="51" t="str">
        <x:v>Randomized Respondent ID</x:v>
      </x:c>
      <x:c r="C122" s="51" t="str">
        <x:v>Metadata</x:v>
      </x:c>
      <x:c r="D122" s="51" t="str">
        <x:v>Unique anonymized respondent identifier generated by Gallup/World Bank.</x:v>
      </x:c>
      <x:c r="E122" s="51" t="str">
        <x:v>Numeric</x:v>
      </x:c>
      <x:c r="F122" s="51" t="str">
        <x:v>Continuous ID</x:v>
      </x:c>
      <x:c r="G122" s="51" t="str">
        <x:v>Primary Key for microdata join.</x:v>
      </x:c>
      <x:c r="H122" s="51" t="str">
        <x:v>Ensures strict respondent anonymity under World Bank Microdata terms.</x:v>
      </x:c>
      <x:c r="I122" s="24" t="str">
        <x:v>NON_PUBLIC__ILLUSTRATIVE</x:v>
      </x:c>
      <x:c r="J122" s="24" t="str">
        <x:v>NON_PUBLIC__ILLUSTRATIVE (close-out CR-12, 10 October 2026): a predecessor pseudo-codebook, not the World Bank DDI. Its question wording is invented and some variables (e.g. account_mob) do not exist in the study. Lineage only; never projected to a public page.</x:v>
      </x:c>
    </x:row>
    <x:row r="123">
      <x:c r="A123" s="24" t="str">
        <x:v>wgt</x:v>
      </x:c>
      <x:c r="B123" s="24" t="str">
        <x:v>Survey Sampling Weight</x:v>
      </x:c>
      <x:c r="C123" s="24" t="str">
        <x:v>Weighting</x:v>
      </x:c>
      <x:c r="D123" s="24" t="str">
        <x:v>Post-stratification population weight accounting for selection probability and demographics.</x:v>
      </x:c>
      <x:c r="E123" s="24" t="str">
        <x:v>Numeric</x:v>
      </x:c>
      <x:c r="F123" s="24" t="str">
        <x:v>Decimal weights (e.g. 0.25 - 4.50)</x:v>
      </x:c>
      <x:c r="G123" s="24" t="str">
        <x:v>Grosses up sample to represent total adult population (15+).</x:v>
      </x:c>
      <x:c r="H123" s="24" t="str">
        <x:v>Critical for national representative estimates; vital in Yemen due to conflict displacement.</x:v>
      </x:c>
      <x:c r="I123" s="24" t="str">
        <x:v>NON_PUBLIC__ILLUSTRATIVE</x:v>
      </x:c>
      <x:c r="J123" s="24" t="str">
        <x:v>NON_PUBLIC__ILLUSTRATIVE (close-out CR-12, 10 October 2026): a predecessor pseudo-codebook, not the World Bank DDI. Its question wording is invented and some variables (e.g. account_mob) do not exist in the study. Lineage only; never projected to a public page.</x:v>
      </x:c>
    </x:row>
    <x:row r="124">
      <x:c r="A124" s="24" t="str">
        <x:v>year</x:v>
      </x:c>
      <x:c r="B124" s="24" t="str">
        <x:v>Survey Wave Year</x:v>
      </x:c>
      <x:c r="C124" s="24" t="str">
        <x:v>Metadata</x:v>
      </x:c>
      <x:c r="D124" s="24" t="str">
        <x:v>Calendar year of data collection.</x:v>
      </x:c>
      <x:c r="E124" s="24" t="str">
        <x:v>Integer</x:v>
      </x:c>
      <x:c r="F124" s="24" t="str">
        <x:v>2022</x:v>
      </x:c>
      <x:c r="G124" s="24" t="str">
        <x:v>Fixed temporal anchor.</x:v>
      </x:c>
      <x:c r="H124" s="24" t="str">
        <x:v>Data collected during late 2022 face-to-face adapted CAPI wave.</x:v>
      </x:c>
      <x:c r="I124" s="24" t="str">
        <x:v>NON_PUBLIC__ILLUSTRATIVE</x:v>
      </x:c>
      <x:c r="J124" s="24" t="str">
        <x:v>NON_PUBLIC__ILLUSTRATIVE (close-out CR-12, 10 October 2026): a predecessor pseudo-codebook, not the World Bank DDI. Its question wording is invented and some variables (e.g. account_mob) do not exist in the study. Lineage only; never projected to a public page.</x:v>
      </x:c>
    </x:row>
    <x:row r="125">
      <x:c r="A125" s="24" t="str">
        <x:v>ISO3</x:v>
      </x:c>
      <x:c r="B125" s="24" t="str">
        <x:v>ISO Country Code</x:v>
      </x:c>
      <x:c r="C125" s="24" t="str">
        <x:v>Metadata</x:v>
      </x:c>
      <x:c r="D125" s="24" t="str">
        <x:v>Standard ISO 3166-1 alpha-3 code.</x:v>
      </x:c>
      <x:c r="E125" s="24" t="str">
        <x:v>String</x:v>
      </x:c>
      <x:c r="F125" s="24" t="str">
        <x:v>"YEM"</x:v>
      </x:c>
      <x:c r="G125" s="24" t="str">
        <x:v>Jurisdictional filter.</x:v>
      </x:c>
      <x:c r="H125" s="24" t="str">
        <x:v>Filters microdata to Republic of Yemen.</x:v>
      </x:c>
      <x:c r="I125" s="24" t="str">
        <x:v>NON_PUBLIC__ILLUSTRATIVE</x:v>
      </x:c>
      <x:c r="J125" s="24" t="str">
        <x:v>NON_PUBLIC__ILLUSTRATIVE (close-out CR-12, 10 October 2026): a predecessor pseudo-codebook, not the World Bank DDI. Its question wording is invented and some variables (e.g. account_mob) do not exist in the study. Lineage only; never projected to a public page.</x:v>
      </x:c>
    </x:row>
    <x:row r="126">
      <x:c r="A126" s="24" t="str">
        <x:v>female</x:v>
      </x:c>
      <x:c r="B126" s="24" t="str">
        <x:v>Gender of Respondent</x:v>
      </x:c>
      <x:c r="C126" s="24" t="str">
        <x:v>Demographics</x:v>
      </x:c>
      <x:c r="D126" s="24" t="str">
        <x:v>Gender recorded by interviewer.</x:v>
      </x:c>
      <x:c r="E126" s="24" t="str">
        <x:v>Binary</x:v>
      </x:c>
      <x:c r="F126" s="24" t="str">
        <x:v>1 = Female, 2 = Male</x:v>
      </x:c>
      <x:c r="G126" s="24" t="str">
        <x:v>female = (gender == 1)</x:v>
      </x:c>
      <x:c r="H126" s="24" t="str">
        <x:v>Captures the gender inclusion gap; critical in Yemen where female account ownership is under 4%.</x:v>
      </x:c>
      <x:c r="I126" s="24" t="str">
        <x:v>NON_PUBLIC__ILLUSTRATIVE</x:v>
      </x:c>
      <x:c r="J126" s="24" t="str">
        <x:v>NON_PUBLIC__ILLUSTRATIVE (close-out CR-12, 10 October 2026): a predecessor pseudo-codebook, not the World Bank DDI. Its question wording is invented and some variables (e.g. account_mob) do not exist in the study. Lineage only; never projected to a public page.</x:v>
      </x:c>
    </x:row>
    <x:row r="127">
      <x:c r="A127" s="24" t="str">
        <x:v>age</x:v>
      </x:c>
      <x:c r="B127" s="24" t="str">
        <x:v>Respondent Age</x:v>
      </x:c>
      <x:c r="C127" s="24" t="str">
        <x:v>Demographics</x:v>
      </x:c>
      <x:c r="D127" s="24" t="str">
        <x:v>What is your age in completed years?</x:v>
      </x:c>
      <x:c r="E127" s="24" t="str">
        <x:v>Integer</x:v>
      </x:c>
      <x:c r="F127" s="24" t="str">
        <x:v>15 to 99</x:v>
      </x:c>
      <x:c r="G127" s="24" t="str">
        <x:v>Continuous variable; binned into youth (15-24) and adult cohorts.</x:v>
      </x:c>
      <x:c r="H127" s="24" t="str">
        <x:v>Assesses youth financial exclusion and generational adoption of mobile wallets.</x:v>
      </x:c>
      <x:c r="I127" s="24" t="str">
        <x:v>NON_PUBLIC__ILLUSTRATIVE</x:v>
      </x:c>
      <x:c r="J127" s="24" t="str">
        <x:v>NON_PUBLIC__ILLUSTRATIVE (close-out CR-12, 10 October 2026): a predecessor pseudo-codebook, not the World Bank DDI. Its question wording is invented and some variables (e.g. account_mob) do not exist in the study. Lineage only; never projected to a public page.</x:v>
      </x:c>
    </x:row>
    <x:row r="128">
      <x:c r="A128" s="24" t="str">
        <x:v>educ</x:v>
      </x:c>
      <x:c r="B128" s="24" t="str">
        <x:v>Completed Educational Level</x:v>
      </x:c>
      <x:c r="C128" s="24" t="str">
        <x:v>Demographics</x:v>
      </x:c>
      <x:c r="D128" s="24" t="str">
        <x:v>What is the highest level of education you have completed?</x:v>
      </x:c>
      <x:c r="E128" s="24" t="str">
        <x:v>Categorical</x:v>
      </x:c>
      <x:c r="F128" s="24" t="str">
        <x:v>1 = Primary or less; 2 = Secondary; 3 = Tertiary/Higher</x:v>
      </x:c>
      <x:c r="G128" s="24" t="str">
        <x:v>Standard educational stratification.</x:v>
      </x:c>
      <x:c r="H128" s="24" t="str">
        <x:v>Directly correlates with functional literacy and capability to navigate KYC/digital apps.</x:v>
      </x:c>
      <x:c r="I128" s="24" t="str">
        <x:v>NON_PUBLIC__ILLUSTRATIVE</x:v>
      </x:c>
      <x:c r="J128" s="24" t="str">
        <x:v>NON_PUBLIC__ILLUSTRATIVE (close-out CR-12, 10 October 2026): a predecessor pseudo-codebook, not the World Bank DDI. Its question wording is invented and some variables (e.g. account_mob) do not exist in the study. Lineage only; never projected to a public page.</x:v>
      </x:c>
    </x:row>
    <x:row r="129">
      <x:c r="A129" s="24" t="str">
        <x:v>inc_q</x:v>
      </x:c>
      <x:c r="B129" s="24" t="str">
        <x:v>Household Income Quintile</x:v>
      </x:c>
      <x:c r="C129" s="24" t="str">
        <x:v>Demographics</x:v>
      </x:c>
      <x:c r="D129" s="24" t="str">
        <x:v>Within-country household income quintile based on per-capita income.</x:v>
      </x:c>
      <x:c r="E129" s="24" t="str">
        <x:v>Categorical</x:v>
      </x:c>
      <x:c r="F129" s="24" t="str">
        <x:v>1 = Poorest 20%; 2 = Second; 3 = Middle; 4 = Fourth; 5 = Richest 20%</x:v>
      </x:c>
      <x:c r="G129" s="24" t="str">
        <x:v>Bottom 40% (quintiles 1-2) vs. Top 60% (quintiles 3-5).</x:v>
      </x:c>
      <x:c r="H129" s="24" t="str">
        <x:v>Measures socio-economic divide; baseline for evaluating pro-poor financial services.</x:v>
      </x:c>
      <x:c r="I129" s="24" t="str">
        <x:v>NON_PUBLIC__ILLUSTRATIVE</x:v>
      </x:c>
      <x:c r="J129" s="24" t="str">
        <x:v>NON_PUBLIC__ILLUSTRATIVE (close-out CR-12, 10 October 2026): a predecessor pseudo-codebook, not the World Bank DDI. Its question wording is invented and some variables (e.g. account_mob) do not exist in the study. Lineage only; never projected to a public page.</x:v>
      </x:c>
    </x:row>
    <x:row r="130">
      <x:c r="A130" s="24" t="str">
        <x:v>urbanicity_f2f</x:v>
      </x:c>
      <x:c r="B130" s="24" t="str">
        <x:v>Urban / Rural Stratification</x:v>
      </x:c>
      <x:c r="C130" s="24" t="str">
        <x:v>Demographics</x:v>
      </x:c>
      <x:c r="D130" s="24" t="str">
        <x:v>Urbanicity classification of the sampling primary sampling unit (PSU).</x:v>
      </x:c>
      <x:c r="E130" s="24" t="str">
        <x:v>Categorical</x:v>
      </x:c>
      <x:c r="F130" s="24" t="str">
        <x:v>1 = Rural; 2 = Small town; 3 = Large city/Metropolitan</x:v>
      </x:c>
      <x:c r="G130" s="24" t="str">
        <x:v>Urban vs. Rural divide indicator.</x:v>
      </x:c>
      <x:c r="H130" s="24" t="str">
        <x:v>Measures geographic exclusion in Yemen where rural areas lack banking branches and reliable telecom.</x:v>
      </x:c>
      <x:c r="I130" s="24" t="str">
        <x:v>NON_PUBLIC__ILLUSTRATIVE</x:v>
      </x:c>
      <x:c r="J130" s="24" t="str">
        <x:v>NON_PUBLIC__ILLUSTRATIVE (close-out CR-12, 10 October 2026): a predecessor pseudo-codebook, not the World Bank DDI. Its question wording is invented and some variables (e.g. account_mob) do not exist in the study. Lineage only; never projected to a public page.</x:v>
      </x:c>
    </x:row>
    <x:row r="131">
      <x:c r="A131" s="24" t="str">
        <x:v>emp_in</x:v>
      </x:c>
      <x:c r="B131" s="24" t="str">
        <x:v>Labor Force Status</x:v>
      </x:c>
      <x:c r="C131" s="24" t="str">
        <x:v>Demographics</x:v>
      </x:c>
      <x:c r="D131" s="24" t="str">
        <x:v>Employment status in the past 30 days.</x:v>
      </x:c>
      <x:c r="E131" s="24" t="str">
        <x:v>Categorical</x:v>
      </x:c>
      <x:c r="F131" s="24" t="str">
        <x:v>1 = Employed full/part time; 2 = Out of workforce; 3 = Unemployed</x:v>
      </x:c>
      <x:c r="G131" s="24" t="str">
        <x:v>Labor participation filter.</x:v>
      </x:c>
      <x:c r="H131" s="24" t="str">
        <x:v>Assesses formal wage reception vs. informal/day labor economy.</x:v>
      </x:c>
      <x:c r="I131" s="24" t="str">
        <x:v>NON_PUBLIC__ILLUSTRATIVE</x:v>
      </x:c>
      <x:c r="J131" s="24" t="str">
        <x:v>NON_PUBLIC__ILLUSTRATIVE (close-out CR-12, 10 October 2026): a predecessor pseudo-codebook, not the World Bank DDI. Its question wording is invented and some variables (e.g. account_mob) do not exist in the study. Lineage only; never projected to a public page.</x:v>
      </x:c>
    </x:row>
    <x:row r="132">
      <x:c r="A132" s="24" t="str">
        <x:v>account</x:v>
      </x:c>
      <x:c r="B132" s="24" t="str">
        <x:v>Account Ownership (Broad)</x:v>
      </x:c>
      <x:c r="C132" s="24" t="str">
        <x:v>Account Ownership</x:v>
      </x:c>
      <x:c r="D132" s="24" t="str">
        <x:v>Respondent has an account at a bank, microfinance institution, or mobile money provider.</x:v>
      </x:c>
      <x:c r="E132" s="24" t="str">
        <x:v>Binary</x:v>
      </x:c>
      <x:c r="F132" s="24" t="str">
        <x:v>0 = No; 1 = Yes</x:v>
      </x:c>
      <x:c r="G132" s="24" t="str">
        <x:v>account = (account_fin == 1) | (account_mob == 1)</x:v>
      </x:c>
      <x:c r="H132" s="24" t="str">
        <x:v>Headline Global Findex SDG indicator 8.10.2; captures total financial ecosystem inclusion.</x:v>
      </x:c>
      <x:c r="I132" s="24" t="str">
        <x:v>NON_PUBLIC__ILLUSTRATIVE</x:v>
      </x:c>
      <x:c r="J132" s="24" t="str">
        <x:v>NON_PUBLIC__ILLUSTRATIVE (close-out CR-12, 10 October 2026): a predecessor pseudo-codebook, not the World Bank DDI. Its question wording is invented and some variables (e.g. account_mob) do not exist in the study. Lineage only; never projected to a public page.</x:v>
      </x:c>
    </x:row>
    <x:row r="133">
      <x:c r="A133" s="24" t="str">
        <x:v>account_fin</x:v>
      </x:c>
      <x:c r="B133" s="24" t="str">
        <x:v>Formal Financial Institution Account</x:v>
      </x:c>
      <x:c r="C133" s="24" t="str">
        <x:v>Account Ownership</x:v>
      </x:c>
      <x:c r="D133" s="24" t="str">
        <x:v>Do you have an account at a commercial bank, Islamic bank, or microfinance bank?</x:v>
      </x:c>
      <x:c r="E133" s="24" t="str">
        <x:v>Binary</x:v>
      </x:c>
      <x:c r="F133" s="24" t="str">
        <x:v>0 = No; 1 = Yes; 3 = Don't know; 4 = Refused</x:v>
      </x:c>
      <x:c r="G133" s="24" t="str">
        <x:v>account_fin = (fin2 == 1 | fin2_other == 1)</x:v>
      </x:c>
      <x:c r="H133" s="24" t="str">
        <x:v>Differentiates regulated institutional banking from mobile wallets; reflects deep banking sector retreat in Yemen.</x:v>
      </x:c>
      <x:c r="I133" s="24" t="str">
        <x:v>NON_PUBLIC__ILLUSTRATIVE</x:v>
      </x:c>
      <x:c r="J133" s="24" t="str">
        <x:v>NON_PUBLIC__ILLUSTRATIVE (close-out CR-12, 10 October 2026): a predecessor pseudo-codebook, not the World Bank DDI. Its question wording is invented and some variables (e.g. account_mob) do not exist in the study. Lineage only; never projected to a public page.</x:v>
      </x:c>
    </x:row>
    <x:row r="134">
      <x:c r="A134" s="24" t="str">
        <x:v>account_mob</x:v>
      </x:c>
      <x:c r="B134" s="24" t="str">
        <x:v>Mobile Money Wallet</x:v>
      </x:c>
      <x:c r="C134" s="24" t="str">
        <x:v>Account Ownership</x:v>
      </x:c>
      <x:c r="D134" s="24" t="str">
        <x:v>Do you personally use a mobile money service to store, send, or receive funds (e.g. Floosak, Kuraimi mFloos, Jawali)?</x:v>
      </x:c>
      <x:c r="E134" s="24" t="str">
        <x:v>Binary</x:v>
      </x:c>
      <x:c r="F134" s="24" t="str">
        <x:v>0 = No; 1 = Yes; 3 = Don't know</x:v>
      </x:c>
      <x:c r="G134" s="24" t="str">
        <x:v>Standalone mobile money indicator.</x:v>
      </x:c>
      <x:c r="H134" s="24" t="str">
        <x:v>Identifies digital wallet penetration; the primary growth frontier in Yemen's liquidity-starved environment.</x:v>
      </x:c>
      <x:c r="I134" s="24" t="str">
        <x:v>NON_PUBLIC__ILLUSTRATIVE</x:v>
      </x:c>
      <x:c r="J134" s="24" t="str">
        <x:v>NON_PUBLIC__ILLUSTRATIVE (close-out CR-12, 10 October 2026): a predecessor pseudo-codebook, not the World Bank DDI. Its question wording is invented and some variables (e.g. account_mob) do not exist in the study. Lineage only; never projected to a public page.</x:v>
      </x:c>
    </x:row>
    <x:row r="135">
      <x:c r="A135" s="24" t="str">
        <x:v>fin2</x:v>
      </x:c>
      <x:c r="B135" s="24" t="str">
        <x:v>Debit / ATM Card Ownership</x:v>
      </x:c>
      <x:c r="C135" s="24" t="str">
        <x:v>Account Access</x:v>
      </x:c>
      <x:c r="D135" s="24" t="str">
        <x:v>Do you have a debit or ATM card linked to your account?</x:v>
      </x:c>
      <x:c r="E135" s="24" t="str">
        <x:v>Binary</x:v>
      </x:c>
      <x:c r="F135" s="24" t="str">
        <x:v>0 = No; 1 = Yes</x:v>
      </x:c>
      <x:c r="G135" s="24" t="str">
        <x:v>Card penetration metric.</x:v>
      </x:c>
      <x:c r="H135" s="24" t="str">
        <x:v>Evaluates POS/ATM access; constrained in Yemen by severe physical cash shortages and ATM network outages.</x:v>
      </x:c>
      <x:c r="I135" s="24" t="str">
        <x:v>NON_PUBLIC__ILLUSTRATIVE</x:v>
      </x:c>
      <x:c r="J135" s="24" t="str">
        <x:v>NON_PUBLIC__ILLUSTRATIVE (close-out CR-12, 10 October 2026): a predecessor pseudo-codebook, not the World Bank DDI. Its question wording is invented and some variables (e.g. account_mob) do not exist in the study. Lineage only; never projected to a public page.</x:v>
      </x:c>
    </x:row>
    <x:row r="136">
      <x:c r="A136" s="24" t="str">
        <x:v>fin3</x:v>
      </x:c>
      <x:c r="B136" s="24" t="str">
        <x:v>Credit Card Ownership</x:v>
      </x:c>
      <x:c r="C136" s="24" t="str">
        <x:v>Account Access</x:v>
      </x:c>
      <x:c r="D136" s="24" t="str">
        <x:v>Do you have a credit card?</x:v>
      </x:c>
      <x:c r="E136" s="24" t="str">
        <x:v>Binary</x:v>
      </x:c>
      <x:c r="F136" s="24" t="str">
        <x:v>0 = No; 1 = Yes</x:v>
      </x:c>
      <x:c r="G136" s="24" t="str">
        <x:v>Formal consumer credit metric.</x:v>
      </x:c>
      <x:c r="H136" s="24" t="str">
        <x:v>Virtually non-existent in Yemen outside top corporate/high-net-worth segments.</x:v>
      </x:c>
      <x:c r="I136" s="24" t="str">
        <x:v>NON_PUBLIC__ILLUSTRATIVE</x:v>
      </x:c>
      <x:c r="J136" s="24" t="str">
        <x:v>NON_PUBLIC__ILLUSTRATIVE (close-out CR-12, 10 October 2026): a predecessor pseudo-codebook, not the World Bank DDI. Its question wording is invented and some variables (e.g. account_mob) do not exist in the study. Lineage only; never projected to a public page.</x:v>
      </x:c>
    </x:row>
    <x:row r="137">
      <x:c r="A137" s="24" t="str">
        <x:v>fin4</x:v>
      </x:c>
      <x:c r="B137" s="24" t="str">
        <x:v>Mobile/Internet Account Access</x:v>
      </x:c>
      <x:c r="C137" s="24" t="str">
        <x:v>Digital Access</x:v>
      </x:c>
      <x:c r="D137" s="24" t="str">
        <x:v>In the past 12 months, have you used a mobile phone or internet to check balances or make transactions?</x:v>
      </x:c>
      <x:c r="E137" s="24" t="str">
        <x:v>Binary</x:v>
      </x:c>
      <x:c r="F137" s="24" t="str">
        <x:v>0 = No; 1 = Yes</x:v>
      </x:c>
      <x:c r="G137" s="24" t="str">
        <x:v>Active digital banking usage.</x:v>
      </x:c>
      <x:c r="H137" s="24" t="str">
        <x:v>Differentiates dormant bank accounts from actively engaged digital account holders.</x:v>
      </x:c>
      <x:c r="I137" s="24" t="str">
        <x:v>NON_PUBLIC__ILLUSTRATIVE</x:v>
      </x:c>
      <x:c r="J137" s="24" t="str">
        <x:v>NON_PUBLIC__ILLUSTRATIVE (close-out CR-12, 10 October 2026): a predecessor pseudo-codebook, not the World Bank DDI. Its question wording is invented and some variables (e.g. account_mob) do not exist in the study. Lineage only; never projected to a public page.</x:v>
      </x:c>
    </x:row>
    <x:row r="138">
      <x:c r="A138" s="24" t="str">
        <x:v>fin11a</x:v>
      </x:c>
      <x:c r="B138" s="24" t="str">
        <x:v>Barrier: Too Far Away</x:v>
      </x:c>
      <x:c r="C138" s="24" t="str">
        <x:v>Barriers to Banking</x:v>
      </x:c>
      <x:c r="D138" s="24" t="str">
        <x:v>Reason for not having an account: Financial institutions are too far away.</x:v>
      </x:c>
      <x:c r="E138" s="24" t="str">
        <x:v>Binary</x:v>
      </x:c>
      <x:c r="F138" s="24" t="str">
        <x:v>0 = No; 1 = Yes</x:v>
      </x:c>
      <x:c r="G138" s="24" t="str">
        <x:v>Physical access constraint.</x:v>
      </x:c>
      <x:c r="H138" s="24" t="str">
        <x:v>Refers to physical bank branch concentration in major urban centers (Aden, Sana'a, Mukalla).</x:v>
      </x:c>
      <x:c r="I138" s="24" t="str">
        <x:v>NON_PUBLIC__ILLUSTRATIVE</x:v>
      </x:c>
      <x:c r="J138" s="24" t="str">
        <x:v>NON_PUBLIC__ILLUSTRATIVE (close-out CR-12, 10 October 2026): a predecessor pseudo-codebook, not the World Bank DDI. Its question wording is invented and some variables (e.g. account_mob) do not exist in the study. Lineage only; never projected to a public page.</x:v>
      </x:c>
    </x:row>
    <x:row r="139">
      <x:c r="A139" s="24" t="str">
        <x:v>fin11b</x:v>
      </x:c>
      <x:c r="B139" s="24" t="str">
        <x:v>Barrier: Too Expensive</x:v>
      </x:c>
      <x:c r="C139" s="24" t="str">
        <x:v>Barriers to Banking</x:v>
      </x:c>
      <x:c r="D139" s="24" t="str">
        <x:v>Reason for not having an account: Financial services are too expensive (maintenance/transaction fees).</x:v>
      </x:c>
      <x:c r="E139" s="24" t="str">
        <x:v>Binary</x:v>
      </x:c>
      <x:c r="F139" s="24" t="str">
        <x:v>0 = No; 1 = Yes</x:v>
      </x:c>
      <x:c r="G139" s="24" t="str">
        <x:v>Cost barrier metric.</x:v>
      </x:c>
      <x:c r="H139" s="24" t="str">
        <x:v>Reflects high minimum balance thresholds and prohibitive fees relative to household income.</x:v>
      </x:c>
      <x:c r="I139" s="24" t="str">
        <x:v>NON_PUBLIC__ILLUSTRATIVE</x:v>
      </x:c>
      <x:c r="J139" s="24" t="str">
        <x:v>NON_PUBLIC__ILLUSTRATIVE (close-out CR-12, 10 October 2026): a predecessor pseudo-codebook, not the World Bank DDI. Its question wording is invented and some variables (e.g. account_mob) do not exist in the study. Lineage only; never projected to a public page.</x:v>
      </x:c>
    </x:row>
    <x:row r="140">
      <x:c r="A140" s="24" t="str">
        <x:v>fin11c</x:v>
      </x:c>
      <x:c r="B140" s="24" t="str">
        <x:v>Barrier: Lack of Documentation</x:v>
      </x:c>
      <x:c r="C140" s="24" t="str">
        <x:v>Barriers to Banking</x:v>
      </x:c>
      <x:c r="D140" s="24" t="str">
        <x:v>Reason for not having an account: Lack necessary documentation (national ID, passport, proof of address).</x:v>
      </x:c>
      <x:c r="E140" s="24" t="str">
        <x:v>Binary</x:v>
      </x:c>
      <x:c r="F140" s="24" t="str">
        <x:v>0 = No; 1 = Yes</x:v>
      </x:c>
      <x:c r="G140" s="24" t="str">
        <x:v>Regulatory KYC friction.</x:v>
      </x:c>
      <x:c r="H140" s="24" t="str">
        <x:v>Critical issue for IDPs (internally displaced persons) who lost civil records during conflict.</x:v>
      </x:c>
      <x:c r="I140" s="24" t="str">
        <x:v>NON_PUBLIC__ILLUSTRATIVE</x:v>
      </x:c>
      <x:c r="J140" s="24" t="str">
        <x:v>NON_PUBLIC__ILLUSTRATIVE (close-out CR-12, 10 October 2026): a predecessor pseudo-codebook, not the World Bank DDI. Its question wording is invented and some variables (e.g. account_mob) do not exist in the study. Lineage only; never projected to a public page.</x:v>
      </x:c>
    </x:row>
    <x:row r="141">
      <x:c r="A141" s="24" t="str">
        <x:v>fin11d</x:v>
      </x:c>
      <x:c r="B141" s="24" t="str">
        <x:v>Barrier: Lack of Trust</x:v>
      </x:c>
      <x:c r="C141" s="24" t="str">
        <x:v>Barriers to Banking</x:v>
      </x:c>
      <x:c r="D141" s="24" t="str">
        <x:v>Reason for not having an account: Do not trust financial institutions.</x:v>
      </x:c>
      <x:c r="E141" s="24" t="str">
        <x:v>Binary</x:v>
      </x:c>
      <x:c r="F141" s="24" t="str">
        <x:v>0 = No; 1 = Yes</x:v>
      </x:c>
      <x:c r="G141" s="24" t="str">
        <x:v>Institutional confidence metric.</x:v>
      </x:c>
      <x:c r="H141" s="24" t="str">
        <x:v>Heavily elevated in Yemen due to past bank liquidity crises, cash withdrawal caps, and currency bifurcation.</x:v>
      </x:c>
      <x:c r="I141" s="24" t="str">
        <x:v>NON_PUBLIC__ILLUSTRATIVE</x:v>
      </x:c>
      <x:c r="J141" s="24" t="str">
        <x:v>NON_PUBLIC__ILLUSTRATIVE (close-out CR-12, 10 October 2026): a predecessor pseudo-codebook, not the World Bank DDI. Its question wording is invented and some variables (e.g. account_mob) do not exist in the study. Lineage only; never projected to a public page.</x:v>
      </x:c>
    </x:row>
    <x:row r="142">
      <x:c r="A142" s="24" t="str">
        <x:v>fin11e</x:v>
      </x:c>
      <x:c r="B142" s="24" t="str">
        <x:v>Barrier: Religious Reasons</x:v>
      </x:c>
      <x:c r="C142" s="24" t="str">
        <x:v>Barriers to Banking</x:v>
      </x:c>
      <x:c r="D142" s="24" t="str">
        <x:v>Reason for not having an account: Religious reasons / Sharia compliance concerns.</x:v>
      </x:c>
      <x:c r="E142" s="24" t="str">
        <x:v>Binary</x:v>
      </x:c>
      <x:c r="F142" s="24" t="str">
        <x:v>0 = No; 1 = Yes</x:v>
      </x:c>
      <x:c r="G142" s="24" t="str">
        <x:v>Cultural/religious constraint.</x:v>
      </x:c>
      <x:c r="H142" s="24" t="str">
        <x:v>Drives preference for Islamic banking windows, Murabaha contracts, and non-interest-bearing instruments.</x:v>
      </x:c>
      <x:c r="I142" s="24" t="str">
        <x:v>NON_PUBLIC__ILLUSTRATIVE</x:v>
      </x:c>
      <x:c r="J142" s="24" t="str">
        <x:v>NON_PUBLIC__ILLUSTRATIVE (close-out CR-12, 10 October 2026): a predecessor pseudo-codebook, not the World Bank DDI. Its question wording is invented and some variables (e.g. account_mob) do not exist in the study. Lineage only; never projected to a public page.</x:v>
      </x:c>
    </x:row>
    <x:row r="143">
      <x:c r="A143" s="24" t="str">
        <x:v>fin11f</x:v>
      </x:c>
      <x:c r="B143" s="24" t="str">
        <x:v>Barrier: Insufficient Funds</x:v>
      </x:c>
      <x:c r="C143" s="24" t="str">
        <x:v>Barriers to Banking</x:v>
      </x:c>
      <x:c r="D143" s="24" t="str">
        <x:v>Reason for not having an account: Do not have enough money to use an account.</x:v>
      </x:c>
      <x:c r="E143" s="24" t="str">
        <x:v>Binary</x:v>
      </x:c>
      <x:c r="F143" s="24" t="str">
        <x:v>0 = No; 1 = Yes</x:v>
      </x:c>
      <x:c r="G143" s="24" t="str">
        <x:v>Poverty constraint indicator.</x:v>
      </x:c>
      <x:c r="H143" s="24" t="str">
        <x:v>The single most cited barrier globally and in Yemen (&gt;75% of unbanked mention this as primary cause).</x:v>
      </x:c>
      <x:c r="I143" s="24" t="str">
        <x:v>NON_PUBLIC__ILLUSTRATIVE</x:v>
      </x:c>
      <x:c r="J143" s="24" t="str">
        <x:v>NON_PUBLIC__ILLUSTRATIVE (close-out CR-12, 10 October 2026): a predecessor pseudo-codebook, not the World Bank DDI. Its question wording is invented and some variables (e.g. account_mob) do not exist in the study. Lineage only; never projected to a public page.</x:v>
      </x:c>
    </x:row>
    <x:row r="144">
      <x:c r="A144" s="24" t="str">
        <x:v>fin11g</x:v>
      </x:c>
      <x:c r="B144" s="24" t="str">
        <x:v>Barrier: Family Member Has Account</x:v>
      </x:c>
      <x:c r="C144" s="24" t="str">
        <x:v>Barriers to Banking</x:v>
      </x:c>
      <x:c r="D144" s="24" t="str">
        <x:v>Reason for not having an account: Someone else in the family already has an account.</x:v>
      </x:c>
      <x:c r="E144" s="24" t="str">
        <x:v>Binary</x:v>
      </x:c>
      <x:c r="F144" s="24" t="str">
        <x:v>0 = No; 1 = Yes</x:v>
      </x:c>
      <x:c r="G144" s="24" t="str">
        <x:v>Proxy banking / intra-household pooling.</x:v>
      </x:c>
      <x:c r="H144" s="24" t="str">
        <x:v>Particularly prominent among women relying on male household heads for financial transactions.</x:v>
      </x:c>
      <x:c r="I144" s="24" t="str">
        <x:v>NON_PUBLIC__ILLUSTRATIVE</x:v>
      </x:c>
      <x:c r="J144" s="24" t="str">
        <x:v>NON_PUBLIC__ILLUSTRATIVE (close-out CR-12, 10 October 2026): a predecessor pseudo-codebook, not the World Bank DDI. Its question wording is invented and some variables (e.g. account_mob) do not exist in the study. Lineage only; never projected to a public page.</x:v>
      </x:c>
    </x:row>
    <x:row r="145">
      <x:c r="A145" s="24" t="str">
        <x:v>fin14a</x:v>
      </x:c>
      <x:c r="B145" s="24" t="str">
        <x:v>Digital Merchant Payment</x:v>
      </x:c>
      <x:c r="C145" s="24" t="str">
        <x:v>Digital Payments</x:v>
      </x:c>
      <x:c r="D145" s="24" t="str">
        <x:v>In the past 12 months, have you used a phone, card, or internet to pay a merchant in-store or online?</x:v>
      </x:c>
      <x:c r="E145" s="24" t="str">
        <x:v>Binary</x:v>
      </x:c>
      <x:c r="F145" s="24" t="str">
        <x:v>0 = No; 1 = Yes</x:v>
      </x:c>
      <x:c r="G145" s="24" t="str">
        <x:v>Merchant digital acceptance rate.</x:v>
      </x:c>
      <x:c r="H145" s="24" t="str">
        <x:v>Measures QR-code and wallet retail adoption; nascent in Yemen but expanding in supermarkets/pharmacies.</x:v>
      </x:c>
      <x:c r="I145" s="24" t="str">
        <x:v>NON_PUBLIC__ILLUSTRATIVE</x:v>
      </x:c>
      <x:c r="J145" s="24" t="str">
        <x:v>NON_PUBLIC__ILLUSTRATIVE (close-out CR-12, 10 October 2026): a predecessor pseudo-codebook, not the World Bank DDI. Its question wording is invented and some variables (e.g. account_mob) do not exist in the study. Lineage only; never projected to a public page.</x:v>
      </x:c>
    </x:row>
    <x:row r="146">
      <x:c r="A146" s="24" t="str">
        <x:v>fin14b</x:v>
      </x:c>
      <x:c r="B146" s="24" t="str">
        <x:v>Digital Utility Payment</x:v>
      </x:c>
      <x:c r="C146" s="24" t="str">
        <x:v>Digital Payments</x:v>
      </x:c>
      <x:c r="D146" s="24" t="str">
        <x:v>In the past 12 months, have you used a mobile phone, card, or internet to pay water, electricity, or telecom bills?</x:v>
      </x:c>
      <x:c r="E146" s="24" t="str">
        <x:v>Binary</x:v>
      </x:c>
      <x:c r="F146" s="24" t="str">
        <x:v>0 = No; 1 = Yes</x:v>
      </x:c>
      <x:c r="G146" s="24" t="str">
        <x:v>Utility digitization metric.</x:v>
      </x:c>
      <x:c r="H146" s="24" t="str">
        <x:v>Telecom and solar utility subscriptions represent the largest driver of consumer digital payments in Yemen.</x:v>
      </x:c>
      <x:c r="I146" s="24" t="str">
        <x:v>NON_PUBLIC__ILLUSTRATIVE</x:v>
      </x:c>
      <x:c r="J146" s="24" t="str">
        <x:v>NON_PUBLIC__ILLUSTRATIVE (close-out CR-12, 10 October 2026): a predecessor pseudo-codebook, not the World Bank DDI. Its question wording is invented and some variables (e.g. account_mob) do not exist in the study. Lineage only; never projected to a public page.</x:v>
      </x:c>
    </x:row>
    <x:row r="147">
      <x:c r="A147" s="24" t="str">
        <x:v>fin14c</x:v>
      </x:c>
      <x:c r="B147" s="24" t="str">
        <x:v>Sent Domestic Remittance Digitally</x:v>
      </x:c>
      <x:c r="C147" s="24" t="str">
        <x:v>Remittances</x:v>
      </x:c>
      <x:c r="D147" s="24" t="str">
        <x:v>In the past 12 months, have you personally sent money to a relative/friend using an account or mobile phone?</x:v>
      </x:c>
      <x:c r="E147" s="24" t="str">
        <x:v>Binary</x:v>
      </x:c>
      <x:c r="F147" s="24" t="str">
        <x:v>0 = No; 1 = Yes</x:v>
      </x:c>
      <x:c r="G147" s="24" t="str">
        <x:v>Digital domestic remittance flow.</x:v>
      </x:c>
      <x:c r="H147" s="24" t="str">
        <x:v>Often transacted via money exchange networks (MECs) rather than formal bank wires.</x:v>
      </x:c>
      <x:c r="I147" s="24" t="str">
        <x:v>NON_PUBLIC__ILLUSTRATIVE</x:v>
      </x:c>
      <x:c r="J147" s="24" t="str">
        <x:v>NON_PUBLIC__ILLUSTRATIVE (close-out CR-12, 10 October 2026): a predecessor pseudo-codebook, not the World Bank DDI. Its question wording is invented and some variables (e.g. account_mob) do not exist in the study. Lineage only; never projected to a public page.</x:v>
      </x:c>
    </x:row>
    <x:row r="148">
      <x:c r="A148" s="24" t="str">
        <x:v>fin14d</x:v>
      </x:c>
      <x:c r="B148" s="24" t="str">
        <x:v>Received Domestic Remittance Digitally</x:v>
      </x:c>
      <x:c r="C148" s="24" t="str">
        <x:v>Remittances</x:v>
      </x:c>
      <x:c r="D148" s="24" t="str">
        <x:v>In the past 12 months, have you personally received money from a relative/friend via an account or mobile phone?</x:v>
      </x:c>
      <x:c r="E148" s="24" t="str">
        <x:v>Binary</x:v>
      </x:c>
      <x:c r="F148" s="24" t="str">
        <x:v>0 = No; 1 = Yes</x:v>
      </x:c>
      <x:c r="G148" s="24" t="str">
        <x:v>Digital remittance inbound receipt.</x:v>
      </x:c>
      <x:c r="H148" s="24" t="str">
        <x:v>Vital domestic support mechanism between governorates and across conflict lines.</x:v>
      </x:c>
      <x:c r="I148" s="24" t="str">
        <x:v>NON_PUBLIC__ILLUSTRATIVE</x:v>
      </x:c>
      <x:c r="J148" s="24" t="str">
        <x:v>NON_PUBLIC__ILLUSTRATIVE (close-out CR-12, 10 October 2026): a predecessor pseudo-codebook, not the World Bank DDI. Its question wording is invented and some variables (e.g. account_mob) do not exist in the study. Lineage only; never projected to a public page.</x:v>
      </x:c>
    </x:row>
    <x:row r="149">
      <x:c r="A149" s="24" t="str">
        <x:v>fin14e</x:v>
      </x:c>
      <x:c r="B149" s="24" t="str">
        <x:v>Wage Payment into Account</x:v>
      </x:c>
      <x:c r="C149" s="24" t="str">
        <x:v>Wage Digitization</x:v>
      </x:c>
      <x:c r="D149" s="24" t="str">
        <x:v>In the past 12 months, have you received payments from an employer directly into an account or mobile wallet?</x:v>
      </x:c>
      <x:c r="E149" s="24" t="str">
        <x:v>Binary</x:v>
      </x:c>
      <x:c r="F149" s="24" t="str">
        <x:v>0 = No; 1 = Yes</x:v>
      </x:c>
      <x:c r="G149" s="24" t="str">
        <x:v>G2P/B2P payroll digitization.</x:v>
      </x:c>
      <x:c r="H149" s="24" t="str">
        <x:v>Public sector salary delays and cash disbursements severely restrict formal payroll digitization.</x:v>
      </x:c>
      <x:c r="I149" s="24" t="str">
        <x:v>NON_PUBLIC__ILLUSTRATIVE</x:v>
      </x:c>
      <x:c r="J149" s="24" t="str">
        <x:v>NON_PUBLIC__ILLUSTRATIVE (close-out CR-12, 10 October 2026): a predecessor pseudo-codebook, not the World Bank DDI. Its question wording is invented and some variables (e.g. account_mob) do not exist in the study. Lineage only; never projected to a public page.</x:v>
      </x:c>
    </x:row>
    <x:row r="150">
      <x:c r="A150" s="24" t="str">
        <x:v>fin14f</x:v>
      </x:c>
      <x:c r="B150" s="24" t="str">
        <x:v>Government / Humanitarian Transfer</x:v>
      </x:c>
      <x:c r="C150" s="24" t="str">
        <x:v>Social Protection</x:v>
      </x:c>
      <x:c r="D150" s="24" t="str">
        <x:v>In the past 12 months, have you received financial support or aid from the government or aid agency into an account?</x:v>
      </x:c>
      <x:c r="E150" s="24" t="str">
        <x:v>Binary</x:v>
      </x:c>
      <x:c r="F150" s="24" t="str">
        <x:v>0 = No; 1 = Yes</x:v>
      </x:c>
      <x:c r="G150" s="24" t="str">
        <x:v>G2P and humanitarian cash transfer.</x:v>
      </x:c>
      <x:c r="H150" s="24" t="str">
        <x:v>Key intervention point for UN agencies (WFP, UNICEF) transitioning from cash-in-hand to electronic wallets.</x:v>
      </x:c>
      <x:c r="I150" s="24" t="str">
        <x:v>NON_PUBLIC__ILLUSTRATIVE</x:v>
      </x:c>
      <x:c r="J150" s="24" t="str">
        <x:v>NON_PUBLIC__ILLUSTRATIVE (close-out CR-12, 10 October 2026): a predecessor pseudo-codebook, not the World Bank DDI. Its question wording is invented and some variables (e.g. account_mob) do not exist in the study. Lineage only; never projected to a public page.</x:v>
      </x:c>
    </x:row>
    <x:row r="151">
      <x:c r="A151" s="24" t="str">
        <x:v>fin16</x:v>
      </x:c>
      <x:c r="B151" s="24" t="str">
        <x:v>Saved Any Money (Past 12M)</x:v>
      </x:c>
      <x:c r="C151" s="24" t="str">
        <x:v>Savings Behavior</x:v>
      </x:c>
      <x:c r="D151" s="24" t="str">
        <x:v>In the past 12 months, have you saved or set aside any money?</x:v>
      </x:c>
      <x:c r="E151" s="24" t="str">
        <x:v>Binary</x:v>
      </x:c>
      <x:c r="F151" s="24" t="str">
        <x:v>0 = No; 1 = Yes</x:v>
      </x:c>
      <x:c r="G151" s="24" t="str">
        <x:v>Overall saving propensity.</x:v>
      </x:c>
      <x:c r="H151" s="24" t="str">
        <x:v>Depressed significantly in Yemen due to acute economic crisis and purchasing power erosion.</x:v>
      </x:c>
      <x:c r="I151" s="24" t="str">
        <x:v>NON_PUBLIC__ILLUSTRATIVE</x:v>
      </x:c>
      <x:c r="J151" s="24" t="str">
        <x:v>NON_PUBLIC__ILLUSTRATIVE (close-out CR-12, 10 October 2026): a predecessor pseudo-codebook, not the World Bank DDI. Its question wording is invented and some variables (e.g. account_mob) do not exist in the study. Lineage only; never projected to a public page.</x:v>
      </x:c>
    </x:row>
    <x:row r="152">
      <x:c r="A152" s="24" t="str">
        <x:v>fin17a</x:v>
      </x:c>
      <x:c r="B152" s="24" t="str">
        <x:v>Saved at Financial Institution</x:v>
      </x:c>
      <x:c r="C152" s="24" t="str">
        <x:v>Formal Savings</x:v>
      </x:c>
      <x:c r="D152" s="24" t="str">
        <x:v>Did you save using an account at a bank, microfinance institution, or mobile money provider?</x:v>
      </x:c>
      <x:c r="E152" s="24" t="str">
        <x:v>Binary</x:v>
      </x:c>
      <x:c r="F152" s="24" t="str">
        <x:v>0 = No; 1 = Yes</x:v>
      </x:c>
      <x:c r="G152" s="24" t="str">
        <x:v>Formal savings rate.</x:v>
      </x:c>
      <x:c r="H152" s="24" t="str">
        <x:v>Severely suppressed; households fear deposit lockups and prefer physical assets or foreign exchange.</x:v>
      </x:c>
      <x:c r="I152" s="24" t="str">
        <x:v>NON_PUBLIC__ILLUSTRATIVE</x:v>
      </x:c>
      <x:c r="J152" s="24" t="str">
        <x:v>NON_PUBLIC__ILLUSTRATIVE (close-out CR-12, 10 October 2026): a predecessor pseudo-codebook, not the World Bank DDI. Its question wording is invented and some variables (e.g. account_mob) do not exist in the study. Lineage only; never projected to a public page.</x:v>
      </x:c>
    </x:row>
    <x:row r="153">
      <x:c r="A153" s="24" t="str">
        <x:v>fin17b</x:v>
      </x:c>
      <x:c r="B153" s="24" t="str">
        <x:v>Saved Informally (Haqba / Jam'iyya)</x:v>
      </x:c>
      <x:c r="C153" s="24" t="str">
        <x:v>Informal Savings</x:v>
      </x:c>
      <x:c r="D153" s="24" t="str">
        <x:v>Did you save using an informal savings club (Rotating Savings and Credit Association / ROSCA / Haqba)?</x:v>
      </x:c>
      <x:c r="E153" s="24" t="str">
        <x:v>Binary</x:v>
      </x:c>
      <x:c r="F153" s="24" t="str">
        <x:v>0 = No; 1 = Yes</x:v>
      </x:c>
      <x:c r="G153" s="24" t="str">
        <x:v>Community savings mobilization.</x:v>
      </x:c>
      <x:c r="H153" s="24" t="str">
        <x:v>Traditional, culturally entrenched mechanism heavily utilized by Yemeni women for liquidity pooling.</x:v>
      </x:c>
      <x:c r="I153" s="24" t="str">
        <x:v>NON_PUBLIC__ILLUSTRATIVE</x:v>
      </x:c>
      <x:c r="J153" s="24" t="str">
        <x:v>NON_PUBLIC__ILLUSTRATIVE (close-out CR-12, 10 October 2026): a predecessor pseudo-codebook, not the World Bank DDI. Its question wording is invented and some variables (e.g. account_mob) do not exist in the study. Lineage only; never projected to a public page.</x:v>
      </x:c>
    </x:row>
    <x:row r="154">
      <x:c r="A154" s="24" t="str">
        <x:v>resilience</x:v>
      </x:c>
      <x:c r="B154" s="24" t="str">
        <x:v>Access Emergency Funds in 30 Days</x:v>
      </x:c>
      <x:c r="C154" s="24" t="str">
        <x:v>Financial Resilience</x:v>
      </x:c>
      <x:c r="D154" s="24" t="str">
        <x:v>Could you come up with an amount equal to 1/20th of GNI per capita within 30 days in an emergency?</x:v>
      </x:c>
      <x:c r="E154" s="24" t="str">
        <x:v>Categorical</x:v>
      </x:c>
      <x:c r="F154" s="24" t="str">
        <x:v>1 = Possible without difficulty; 2 = Possible with difficulty; 3 = Not possible; 4 = Don't know</x:v>
      </x:c>
      <x:c r="G154" s="24" t="str">
        <x:v>Standardized resilience metric.</x:v>
      </x:c>
      <x:c r="H154" s="24" t="str">
        <x:v>Benchmark of household liquidity shock absorption; vital for designing disaster-risk finance.</x:v>
      </x:c>
      <x:c r="I154" s="24" t="str">
        <x:v>NON_PUBLIC__ILLUSTRATIVE</x:v>
      </x:c>
      <x:c r="J154" s="24" t="str">
        <x:v>NON_PUBLIC__ILLUSTRATIVE (close-out CR-12, 10 October 2026): a predecessor pseudo-codebook, not the World Bank DDI. Its question wording is invented and some variables (e.g. account_mob) do not exist in the study. Lineage only; never projected to a public page.</x:v>
      </x:c>
    </x:row>
    <x:row r="155">
      <x:c r="A155" s="24" t="str">
        <x:v>emergency_source</x:v>
      </x:c>
      <x:c r="B155" s="24" t="str">
        <x:v>Main Source of Emergency Funds</x:v>
      </x:c>
      <x:c r="C155" s="24" t="str">
        <x:v>Financial Resilience</x:v>
      </x:c>
      <x:c r="D155" s="24" t="str">
        <x:v>What would be the MAIN source of money you would use to come up with these funds?</x:v>
      </x:c>
      <x:c r="E155" s="24" t="str">
        <x:v>Categorical</x:v>
      </x:c>
      <x:c r="F155" s="24" t="str">
        <x:v>1 = Savings; 2 = Family/friends; 3 = Work extra; 4 = Loan from bank; 5 = Sell assets; 6 = Hawala/informal lender</x:v>
      </x:c>
      <x:c r="G155" s="24" t="str">
        <x:v>Coping strategy taxonomy.</x:v>
      </x:c>
      <x:c r="H155" s="24" t="str">
        <x:v>In Yemen, &gt;60% rely on family/friends or asset liquidation (gold/solar equipment) rather than savings.</x:v>
      </x:c>
      <x:c r="I155" s="24" t="str">
        <x:v>NON_PUBLIC__ILLUSTRATIVE</x:v>
      </x:c>
      <x:c r="J155" s="24" t="str">
        <x:v>NON_PUBLIC__ILLUSTRATIVE (close-out CR-12, 10 October 2026): a predecessor pseudo-codebook, not the World Bank DDI. Its question wording is invented and some variables (e.g. account_mob) do not exist in the study. Lineage only; never projected to a public page.</x:v>
      </x:c>
    </x:row>
    <x:row r="156">
      <x:c r="A156" s="24" t="str">
        <x:v>emergency_7days</x:v>
      </x:c>
      <x:c r="B156" s="24" t="str">
        <x:v>Access Emergency Funds in 7 Days</x:v>
      </x:c>
      <x:c r="C156" s="24" t="str">
        <x:v>Financial Resilience</x:v>
      </x:c>
      <x:c r="D156" s="24" t="str">
        <x:v>Could you access these emergency funds within 7 days instead of 30 days?</x:v>
      </x:c>
      <x:c r="E156" s="24" t="str">
        <x:v>Binary</x:v>
      </x:c>
      <x:c r="F156" s="24" t="str">
        <x:v>0 = No; 1 = Yes</x:v>
      </x:c>
      <x:c r="G156" s="24" t="str">
        <x:v>Acute liquidity stress test.</x:v>
      </x:c>
      <x:c r="H156" s="24" t="str">
        <x:v>Tests immediate shock responsiveness (e.g. acute medical emergency or sudden displacement).</x:v>
      </x:c>
      <x:c r="I156" s="24" t="str">
        <x:v>NON_PUBLIC__ILLUSTRATIVE</x:v>
      </x:c>
      <x:c r="J156" s="24" t="str">
        <x:v>NON_PUBLIC__ILLUSTRATIVE (close-out CR-12, 10 October 2026): a predecessor pseudo-codebook, not the World Bank DDI. Its question wording is invented and some variables (e.g. account_mob) do not exist in the study. Lineage only; never projected to a public page.</x:v>
      </x:c>
    </x:row>
    <x:row r="157">
      <x:c r="A157" s="24" t="str">
        <x:v>fin20</x:v>
      </x:c>
      <x:c r="B157" s="24" t="str">
        <x:v>Borrowed Any Money (Past 12M)</x:v>
      </x:c>
      <x:c r="C157" s="24" t="str">
        <x:v>Credit Access</x:v>
      </x:c>
      <x:c r="D157" s="24" t="str">
        <x:v>In the past 12 months, have you borrowed any money from any source?</x:v>
      </x:c>
      <x:c r="E157" s="24" t="str">
        <x:v>Binary</x:v>
      </x:c>
      <x:c r="F157" s="24" t="str">
        <x:v>0 = No; 1 = Yes</x:v>
      </x:c>
      <x:c r="G157" s="24" t="str">
        <x:v>Overall credit participation.</x:v>
      </x:c>
      <x:c r="H157" s="24" t="str">
        <x:v>High in fragile settings due to survival borrowing, but predominantly informal.</x:v>
      </x:c>
      <x:c r="I157" s="24" t="str">
        <x:v>NON_PUBLIC__ILLUSTRATIVE</x:v>
      </x:c>
      <x:c r="J157" s="24" t="str">
        <x:v>NON_PUBLIC__ILLUSTRATIVE (close-out CR-12, 10 October 2026): a predecessor pseudo-codebook, not the World Bank DDI. Its question wording is invented and some variables (e.g. account_mob) do not exist in the study. Lineage only; never projected to a public page.</x:v>
      </x:c>
    </x:row>
    <x:row r="158">
      <x:c r="A158" s="24" t="str">
        <x:v>fin21a</x:v>
      </x:c>
      <x:c r="B158" s="24" t="str">
        <x:v>Borrowed from Formal Financial Institution</x:v>
      </x:c>
      <x:c r="C158" s="24" t="str">
        <x:v>Formal Credit</x:v>
      </x:c>
      <x:c r="D158" s="24" t="str">
        <x:v>Did you borrow any money from a bank, microfinance institution, or credit union?</x:v>
      </x:c>
      <x:c r="E158" s="24" t="str">
        <x:v>Binary</x:v>
      </x:c>
      <x:c r="F158" s="24" t="str">
        <x:v>0 = No; 1 = Yes</x:v>
      </x:c>
      <x:c r="G158" s="24" t="str">
        <x:v>Formal credit penetration.</x:v>
      </x:c>
      <x:c r="H158" s="24" t="str">
        <x:v>Extremely low in Yemen (&lt;3%); institutions avoid unsecured retail lending due to hyper-risk.</x:v>
      </x:c>
      <x:c r="I158" s="24" t="str">
        <x:v>NON_PUBLIC__ILLUSTRATIVE</x:v>
      </x:c>
      <x:c r="J158" s="24" t="str">
        <x:v>NON_PUBLIC__ILLUSTRATIVE (close-out CR-12, 10 October 2026): a predecessor pseudo-codebook, not the World Bank DDI. Its question wording is invented and some variables (e.g. account_mob) do not exist in the study. Lineage only; never projected to a public page.</x:v>
      </x:c>
    </x:row>
    <x:row r="159">
      <x:c r="A159" s="24" t="str">
        <x:v>fin21b</x:v>
      </x:c>
      <x:c r="B159" s="24" t="str">
        <x:v>Borrowed from Family or Friends</x:v>
      </x:c>
      <x:c r="C159" s="24" t="str">
        <x:v>Informal Credit</x:v>
      </x:c>
      <x:c r="D159" s="24" t="str">
        <x:v>Did you borrow any money from family, relatives, or friends?</x:v>
      </x:c>
      <x:c r="E159" s="24" t="str">
        <x:v>Binary</x:v>
      </x:c>
      <x:c r="F159" s="24" t="str">
        <x:v>0 = No; 1 = Yes</x:v>
      </x:c>
      <x:c r="G159" s="24" t="str">
        <x:v>Informal social safety net.</x:v>
      </x:c>
      <x:c r="H159" s="24" t="str">
        <x:v>The dominant credit channel in Yemen; zero interest, flexible tenure, backed by kinship trust.</x:v>
      </x:c>
      <x:c r="I159" s="24" t="str">
        <x:v>NON_PUBLIC__ILLUSTRATIVE</x:v>
      </x:c>
      <x:c r="J159" s="24" t="str">
        <x:v>NON_PUBLIC__ILLUSTRATIVE (close-out CR-12, 10 October 2026): a predecessor pseudo-codebook, not the World Bank DDI. Its question wording is invented and some variables (e.g. account_mob) do not exist in the study. Lineage only; never projected to a public page.</x:v>
      </x:c>
    </x:row>
    <x:row r="160">
      <x:c r="A160" s="24" t="str">
        <x:v>fin21c</x:v>
      </x:c>
      <x:c r="B160" s="24" t="str">
        <x:v>Borrowed from Informal Savings Club</x:v>
      </x:c>
      <x:c r="C160" s="24" t="str">
        <x:v>Informal Credit</x:v>
      </x:c>
      <x:c r="D160" s="24" t="str">
        <x:v>Did you borrow money from an informal savings club or community credit group?</x:v>
      </x:c>
      <x:c r="E160" s="24" t="str">
        <x:v>Binary</x:v>
      </x:c>
      <x:c r="F160" s="24" t="str">
        <x:v>0 = No; 1 = Yes</x:v>
      </x:c>
      <x:c r="G160" s="24" t="str">
        <x:v>Community credit source.</x:v>
      </x:c>
      <x:c r="H160" s="24" t="str">
        <x:v>Commonly accessed for seasonal agricultural inputs or life-event expenditures.</x:v>
      </x:c>
      <x:c r="I160" s="24" t="str">
        <x:v>NON_PUBLIC__ILLUSTRATIVE</x:v>
      </x:c>
      <x:c r="J160" s="24" t="str">
        <x:v>NON_PUBLIC__ILLUSTRATIVE (close-out CR-12, 10 October 2026): a predecessor pseudo-codebook, not the World Bank DDI. Its question wording is invented and some variables (e.g. account_mob) do not exist in the study. Lineage only; never projected to a public page.</x:v>
      </x:c>
    </x:row>
    <x:row r="161">
      <x:c r="A161" s="24" t="str">
        <x:v>fin21d</x:v>
      </x:c>
      <x:c r="B161" s="24" t="str">
        <x:v>Borrowed from Store / Merchant Credit</x:v>
      </x:c>
      <x:c r="C161" s="24" t="str">
        <x:v>Informal Credit</x:v>
      </x:c>
      <x:c r="D161" s="24" t="str">
        <x:v>Did you buy goods on store credit or borrow money from a local grocery store / merchant?</x:v>
      </x:c>
      <x:c r="E161" s="24" t="str">
        <x:v>Binary</x:v>
      </x:c>
      <x:c r="F161" s="24" t="str">
        <x:v>0 = No; 1 = Yes</x:v>
      </x:c>
      <x:c r="G161" s="24" t="str">
        <x:v>Micro-retail informal credit.</x:v>
      </x:c>
      <x:c r="H161" s="24" t="str">
        <x:v>Essential survival lifeline across Yemeni neighborhoods; grocers maintain ledger-based credit books.</x:v>
      </x:c>
      <x:c r="I161" s="24" t="str">
        <x:v>NON_PUBLIC__ILLUSTRATIVE</x:v>
      </x:c>
      <x:c r="J161" s="24" t="str">
        <x:v>NON_PUBLIC__ILLUSTRATIVE (close-out CR-12, 10 October 2026): a predecessor pseudo-codebook, not the World Bank DDI. Its question wording is invented and some variables (e.g. account_mob) do not exist in the study. Lineage only; never projected to a public page.</x:v>
      </x:c>
    </x:row>
    <x:row r="162">
      <x:c r="A162" s="24" t="str">
        <x:v>fin21e</x:v>
      </x:c>
      <x:c r="B162" s="24" t="str">
        <x:v>Borrowed from Hawala / Money Exchanger</x:v>
      </x:c>
      <x:c r="C162" s="24" t="str">
        <x:v>Informal Credit</x:v>
      </x:c>
      <x:c r="D162" s="24" t="str">
        <x:v>Did you borrow money or receive an advance from a Money Exchange Company (MEC) or hawala broker?</x:v>
      </x:c>
      <x:c r="E162" s="24" t="str">
        <x:v>Binary</x:v>
      </x:c>
      <x:c r="F162" s="24" t="str">
        <x:v>0 = No; 1 = Yes</x:v>
      </x:c>
      <x:c r="G162" s="24" t="str">
        <x:v>Alternative financial intermediary.</x:v>
      </x:c>
      <x:c r="H162" s="24" t="str">
        <x:v>MECs provide commercial overdrafts, short-term liquidity, and trade financing where banks cannot.</x:v>
      </x:c>
      <x:c r="I162" s="24" t="str">
        <x:v>NON_PUBLIC__ILLUSTRATIVE</x:v>
      </x:c>
      <x:c r="J162" s="24" t="str">
        <x:v>NON_PUBLIC__ILLUSTRATIVE (close-out CR-12, 10 October 2026): a predecessor pseudo-codebook, not the World Bank DDI. Its question wording is invented and some variables (e.g. account_mob) do not exist in the study. Lineage only; never projected to a public page.</x:v>
      </x:c>
    </x:row>
    <x:row r="163">
      <x:c r="A163" s="24" t="str">
        <x:v>fin22</x:v>
      </x:c>
      <x:c r="B163" s="24" t="str">
        <x:v>Main Purpose of Borrowing</x:v>
      </x:c>
      <x:c r="C163" s="24" t="str">
        <x:v>Credit Demand</x:v>
      </x:c>
      <x:c r="D163" s="24" t="str">
        <x:v>What was the primary reason for borrowing money in the past 12 months?</x:v>
      </x:c>
      <x:c r="E163" s="24" t="str">
        <x:v>Categorical</x:v>
      </x:c>
      <x:c r="F163" s="24" t="str">
        <x:v>1 = Health/medical; 2 = Basic living expenses/food; 3 = Education; 4 = Business/agriculture; 5 = Home renovation</x:v>
      </x:c>
      <x:c r="G163" s="24" t="str">
        <x:v>Credit utility allocation.</x:v>
      </x:c>
      <x:c r="H163" s="24" t="str">
        <x:v>Reflects distressed consumption borrowing in Yemen (food/health) rather than productive investment.</x:v>
      </x:c>
      <x:c r="I163" s="24" t="str">
        <x:v>NON_PUBLIC__ILLUSTRATIVE</x:v>
      </x:c>
      <x:c r="J163" s="24" t="str">
        <x:v>NON_PUBLIC__ILLUSTRATIVE (close-out CR-12, 10 October 2026): a predecessor pseudo-codebook, not the World Bank DDI. Its question wording is invented and some variables (e.g. account_mob) do not exist in the study. Lineage only; never projected to a public page.</x:v>
      </x:c>
    </x:row>
  </x:sheetData>
  <x:mergeCells>
    <x:mergeCell ref="A1:P1"/>
    <x:mergeCell ref="A2:P2"/>
    <x:mergeCell ref="A121:H121"/>
  </x:mergeCells>
  <x:pageMargins left="0.7" right="0.7" top="0.75" bottom="0.75" header="0.3" footer="0.3"/>
</x:worksheet>
</file>

<file path=xl/worksheets/sheet2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42" hidden="0" customWidth="1"/>
    <x:col min="10" max="10" width="18" hidden="0" customWidth="1"/>
    <x:col min="11" max="11" width="42" hidden="0" customWidth="1"/>
  </x:cols>
  <x:sheetData>
    <x:row r="1">
      <x:c r="A1" s="55" t="str">
        <x:v>Findex baseline evidence / خط أساس Findex</x:v>
      </x:c>
      <x:c r="B1" s="55"/>
      <x:c r="C1" s="55"/>
      <x:c r="D1" s="55"/>
      <x:c r="E1" s="55"/>
      <x:c r="F1" s="55"/>
      <x:c r="G1" s="55"/>
      <x:c r="H1" s="55"/>
      <x:c r="I1" s="55"/>
      <x:c r="J1" s="55"/>
      <x:c r="K1" s="55"/>
    </x:row>
    <x:row r="2">
      <x:c r="A2" s="58" t="str">
        <x:v>Verified World Bank aggregates for Yemen. The Global Findex 2025 edition contains 2024 observations for many economies, but Yemen's latest available account-ownership observation remains 2022.</x:v>
      </x:c>
      <x:c r="B2" s="58"/>
      <x:c r="C2" s="58"/>
      <x:c r="D2" s="58"/>
      <x:c r="E2" s="58"/>
      <x:c r="F2" s="58"/>
      <x:c r="G2" s="58"/>
      <x:c r="H2" s="58"/>
      <x:c r="I2" s="58"/>
      <x:c r="J2" s="58"/>
      <x:c r="K2" s="58"/>
    </x:row>
    <x:row r="4">
      <x:c r="A4" s="61" t="str">
        <x:v>observation_id</x:v>
      </x:c>
      <x:c r="B4" s="61" t="str">
        <x:v>indicator_code</x:v>
      </x:c>
      <x:c r="C4" s="61" t="str">
        <x:v>indicator</x:v>
      </x:c>
      <x:c r="D4" s="61" t="str">
        <x:v>group</x:v>
      </x:c>
      <x:c r="E4" s="61" t="str">
        <x:v>year</x:v>
      </x:c>
      <x:c r="F4" s="61" t="str">
        <x:v>value</x:v>
      </x:c>
      <x:c r="G4" s="61" t="str">
        <x:v>unit</x:v>
      </x:c>
      <x:c r="H4" s="61" t="str">
        <x:v>publisher</x:v>
      </x:c>
      <x:c r="I4" s="61" t="str">
        <x:v>source_url</x:v>
      </x:c>
      <x:c r="J4" s="61" t="str">
        <x:v>evidence_state</x:v>
      </x:c>
      <x:c r="K4" s="61" t="str">
        <x:v>caveat</x:v>
      </x:c>
    </x:row>
    <x:row r="5">
      <x:c r="A5" s="24" t="str">
        <x:v>WB-FINDEX-OBS-2022-001</x:v>
      </x:c>
      <x:c r="B5" s="24" t="str">
        <x:v>FX.OWN.TOTL.ZS</x:v>
      </x:c>
      <x:c r="C5" s="24" t="str">
        <x:v>Account ownership at a financial institution or with a mobile-money-service provider</x:v>
      </x:c>
      <x:c r="D5" s="24" t="str">
        <x:v>total</x:v>
      </x:c>
      <x:c r="E5" s="24" t="str">
        <x:v>2022</x:v>
      </x:c>
      <x:c r="F5" s="24" t="n">
        <x:v>11.9</x:v>
      </x:c>
      <x:c r="G5" s="24" t="str">
        <x:v>percent of population ages 15+</x:v>
      </x:c>
      <x:c r="H5" s="24" t="str">
        <x:v>World Bank Global Findex</x:v>
      </x:c>
      <x:c r="I5" s="24" t="str">
        <x:v>https://data.worldbank.org/indicator/FX.OWN.TOTL.ZS?locations=YE</x:v>
      </x:c>
      <x:c r="J5" s="24" t="str">
        <x:v>PUBLIC_PRIMARY_AGGREGATE</x:v>
      </x:c>
      <x:c r="K5" s="24" t="str">
        <x:v>Latest Yemen year is 2022; do not label as 2021 calendar-year fieldwork. In Yemen's survey the mobile-money questions were not asked: fiaccount.t.d equals account.t.d (11.9033656433415) and mobileaccount.t.d is empty for Yemen (open API, source 28, read 10 October 2026).</x:v>
      </x:c>
    </x:row>
    <x:row r="6">
      <x:c r="A6" s="24" t="str">
        <x:v>WB-FINDEX-OBS-2022-002</x:v>
      </x:c>
      <x:c r="B6" s="24" t="str">
        <x:v>FX.OWN.TOTL.FE.ZS</x:v>
      </x:c>
      <x:c r="C6" s="24" t="str">
        <x:v>Account ownership</x:v>
      </x:c>
      <x:c r="D6" s="24" t="str">
        <x:v>female</x:v>
      </x:c>
      <x:c r="E6" s="24" t="str">
        <x:v>2022</x:v>
      </x:c>
      <x:c r="F6" s="24" t="n">
        <x:v>5.4</x:v>
      </x:c>
      <x:c r="G6" s="24" t="str">
        <x:v>percent of population ages 15+</x:v>
      </x:c>
      <x:c r="H6" s="24" t="str">
        <x:v>World Bank Global Findex</x:v>
      </x:c>
      <x:c r="I6" s="24" t="str">
        <x:v>https://data.worldbank.org/indicator/FX.OWN.TOTL.FE.ZS?locations=YE</x:v>
      </x:c>
      <x:c r="J6" s="24" t="str">
        <x:v>PUBLIC_PRIMARY_AGGREGATE</x:v>
      </x:c>
      <x:c r="K6" s="24" t="str">
        <x:v>Gender gap may be visualized only with same-wave same-definition values.</x:v>
      </x:c>
    </x:row>
    <x:row r="7">
      <x:c r="A7" s="24" t="str">
        <x:v>WB-FINDEX-OBS-2022-003</x:v>
      </x:c>
      <x:c r="B7" s="24" t="str">
        <x:v>FX.OWN.TOTL.MA.ZS</x:v>
      </x:c>
      <x:c r="C7" s="24" t="str">
        <x:v>Account ownership</x:v>
      </x:c>
      <x:c r="D7" s="24" t="str">
        <x:v>male</x:v>
      </x:c>
      <x:c r="E7" s="24" t="str">
        <x:v>2022</x:v>
      </x:c>
      <x:c r="F7" s="24" t="n">
        <x:v>18.3</x:v>
      </x:c>
      <x:c r="G7" s="24" t="str">
        <x:v>percent of population ages 15+</x:v>
      </x:c>
      <x:c r="H7" s="24" t="str">
        <x:v>World Bank Global Findex</x:v>
      </x:c>
      <x:c r="I7" s="24" t="str">
        <x:v>https://data.worldbank.org/indicator/FX.OWN.TOTL.MA.ZS?locations=YE</x:v>
      </x:c>
      <x:c r="J7" s="24" t="str">
        <x:v>PUBLIC_PRIMARY_AGGREGATE</x:v>
      </x:c>
      <x:c r="K7" s="24" t="str">
        <x:v>Same-wave comparison valid.</x:v>
      </x:c>
    </x:row>
    <x:row r="8">
      <x:c r="A8" s="24" t="str">
        <x:v>WB-FINDEX-OBS-2022-004</x:v>
      </x:c>
      <x:c r="B8" s="24" t="str">
        <x:v>FX.OWN.TOTL.40.ZS</x:v>
      </x:c>
      <x:c r="C8" s="24" t="str">
        <x:v>Account ownership</x:v>
      </x:c>
      <x:c r="D8" s="24" t="str">
        <x:v>poorest 40%</x:v>
      </x:c>
      <x:c r="E8" s="24" t="str">
        <x:v>2022</x:v>
      </x:c>
      <x:c r="F8" s="24" t="n">
        <x:v>6.5</x:v>
      </x:c>
      <x:c r="G8" s="24" t="str">
        <x:v>percent of population ages 15+</x:v>
      </x:c>
      <x:c r="H8" s="24" t="str">
        <x:v>World Bank Global Findex</x:v>
      </x:c>
      <x:c r="I8" s="24" t="str">
        <x:v>https://data.worldbank.org/indicator/FX.OWN.TOTL.40.ZS?locations=YE</x:v>
      </x:c>
      <x:c r="J8" s="24" t="str">
        <x:v>PUBLIC_PRIMARY_AGGREGATE</x:v>
      </x:c>
      <x:c r="K8" s="24" t="str">
        <x:v>Income grouping is within-economy.</x:v>
      </x:c>
    </x:row>
    <x:row r="9">
      <x:c r="A9" s="24" t="str">
        <x:v>WB-FINDEX-OBS-2022-005</x:v>
      </x:c>
      <x:c r="B9" s="24" t="str">
        <x:v>FX.OWN.TOTL.60.ZS</x:v>
      </x:c>
      <x:c r="C9" s="24" t="str">
        <x:v>Account ownership</x:v>
      </x:c>
      <x:c r="D9" s="24" t="str">
        <x:v>richest 60%</x:v>
      </x:c>
      <x:c r="E9" s="24" t="str">
        <x:v>2022</x:v>
      </x:c>
      <x:c r="F9" s="24" t="n">
        <x:v>15.5</x:v>
      </x:c>
      <x:c r="G9" s="24" t="str">
        <x:v>percent of population ages 15+</x:v>
      </x:c>
      <x:c r="H9" s="24" t="str">
        <x:v>World Bank Global Findex</x:v>
      </x:c>
      <x:c r="I9" s="24" t="str">
        <x:v>https://data.worldbank.org/indicator/FX.OWN.TOTL.60.ZS?locations=YE</x:v>
      </x:c>
      <x:c r="J9" s="24" t="str">
        <x:v>PUBLIC_PRIMARY_AGGREGATE</x:v>
      </x:c>
      <x:c r="K9" s="24" t="str">
        <x:v>Income grouping is within-economy.</x:v>
      </x:c>
    </x:row>
    <x:row r="10">
      <x:c r="A10" s="24" t="str">
        <x:v>WB-FINDEX-OBS-2022-006</x:v>
      </x:c>
      <x:c r="B10" s="24" t="str">
        <x:v>FX.OWN.TOTL.PL.ZS</x:v>
      </x:c>
      <x:c r="C10" s="24" t="str">
        <x:v>Account ownership</x:v>
      </x:c>
      <x:c r="D10" s="24" t="str">
        <x:v>primary education or less</x:v>
      </x:c>
      <x:c r="E10" s="24" t="str">
        <x:v>2022</x:v>
      </x:c>
      <x:c r="F10" s="24" t="n">
        <x:v>7.0</x:v>
      </x:c>
      <x:c r="G10" s="24" t="str">
        <x:v>percent of population ages 15+</x:v>
      </x:c>
      <x:c r="H10" s="24" t="str">
        <x:v>World Bank Global Findex</x:v>
      </x:c>
      <x:c r="I10" s="24" t="str">
        <x:v>https://data.worldbank.org/indicator/FX.OWN.TOTL.PL.ZS?locations=YE</x:v>
      </x:c>
      <x:c r="J10" s="24" t="str">
        <x:v>PUBLIC_PRIMARY_AGGREGATE</x:v>
      </x:c>
      <x:c r="K10" s="24" t="str">
        <x:v>Education category definition must be kept exact.</x:v>
      </x:c>
    </x:row>
    <x:row r="11">
      <x:c r="A11" s="24" t="str">
        <x:v>WB-FINDEX-OBS-2022-007</x:v>
      </x:c>
      <x:c r="B11" s="24" t="str">
        <x:v>FX.OWN.TOTL.SO.ZS</x:v>
      </x:c>
      <x:c r="C11" s="24" t="str">
        <x:v>Account ownership</x:v>
      </x:c>
      <x:c r="D11" s="24" t="str">
        <x:v>secondary education or more</x:v>
      </x:c>
      <x:c r="E11" s="24" t="str">
        <x:v>2022</x:v>
      </x:c>
      <x:c r="F11" s="24" t="n">
        <x:v>19.5</x:v>
      </x:c>
      <x:c r="G11" s="24" t="str">
        <x:v>percent of population ages 15+</x:v>
      </x:c>
      <x:c r="H11" s="24" t="str">
        <x:v>World Bank Global Findex</x:v>
      </x:c>
      <x:c r="I11" s="24" t="str">
        <x:v>https://data.worldbank.org/indicator/FX.OWN.TOTL.SO.ZS?locations=YE</x:v>
      </x:c>
      <x:c r="J11" s="24" t="str">
        <x:v>PUBLIC_PRIMARY_AGGREGATE</x:v>
      </x:c>
      <x:c r="K11" s="24" t="str">
        <x:v>Education category definition must be kept exact. Verified 26 Sep 2026 against the World Bank API (19.5270…).</x:v>
      </x:c>
    </x:row>
    <x:row r="12">
      <x:c r="A12" s="24" t="str">
        <x:v>WB-FINDEX-OBS-2022-008</x:v>
      </x:c>
      <x:c r="B12" s="24" t="str">
        <x:v>FX.OWN.TOTL.YG.ZS</x:v>
      </x:c>
      <x:c r="C12" s="24" t="str">
        <x:v>Account ownership</x:v>
      </x:c>
      <x:c r="D12" s="24" t="str">
        <x:v>ages 15-24</x:v>
      </x:c>
      <x:c r="E12" s="24" t="str">
        <x:v>2022</x:v>
      </x:c>
      <x:c r="F12" s="24" t="n">
        <x:v>5.0</x:v>
      </x:c>
      <x:c r="G12" s="24" t="str">
        <x:v>percent of population ages 15-24</x:v>
      </x:c>
      <x:c r="H12" s="24" t="str">
        <x:v>World Bank Global Findex</x:v>
      </x:c>
      <x:c r="I12" s="24" t="str">
        <x:v>https://data.worldbank.org/indicator/FX.OWN.TOTL.YG.ZS?locations=YE</x:v>
      </x:c>
      <x:c r="J12" s="24" t="str">
        <x:v>PUBLIC_PRIMARY_AGGREGATE</x:v>
      </x:c>
      <x:c r="K12" s="24" t="str">
        <x:v>Young adults, ages 15-24. Verified 26 Sep 2026 against the World Bank API (5.00996…).</x:v>
      </x:c>
    </x:row>
    <x:row r="13">
      <x:c r="A13" s="24" t="str">
        <x:v>WB-FINDEX-OBS-2022-009</x:v>
      </x:c>
      <x:c r="B13" s="24" t="str">
        <x:v>FX.OWN.TOTL.OL.ZS</x:v>
      </x:c>
      <x:c r="C13" s="24" t="str">
        <x:v>Account ownership</x:v>
      </x:c>
      <x:c r="D13" s="24" t="str">
        <x:v>ages 25+</x:v>
      </x:c>
      <x:c r="E13" s="24" t="str">
        <x:v>2022</x:v>
      </x:c>
      <x:c r="F13" s="24" t="n">
        <x:v>16.1</x:v>
      </x:c>
      <x:c r="G13" s="24" t="str">
        <x:v>percent of population ages 25+</x:v>
      </x:c>
      <x:c r="H13" s="24" t="str">
        <x:v>World Bank Global Findex</x:v>
      </x:c>
      <x:c r="I13" s="24" t="str">
        <x:v>https://data.worldbank.org/indicator/FX.OWN.TOTL.OL.ZS?locations=YE</x:v>
      </x:c>
      <x:c r="J13" s="24" t="str">
        <x:v>PUBLIC_PRIMARY_AGGREGATE</x:v>
      </x:c>
      <x:c r="K13" s="24" t="str">
        <x:v>Older adults, ages 25 and over. Verified 26 Sep 2026 against the World Bank API (16.1081…).</x:v>
      </x:c>
    </x:row>
    <x:row r="14">
      <x:c r="A14" s="24" t="str">
        <x:v>WB-FINDEX-CTX-2021-LIC</x:v>
      </x:c>
      <x:c r="B14" s="24" t="str">
        <x:v>account_t_d</x:v>
      </x:c>
      <x:c r="C14" s="24" t="str">
        <x:v>Account ownership (same definition as FX.OWN.TOTL.ZS)</x:v>
      </x:c>
      <x:c r="D14" s="24" t="str">
        <x:v>low-income economies (19 economies with a 2021-wave observation, Yemen included)</x:v>
      </x:c>
      <x:c r="E14" s="24" t="str">
        <x:v>2021 wave</x:v>
      </x:c>
      <x:c r="F14" s="24" t="n">
        <x:v>35.2</x:v>
      </x:c>
      <x:c r="G14" s="24" t="str">
        <x:v>percent of population ages 15+</x:v>
      </x:c>
      <x:c r="H14" s="24" t="str">
        <x:v>World Bank Global Findex</x:v>
      </x:c>
      <x:c r="I14" s="24" t="str">
        <x:v>https://thedocs.worldbank.org/en/doc/be6615202d1f08a25855c8ac2d615122-0050012025/related/GlobalFindexDatabase2025.csv</x:v>
      </x:c>
      <x:c r="J14" s="24" t="str">
        <x:v>PUBLIC_PRIMARY_AGGREGATE_CONTEXT</x:v>
      </x:c>
      <x:c r="K14" s="24" t="str">
        <x:v>World Bank aggregate 0.351821646573129 (Global Findex Database 2025, row Low income, 2021, all); reproduced as the adult-population-weighted mean of the 19 economies the file classes Low income with a 2021-wave observation, Yemen's 2022 observation included. Context only: not a benchmark, target or ranking.</x:v>
      </x:c>
    </x:row>
    <x:row r="15">
      <x:c r="A15" s="24" t="str">
        <x:v>CW-FINDEX-MOE-2022-001</x:v>
      </x:c>
      <x:c r="B15" s="24" t="str">
        <x:v>CW.MOE.ACCOUNT</x:v>
      </x:c>
      <x:c r="C15" s="24" t="str">
        <x:v>Account ownership (any) - 95% margin of error</x:v>
      </x:c>
      <x:c r="D15" s="24" t="str">
        <x:v>total</x:v>
      </x:c>
      <x:c r="E15" s="24" t="str">
        <x:v>2022</x:v>
      </x:c>
      <x:c r="F15" s="24" t="n">
        <x:v>2.8</x:v>
      </x:c>
      <x:c r="G15" s="24" t="str">
        <x:v>percentage points (95% margin of error, from the published design effect)</x:v>
      </x:c>
      <x:c r="H15" s="24" t="str">
        <x:v>CauseWay computation from World Bank published values and design effect</x:v>
      </x:c>
      <x:c r="I15" s="24" t="str">
        <x:v>https://thedocs.worldbank.org/en/doc/fe026d04da1eb78f5ce8bb5e1529d60b-0430062023/original/Findex2021-22-Methodology.pdf</x:v>
      </x:c>
      <x:c r="J15" s="24" t="str">
        <x:v>CAUSEWAY_COMPUTED_INTERVAL</x:v>
      </x:c>
      <x:c r="K15" s="24" t="str">
        <x:v>Point estimate 11.9%; 95% confidence interval 9.1% to 14.7%; base 1,000 interviews (the whole sample); design effect 1.9, the value the World Bank publishes for Yemen's survey (The Global Findex Database 2021, Appendix A, Table A.1, printed p.17). CauseWay computation (close-out CR-02, 10 October 2026): margin = 1.96 x sqrt(1.9) x sqrt(p(1-p)/1,000), the World Bank's own margin-of-error formula (Table A.1, footnote c), applied to the World Bank's published unrounded value p (11.9033656433415). No respondent-level data are used. This replaces the earlier derivation from the respondent file (FC-1), withdrawn under brief v5. Previous record: Point estimate 11.9%; 95% confidence interval 9.7% to 14.1%; base 1000 respondents; design effect 1.16. CauseWay derivation: Hajek ratio estimator with Taylor-linearization variance on the published survey weight (wgt) only. The public-use file carries no PSU or stratum identifier, so clustering is not captured and the true interval may be wider, never narrower. A simple binomial standard error is not used. The respondent file is held under the World Bank Microdata Research License and is never redistributed, committed to this repository or published.</x:v>
      </x:c>
    </x:row>
    <x:row r="16">
      <x:c r="A16" s="24" t="str">
        <x:v>CW-FINDEX-MOE-2022-002</x:v>
      </x:c>
      <x:c r="B16" s="24" t="str">
        <x:v>CW.MOE.ACCOUNT</x:v>
      </x:c>
      <x:c r="C16" s="24" t="str">
        <x:v>Account ownership (any) - 95% margin of error</x:v>
      </x:c>
      <x:c r="D16" s="24" t="str">
        <x:v>female</x:v>
      </x:c>
      <x:c r="E16" s="24" t="str">
        <x:v>2022</x:v>
      </x:c>
      <x:c r="F16" s="24"/>
      <x:c r="G16" s="24" t="str">
        <x:v>percentage points (95% margin of error, design-based)</x:v>
      </x:c>
      <x:c r="H16" s="24" t="str">
        <x:v>CauseWay derivation from World Bank Global Findex 2021 Yemen microdata</x:v>
      </x:c>
      <x:c r="I16" s="24" t="str">
        <x:v>https://microdata.worldbank.org/catalog/5862</x:v>
      </x:c>
      <x:c r="J16" s="24" t="str">
        <x:v>WITHDRAWN__NO_PUBLISHED_GROUP_DESIGN</x:v>
      </x:c>
      <x:c r="K16" s="24" t="str">
        <x:v>Withdrawn (close-out CR-02, 10 October 2026): the World Bank publishes its design effect and sample size for the whole sample only, so no interval is computed for population groups or for the differences between them, and none is published. Previous record: Point estimate 5.4%; 95% confidence interval 3.2% to 7.7%; base 500 respondents; design effect 1.28. CauseWay derivation: Hajek ratio estimator with Taylor-linearization variance on the published survey weight (wgt) only. The public-use file carries no PSU or stratum identifier, so clustering is not captured and the true interval may be wider, never narrower. A simple binomial standard error is not used. The respondent file is held under the World Bank Microdata Research License and is never redistributed, committed to this repository or published.</x:v>
      </x:c>
    </x:row>
    <x:row r="17">
      <x:c r="A17" s="24" t="str">
        <x:v>CW-FINDEX-MOE-2022-003</x:v>
      </x:c>
      <x:c r="B17" s="24" t="str">
        <x:v>CW.MOE.ACCOUNT</x:v>
      </x:c>
      <x:c r="C17" s="24" t="str">
        <x:v>Account ownership (any) - 95% margin of error</x:v>
      </x:c>
      <x:c r="D17" s="24" t="str">
        <x:v>male</x:v>
      </x:c>
      <x:c r="E17" s="24" t="str">
        <x:v>2022</x:v>
      </x:c>
      <x:c r="F17" s="24"/>
      <x:c r="G17" s="24" t="str">
        <x:v>percentage points (95% margin of error, design-based)</x:v>
      </x:c>
      <x:c r="H17" s="24" t="str">
        <x:v>CauseWay derivation from World Bank Global Findex 2021 Yemen microdata</x:v>
      </x:c>
      <x:c r="I17" s="24" t="str">
        <x:v>https://microdata.worldbank.org/catalog/5862</x:v>
      </x:c>
      <x:c r="J17" s="24" t="str">
        <x:v>WITHDRAWN__NO_PUBLISHED_GROUP_DESIGN</x:v>
      </x:c>
      <x:c r="K17" s="24" t="str">
        <x:v>Withdrawn (close-out CR-02, 10 October 2026): the World Bank publishes its design effect and sample size for the whole sample only, so no interval is computed for population groups or for the differences between them, and none is published. Previous record: Point estimate 18.3%; 95% confidence interval 14.6% to 22.1%; base 500 respondents; design effect 1.21. CauseWay derivation: Hajek ratio estimator with Taylor-linearization variance on the published survey weight (wgt) only. The public-use file carries no PSU or stratum identifier, so clustering is not captured and the true interval may be wider, never narrower. A simple binomial standard error is not used. The respondent file is held under the World Bank Microdata Research License and is never redistributed, committed to this repository or published.</x:v>
      </x:c>
    </x:row>
    <x:row r="18">
      <x:c r="A18" s="24" t="str">
        <x:v>CW-FINDEX-MOE-2022-004</x:v>
      </x:c>
      <x:c r="B18" s="24" t="str">
        <x:v>CW.MOE.ACCOUNT</x:v>
      </x:c>
      <x:c r="C18" s="24" t="str">
        <x:v>Account ownership (any) - 95% margin of error</x:v>
      </x:c>
      <x:c r="D18" s="24" t="str">
        <x:v>poorest 40%</x:v>
      </x:c>
      <x:c r="E18" s="24" t="str">
        <x:v>2022</x:v>
      </x:c>
      <x:c r="F18" s="24"/>
      <x:c r="G18" s="24" t="str">
        <x:v>percentage points (95% margin of error, design-based)</x:v>
      </x:c>
      <x:c r="H18" s="24" t="str">
        <x:v>CauseWay derivation from World Bank Global Findex 2021 Yemen microdata</x:v>
      </x:c>
      <x:c r="I18" s="24" t="str">
        <x:v>https://microdata.worldbank.org/catalog/5862</x:v>
      </x:c>
      <x:c r="J18" s="24" t="str">
        <x:v>WITHDRAWN__NO_PUBLISHED_GROUP_DESIGN</x:v>
      </x:c>
      <x:c r="K18" s="24" t="str">
        <x:v>Withdrawn (close-out CR-02, 10 October 2026): the World Bank publishes its design effect and sample size for the whole sample only, so no interval is computed for population groups or for the differences between them, and none is published. Previous record: Point estimate 6.5%; 95% confidence interval 4.1% to 8.9%; base 366 respondents; design effect 0.93. CauseWay derivation: Hajek ratio estimator with Taylor-linearization variance on the published survey weight (wgt) only. The public-use file carries no PSU or stratum identifier, so clustering is not captured and the true interval may be wider, never narrower. A simple binomial standard error is not used. The respondent file is held under the World Bank Microdata Research License and is never redistributed, committed to this repository or published.</x:v>
      </x:c>
    </x:row>
    <x:row r="19">
      <x:c r="A19" s="24" t="str">
        <x:v>CW-FINDEX-MOE-2022-005</x:v>
      </x:c>
      <x:c r="B19" s="24" t="str">
        <x:v>CW.MOE.ACCOUNT</x:v>
      </x:c>
      <x:c r="C19" s="24" t="str">
        <x:v>Account ownership (any) - 95% margin of error</x:v>
      </x:c>
      <x:c r="D19" s="24" t="str">
        <x:v>richest 60%</x:v>
      </x:c>
      <x:c r="E19" s="24" t="str">
        <x:v>2022</x:v>
      </x:c>
      <x:c r="F19" s="24"/>
      <x:c r="G19" s="24" t="str">
        <x:v>percentage points (95% margin of error, design-based)</x:v>
      </x:c>
      <x:c r="H19" s="24" t="str">
        <x:v>CauseWay derivation from World Bank Global Findex 2021 Yemen microdata</x:v>
      </x:c>
      <x:c r="I19" s="24" t="str">
        <x:v>https://microdata.worldbank.org/catalog/5862</x:v>
      </x:c>
      <x:c r="J19" s="24" t="str">
        <x:v>WITHDRAWN__NO_PUBLISHED_GROUP_DESIGN</x:v>
      </x:c>
      <x:c r="K19" s="24" t="str">
        <x:v>Withdrawn (close-out CR-02, 10 October 2026): the World Bank publishes its design effect and sample size for the whole sample only, so no interval is computed for population groups or for the differences between them, and none is published. Previous record: Point estimate 15.5%; 95% confidence interval 12.3% to 18.7%; base 634 respondents; design effect 1.28. CauseWay derivation: Hajek ratio estimator with Taylor-linearization variance on the published survey weight (wgt) only. The public-use file carries no PSU or stratum identifier, so clustering is not captured and the true interval may be wider, never narrower. A simple binomial standard error is not used. The respondent file is held under the World Bank Microdata Research License and is never redistributed, committed to this repository or published.</x:v>
      </x:c>
    </x:row>
    <x:row r="20">
      <x:c r="A20" s="24" t="str">
        <x:v>CW-FINDEX-MOE-2022-006</x:v>
      </x:c>
      <x:c r="B20" s="24" t="str">
        <x:v>CW.MOE.ACCOUNT</x:v>
      </x:c>
      <x:c r="C20" s="24" t="str">
        <x:v>Account ownership (any) - 95% margin of error</x:v>
      </x:c>
      <x:c r="D20" s="24" t="str">
        <x:v>primary education or less</x:v>
      </x:c>
      <x:c r="E20" s="24" t="str">
        <x:v>2022</x:v>
      </x:c>
      <x:c r="F20" s="24"/>
      <x:c r="G20" s="24" t="str">
        <x:v>percentage points (95% margin of error, design-based)</x:v>
      </x:c>
      <x:c r="H20" s="24" t="str">
        <x:v>CauseWay derivation from World Bank Global Findex 2021 Yemen microdata</x:v>
      </x:c>
      <x:c r="I20" s="24" t="str">
        <x:v>https://microdata.worldbank.org/catalog/5862</x:v>
      </x:c>
      <x:c r="J20" s="24" t="str">
        <x:v>WITHDRAWN__NO_PUBLISHED_GROUP_DESIGN</x:v>
      </x:c>
      <x:c r="K20" s="24" t="str">
        <x:v>Withdrawn (close-out CR-02, 10 October 2026): the World Bank publishes its design effect and sample size for the whole sample only, so no interval is computed for population groups or for the differences between them, and none is published. Previous record: Point estimate 7.0%; 95% confidence interval 4.5% to 9.5%; base 430 respondents; design effect 1.07. CauseWay derivation: Hajek ratio estimator with Taylor-linearization variance on the published survey weight (wgt) only. The public-use file carries no PSU or stratum identifier, so clustering is not captured and the true interval may be wider, never narrower. A simple binomial standard error is not used. The respondent file is held under the World Bank Microdata Research License and is never redistributed, committed to this repository or published.</x:v>
      </x:c>
    </x:row>
    <x:row r="21">
      <x:c r="A21" s="24" t="str">
        <x:v>CW-FINDEX-MOE-2022-007</x:v>
      </x:c>
      <x:c r="B21" s="24" t="str">
        <x:v>CW.MOE.ACCOUNT</x:v>
      </x:c>
      <x:c r="C21" s="24" t="str">
        <x:v>Account ownership (any) - 95% margin of error</x:v>
      </x:c>
      <x:c r="D21" s="24" t="str">
        <x:v>secondary education or more</x:v>
      </x:c>
      <x:c r="E21" s="24" t="str">
        <x:v>2022</x:v>
      </x:c>
      <x:c r="F21" s="24"/>
      <x:c r="G21" s="24" t="str">
        <x:v>percentage points (95% margin of error, design-based)</x:v>
      </x:c>
      <x:c r="H21" s="24" t="str">
        <x:v>CauseWay derivation from World Bank Global Findex 2021 Yemen microdata</x:v>
      </x:c>
      <x:c r="I21" s="24" t="str">
        <x:v>https://microdata.worldbank.org/catalog/5862</x:v>
      </x:c>
      <x:c r="J21" s="24" t="str">
        <x:v>WITHDRAWN__NO_PUBLISHED_GROUP_DESIGN</x:v>
      </x:c>
      <x:c r="K21" s="24" t="str">
        <x:v>Withdrawn (close-out CR-02, 10 October 2026): the World Bank publishes its design effect and sample size for the whole sample only, so no interval is computed for population groups or for the differences between them, and none is published. Previous record: Point estimate 19.5%; 95% confidence interval 15.7% to 23.4%; base 569 respondents; design effect 1.40. CauseWay derivation: Hajek ratio estimator with Taylor-linearization variance on the published survey weight (wgt) only. The public-use file carries no PSU or stratum identifier, so clustering is not captured and the true interval may be wider, never narrower. A simple binomial standard error is not used. The respondent file is held under the World Bank Microdata Research License and is never redistributed, committed to this repository or published.</x:v>
      </x:c>
    </x:row>
    <x:row r="22">
      <x:c r="A22" s="24" t="str">
        <x:v>CW-FINDEX-MOE-2022-008</x:v>
      </x:c>
      <x:c r="B22" s="24" t="str">
        <x:v>CW.MOE.ACCOUNT</x:v>
      </x:c>
      <x:c r="C22" s="24" t="str">
        <x:v>Account ownership (any) - 95% margin of error</x:v>
      </x:c>
      <x:c r="D22" s="24" t="str">
        <x:v>ages 15-24</x:v>
      </x:c>
      <x:c r="E22" s="24" t="str">
        <x:v>2022</x:v>
      </x:c>
      <x:c r="F22" s="24"/>
      <x:c r="G22" s="24" t="str">
        <x:v>percentage points (95% margin of error, design-based)</x:v>
      </x:c>
      <x:c r="H22" s="24" t="str">
        <x:v>CauseWay derivation from World Bank Global Findex 2021 Yemen microdata</x:v>
      </x:c>
      <x:c r="I22" s="24" t="str">
        <x:v>https://microdata.worldbank.org/catalog/5862</x:v>
      </x:c>
      <x:c r="J22" s="24" t="str">
        <x:v>WITHDRAWN__NO_PUBLISHED_GROUP_DESIGN</x:v>
      </x:c>
      <x:c r="K22" s="24" t="str">
        <x:v>Withdrawn (close-out CR-02, 10 October 2026): the World Bank publishes its design effect and sample size for the whole sample only, so no interval is computed for population groups or for the differences between them, and none is published. Previous record: Point estimate 5.0%; 95% confidence interval 2.5% to 7.6%; base 230 respondents; design effect 0.82. CauseWay derivation: Hajek ratio estimator with Taylor-linearization variance on the published survey weight (wgt) only. The public-use file carries no PSU or stratum identifier, so clustering is not captured and the true interval may be wider, never narrower. A simple binomial standard error is not used. The respondent file is held under the World Bank Microdata Research License and is never redistributed, committed to this repository or published.</x:v>
      </x:c>
    </x:row>
    <x:row r="23">
      <x:c r="A23" s="24" t="str">
        <x:v>CW-FINDEX-MOE-2022-009</x:v>
      </x:c>
      <x:c r="B23" s="24" t="str">
        <x:v>CW.MOE.ACCOUNT</x:v>
      </x:c>
      <x:c r="C23" s="24" t="str">
        <x:v>Account ownership (any) - 95% margin of error</x:v>
      </x:c>
      <x:c r="D23" s="24" t="str">
        <x:v>ages 25+</x:v>
      </x:c>
      <x:c r="E23" s="24" t="str">
        <x:v>2022</x:v>
      </x:c>
      <x:c r="F23" s="24"/>
      <x:c r="G23" s="24" t="str">
        <x:v>percentage points (95% margin of error, design-based)</x:v>
      </x:c>
      <x:c r="H23" s="24" t="str">
        <x:v>CauseWay derivation from World Bank Global Findex 2021 Yemen microdata</x:v>
      </x:c>
      <x:c r="I23" s="24" t="str">
        <x:v>https://microdata.worldbank.org/catalog/5862</x:v>
      </x:c>
      <x:c r="J23" s="24" t="str">
        <x:v>WITHDRAWN__NO_PUBLISHED_GROUP_DESIGN</x:v>
      </x:c>
      <x:c r="K23" s="24" t="str">
        <x:v>Withdrawn (close-out CR-02, 10 October 2026): the World Bank publishes its design effect and sample size for the whole sample only, so no interval is computed for population groups or for the differences between them, and none is published. Previous record: Point estimate 16.1%; 95% confidence interval 13.1% to 19.2%; base 770 respondents; design effect 1.38. CauseWay derivation: Hajek ratio estimator with Taylor-linearization variance on the published survey weight (wgt) only. The public-use file carries no PSU or stratum identifier, so clustering is not captured and the true interval may be wider, never narrower. A simple binomial standard error is not used. The respondent file is held under the World Bank Microdata Research License and is never redistributed, committed to this repository or published.</x:v>
      </x:c>
    </x:row>
    <x:row r="24">
      <x:c r="A24" s="24" t="str">
        <x:v>CW-FINDEX-MOE-2022-010</x:v>
      </x:c>
      <x:c r="B24" s="24" t="str">
        <x:v>CW.MOE.ACCOUNT.GAP</x:v>
      </x:c>
      <x:c r="C24" s="24" t="str">
        <x:v>Account ownership (any) - 95% margin of error of a measured difference</x:v>
      </x:c>
      <x:c r="D24" s="24" t="str">
        <x:v>sex: male minus female</x:v>
      </x:c>
      <x:c r="E24" s="24" t="str">
        <x:v>2022</x:v>
      </x:c>
      <x:c r="F24" s="24"/>
      <x:c r="G24" s="24" t="str">
        <x:v>percentage points (95% margin of error, design-based)</x:v>
      </x:c>
      <x:c r="H24" s="24" t="str">
        <x:v>CauseWay derivation from World Bank Global Findex 2021 Yemen microdata</x:v>
      </x:c>
      <x:c r="I24" s="24" t="str">
        <x:v>https://microdata.worldbank.org/catalog/5862</x:v>
      </x:c>
      <x:c r="J24" s="24" t="str">
        <x:v>WITHDRAWN__NO_PUBLISHED_GROUP_DESIGN</x:v>
      </x:c>
      <x:c r="K24" s="24" t="str">
        <x:v>Withdrawn (close-out CR-02, 10 October 2026): the World Bank publishes its design effect and sample size for the whole sample only, so no interval is computed for population groups or for the differences between them, and none is published. Previous record: Difference of the two printed shares 12.9 points; 95% confidence interval 8.5 to 17.3 points. The two groups are disjoint samples, so the standard error of the difference is the root of the sum of their squared standard errors. The two bases are 500 and 500 respondents. CauseWay derivation: Hajek ratio estimator with Taylor-linearization variance on the published survey weight (wgt) only. The public-use file carries no PSU or stratum identifier, so clustering is not captured and the true interval may be wider, never narrower. A simple binomial standard error is not used. The respondent file is held under the World Bank Microdata Research License and is never redistributed, committed to this repository or published.</x:v>
      </x:c>
    </x:row>
    <x:row r="25">
      <x:c r="A25" s="24" t="str">
        <x:v>CW-FINDEX-MOE-2022-011</x:v>
      </x:c>
      <x:c r="B25" s="24" t="str">
        <x:v>CW.MOE.ACCOUNT.GAP</x:v>
      </x:c>
      <x:c r="C25" s="24" t="str">
        <x:v>Account ownership (any) - 95% margin of error of a measured difference</x:v>
      </x:c>
      <x:c r="D25" s="24" t="str">
        <x:v>income: richest 60% minus poorest 40%</x:v>
      </x:c>
      <x:c r="E25" s="24" t="str">
        <x:v>2022</x:v>
      </x:c>
      <x:c r="F25" s="24"/>
      <x:c r="G25" s="24" t="str">
        <x:v>percentage points (95% margin of error, design-based)</x:v>
      </x:c>
      <x:c r="H25" s="24" t="str">
        <x:v>CauseWay derivation from World Bank Global Findex 2021 Yemen microdata</x:v>
      </x:c>
      <x:c r="I25" s="24" t="str">
        <x:v>https://microdata.worldbank.org/catalog/5862</x:v>
      </x:c>
      <x:c r="J25" s="24" t="str">
        <x:v>WITHDRAWN__NO_PUBLISHED_GROUP_DESIGN</x:v>
      </x:c>
      <x:c r="K25" s="24" t="str">
        <x:v>Withdrawn (close-out CR-02, 10 October 2026): the World Bank publishes its design effect and sample size for the whole sample only, so no interval is computed for population groups or for the differences between them, and none is published. Previous record: Difference of the two printed shares 9.0 points; 95% confidence interval 5.0 to 13.0 points. The two groups are disjoint samples, so the standard error of the difference is the root of the sum of their squared standard errors. The two bases are 366 and 634 respondents. CauseWay derivation: Hajek ratio estimator with Taylor-linearization variance on the published survey weight (wgt) only. The public-use file carries no PSU or stratum identifier, so clustering is not captured and the true interval may be wider, never narrower. A simple binomial standard error is not used. The respondent file is held under the World Bank Microdata Research License and is never redistributed, committed to this repository or published.</x:v>
      </x:c>
    </x:row>
    <x:row r="26">
      <x:c r="A26" s="24" t="str">
        <x:v>CW-FINDEX-MOE-2022-012</x:v>
      </x:c>
      <x:c r="B26" s="24" t="str">
        <x:v>CW.MOE.ACCOUNT.GAP</x:v>
      </x:c>
      <x:c r="C26" s="24" t="str">
        <x:v>Account ownership (any) - 95% margin of error of a measured difference</x:v>
      </x:c>
      <x:c r="D26" s="24" t="str">
        <x:v>education: secondary or more minus primary or less</x:v>
      </x:c>
      <x:c r="E26" s="24" t="str">
        <x:v>2022</x:v>
      </x:c>
      <x:c r="F26" s="24"/>
      <x:c r="G26" s="24" t="str">
        <x:v>percentage points (95% margin of error, design-based)</x:v>
      </x:c>
      <x:c r="H26" s="24" t="str">
        <x:v>CauseWay derivation from World Bank Global Findex 2021 Yemen microdata</x:v>
      </x:c>
      <x:c r="I26" s="24" t="str">
        <x:v>https://microdata.worldbank.org/catalog/5862</x:v>
      </x:c>
      <x:c r="J26" s="24" t="str">
        <x:v>WITHDRAWN__NO_PUBLISHED_GROUP_DESIGN</x:v>
      </x:c>
      <x:c r="K26" s="24" t="str">
        <x:v>Withdrawn (close-out CR-02, 10 October 2026): the World Bank publishes its design effect and sample size for the whole sample only, so no interval is computed for population groups or for the differences between them, and none is published. Previous record: Difference of the two printed shares 12.5 points; 95% confidence interval 7.9 to 17.1 points. The two groups are disjoint samples, so the standard error of the difference is the root of the sum of their squared standard errors. The two bases are 430 and 569 respondents. CauseWay derivation: Hajek ratio estimator with Taylor-linearization variance on the published survey weight (wgt) only. The public-use file carries no PSU or stratum identifier, so clustering is not captured and the true interval may be wider, never narrower. A simple binomial standard error is not used. The respondent file is held under the World Bank Microdata Research License and is never redistributed, committed to this repository or published.</x:v>
      </x:c>
    </x:row>
    <x:row r="27">
      <x:c r="A27" s="24" t="str">
        <x:v>CW-FINDEX-MOE-2022-013</x:v>
      </x:c>
      <x:c r="B27" s="24" t="str">
        <x:v>CW.MOE.ACCOUNT.GAP</x:v>
      </x:c>
      <x:c r="C27" s="24" t="str">
        <x:v>Account ownership (any) - 95% margin of error of a measured difference</x:v>
      </x:c>
      <x:c r="D27" s="24" t="str">
        <x:v>age: ages 25+ minus ages 15-24</x:v>
      </x:c>
      <x:c r="E27" s="24" t="str">
        <x:v>2022</x:v>
      </x:c>
      <x:c r="F27" s="24"/>
      <x:c r="G27" s="24" t="str">
        <x:v>percentage points (95% margin of error, design-based)</x:v>
      </x:c>
      <x:c r="H27" s="24" t="str">
        <x:v>CauseWay derivation from World Bank Global Findex 2021 Yemen microdata</x:v>
      </x:c>
      <x:c r="I27" s="24" t="str">
        <x:v>https://microdata.worldbank.org/catalog/5862</x:v>
      </x:c>
      <x:c r="J27" s="24" t="str">
        <x:v>WITHDRAWN__NO_PUBLISHED_GROUP_DESIGN</x:v>
      </x:c>
      <x:c r="K27" s="24" t="str">
        <x:v>Withdrawn (close-out CR-02, 10 October 2026): the World Bank publishes its design effect and sample size for the whole sample only, so no interval is computed for population groups or for the differences between them, and none is published. Previous record: Difference of the two printed shares 11.1 points; 95% confidence interval 7.1 to 15.1 points. The two groups are disjoint samples, so the standard error of the difference is the root of the sum of their squared standard errors. The two bases are 770 and 230 respondents. CauseWay derivation: Hajek ratio estimator with Taylor-linearization variance on the published survey weight (wgt) only. The public-use file carries no PSU or stratum identifier, so clustering is not captured and the true interval may be wider, never narrower. A simple binomial standard error is not used. The respondent file is held under the World Bank Microdata Research License and is never redistributed, committed to this repository or published.</x:v>
      </x:c>
    </x:row>
    <x:row r="28">
      <x:c r="A28" s="24" t="str">
        <x:v>CW-FINDEX-MOE-2022-014</x:v>
      </x:c>
      <x:c r="B28" s="24" t="str">
        <x:v>CW.MOE.ACCOUNT_FIN</x:v>
      </x:c>
      <x:c r="C28" s="24" t="str">
        <x:v>Account at a financial institution - 95% margin of error</x:v>
      </x:c>
      <x:c r="D28" s="24" t="str">
        <x:v>total</x:v>
      </x:c>
      <x:c r="E28" s="24" t="str">
        <x:v>2022</x:v>
      </x:c>
      <x:c r="F28" s="24" t="n">
        <x:v>2.8</x:v>
      </x:c>
      <x:c r="G28" s="24" t="str">
        <x:v>percentage points (95% margin of error, from the published design effect)</x:v>
      </x:c>
      <x:c r="H28" s="24" t="str">
        <x:v>CauseWay computation from World Bank published values and design effect</x:v>
      </x:c>
      <x:c r="I28" s="24" t="str">
        <x:v>https://thedocs.worldbank.org/en/doc/fe026d04da1eb78f5ce8bb5e1529d60b-0430062023/original/Findex2021-22-Methodology.pdf</x:v>
      </x:c>
      <x:c r="J28" s="24" t="str">
        <x:v>CAUSEWAY_COMPUTED_INTERVAL</x:v>
      </x:c>
      <x:c r="K28" s="24" t="str">
        <x:v>Point estimate 11.9%; 95% confidence interval 9.1% to 14.7%; base 1,000 interviews (the whole sample); design effect 1.9, the value the World Bank publishes for Yemen's survey (The Global Findex Database 2021, Appendix A, Table A.1, printed p.17). CauseWay computation (close-out CR-02, 10 October 2026): margin = 1.96 x sqrt(1.9) x sqrt(p(1-p)/1,000), the World Bank's own margin-of-error formula (Table A.1, footnote c), applied to the World Bank's published unrounded value p (11.9033656433415). No respondent-level data are used. This replaces the earlier derivation from the respondent file (FC-1), withdrawn under brief v5. Previous record: Point estimate 11.9%; 95% confidence interval 9.7% to 14.1%; base 1,000 respondents; design effect 1.16. Reproduces the World Bank's published unrounded value for Yemen 2022 (indicator fin_account_t_d). CauseWay derivation: Hajek ratio estimator with Taylor-linearization variance on the published survey weight (wgt) only. The public-use file carries no PSU or stratum identifier, so clustering is not captured and the true interval may be wider, never narrower. A simple binomial standard error is not used. The respondent file is held under the World Bank Microdata Research License and is never redistributed, committed to this repository or published.</x:v>
      </x:c>
    </x:row>
    <x:row r="29">
      <x:c r="A29" s="24" t="str">
        <x:v>CW-FINDEX-MOE-2022-015</x:v>
      </x:c>
      <x:c r="B29" s="24" t="str">
        <x:v>CW.MOE.SAVED</x:v>
      </x:c>
      <x:c r="C29" s="24" t="str">
        <x:v>Saved any money in the past year - 95% margin of error</x:v>
      </x:c>
      <x:c r="D29" s="24" t="str">
        <x:v>total</x:v>
      </x:c>
      <x:c r="E29" s="24" t="str">
        <x:v>2022</x:v>
      </x:c>
      <x:c r="F29" s="24" t="n">
        <x:v>3.5</x:v>
      </x:c>
      <x:c r="G29" s="24" t="str">
        <x:v>percentage points (95% margin of error, from the published design effect)</x:v>
      </x:c>
      <x:c r="H29" s="24" t="str">
        <x:v>CauseWay computation from World Bank published values and design effect</x:v>
      </x:c>
      <x:c r="I29" s="24" t="str">
        <x:v>https://thedocs.worldbank.org/en/doc/fe026d04da1eb78f5ce8bb5e1529d60b-0430062023/original/Findex2021-22-Methodology.pdf</x:v>
      </x:c>
      <x:c r="J29" s="24" t="str">
        <x:v>CAUSEWAY_COMPUTED_INTERVAL</x:v>
      </x:c>
      <x:c r="K29" s="24" t="str">
        <x:v>Point estimate 21.6%; 95% confidence interval 18.1% to 25.2%; base 1,000 interviews (the whole sample); design effect 1.9, the value the World Bank publishes for Yemen's survey (The Global Findex Database 2021, Appendix A, Table A.1, printed p.17). CauseWay computation (close-out CR-02, 10 October 2026): margin = 1.96 x sqrt(1.9) x sqrt(p(1-p)/1,000), the World Bank's own margin-of-error formula (Table A.1, footnote c), applied to the World Bank's published unrounded value p (21.6445272422787). No respondent-level data are used. This replaces the earlier derivation from the respondent file (FC-1), withdrawn under brief v5. Previous record: Point estimate 21.6%; 95% confidence interval 18.4% to 24.9%; base 1,000 respondents; design effect 1.58. Reproduces the World Bank's published unrounded value for Yemen 2022 (indicator save.any.t.d). CauseWay derivation: Hajek ratio estimator with Taylor-linearization variance on the published survey weight (wgt) only. The public-use file carries no PSU or stratum identifier, so clustering is not captured and the true interval may be wider, never narrower. A simple binomial standard error is not used. The respondent file is held under the World Bank Microdata Research License and is never redistributed, committed to this repository or published.</x:v>
      </x:c>
    </x:row>
    <x:row r="30">
      <x:c r="A30" s="24" t="str">
        <x:v>CW-FINDEX-MOE-2022-016</x:v>
      </x:c>
      <x:c r="B30" s="24" t="str">
        <x:v>CW.MOE.BORROWED</x:v>
      </x:c>
      <x:c r="C30" s="24" t="str">
        <x:v>Borrowed any money in the past year - 95% margin of error</x:v>
      </x:c>
      <x:c r="D30" s="24" t="str">
        <x:v>total</x:v>
      </x:c>
      <x:c r="E30" s="24" t="str">
        <x:v>2022</x:v>
      </x:c>
      <x:c r="F30" s="24" t="n">
        <x:v>4.3</x:v>
      </x:c>
      <x:c r="G30" s="24" t="str">
        <x:v>percentage points (95% margin of error, from the published design effect)</x:v>
      </x:c>
      <x:c r="H30" s="24" t="str">
        <x:v>CauseWay computation from World Bank published values and design effect</x:v>
      </x:c>
      <x:c r="I30" s="24" t="str">
        <x:v>https://thedocs.worldbank.org/en/doc/fe026d04da1eb78f5ce8bb5e1529d60b-0430062023/original/Findex2021-22-Methodology.pdf</x:v>
      </x:c>
      <x:c r="J30" s="24" t="str">
        <x:v>CAUSEWAY_COMPUTED_INTERVAL</x:v>
      </x:c>
      <x:c r="K30" s="24" t="str">
        <x:v>Point estimate 51.3%; 95% confidence interval 47.0% to 55.6%; base 1,000 interviews (the whole sample); design effect 1.9, the value the World Bank publishes for Yemen's survey (The Global Findex Database 2021, Appendix A, Table A.1, printed p.17). CauseWay computation (close-out CR-02, 10 October 2026): margin = 1.96 x sqrt(1.9) x sqrt(p(1-p)/1,000), the World Bank's own margin-of-error formula (Table A.1, footnote c), applied to the World Bank's published unrounded value p (51.2811034475895). No respondent-level data are used. This replaces the earlier derivation from the respondent file (FC-1), withdrawn under brief v5. Previous record: Point estimate 51.3%; 95% confidence interval 47.1% to 55.5%; base 1,000 respondents; design effect 1.82. Reproduces the World Bank's published unrounded value for Yemen 2022 (indicator borrow.any.t.d). CauseWay derivation: Hajek ratio estimator with Taylor-linearization variance on the published survey weight (wgt) only. The public-use file carries no PSU or stratum identifier, so clustering is not captured and the true interval may be wider, never narrower. A simple binomial standard error is not used. The respondent file is held under the World Bank Microdata Research License and is never redistributed, committed to this repository or published.</x:v>
      </x:c>
    </x:row>
    <x:row r="31">
      <x:c r="A31" s="24" t="str">
        <x:v>CW-FINDEX-MOE-2022-017</x:v>
      </x:c>
      <x:c r="B31" s="24" t="str">
        <x:v>CW.MOE.ANYDIGPAYMENT</x:v>
      </x:c>
      <x:c r="C31" s="24" t="str">
        <x:v>Made or received a digital payment - 95% margin of error</x:v>
      </x:c>
      <x:c r="D31" s="24" t="str">
        <x:v>total</x:v>
      </x:c>
      <x:c r="E31" s="24" t="str">
        <x:v>2022</x:v>
      </x:c>
      <x:c r="F31" s="24" t="n">
        <x:v>2.5</x:v>
      </x:c>
      <x:c r="G31" s="24" t="str">
        <x:v>percentage points (95% margin of error, from the published design effect)</x:v>
      </x:c>
      <x:c r="H31" s="24" t="str">
        <x:v>CauseWay computation from World Bank published values and design effect</x:v>
      </x:c>
      <x:c r="I31" s="24" t="str">
        <x:v>https://thedocs.worldbank.org/en/doc/fe026d04da1eb78f5ce8bb5e1529d60b-0430062023/original/Findex2021-22-Methodology.pdf</x:v>
      </x:c>
      <x:c r="J31" s="24" t="str">
        <x:v>CAUSEWAY_COMPUTED_INTERVAL</x:v>
      </x:c>
      <x:c r="K31" s="24" t="str">
        <x:v>Point estimate 9.3%; 95% confidence interval 6.8% to 11.8%; base 1,000 interviews (the whole sample); design effect 1.9, the value the World Bank publishes for Yemen's survey (The Global Findex Database 2021, Appendix A, Table A.1, printed p.17). CauseWay computation (close-out CR-02, 10 October 2026): margin = 1.96 x sqrt(1.9) x sqrt(p(1-p)/1,000), the World Bank's own margin-of-error formula (Table A.1, footnote c), applied to the World Bank's published unrounded value p (9.33455931917802). No respondent-level data are used. This replaces the earlier derivation from the respondent file (FC-1), withdrawn under brief v5. Previous record: Point estimate 9.3%; 95% confidence interval 7.4% to 11.3%; base 1,000 respondents; design effect 1.17. Reproduces the World Bank's published unrounded value for Yemen 2022 (indicator g20.any). CauseWay derivation: Hajek ratio estimator with Taylor-linearization variance on the published survey weight (wgt) only. The public-use file carries no PSU or stratum identifier, so clustering is not captured and the true interval may be wider, never narrower. A simple binomial standard error is not used. The respondent file is held under the World Bank Microdata Research License and is never redistributed, committed to this repository or published.</x:v>
      </x:c>
    </x:row>
    <x:row r="32">
      <x:c r="A32" s="24" t="str">
        <x:v>WB-FINDEX-OBS-2022-010</x:v>
      </x:c>
      <x:c r="B32" s="24" t="str">
        <x:v>save.any.t.d</x:v>
      </x:c>
      <x:c r="C32" s="24" t="str">
        <x:v>Saved any money in the past year</x:v>
      </x:c>
      <x:c r="D32" s="24" t="str">
        <x:v>total</x:v>
      </x:c>
      <x:c r="E32" s="24" t="str">
        <x:v>2022</x:v>
      </x:c>
      <x:c r="F32" s="24" t="n">
        <x:v>21.6</x:v>
      </x:c>
      <x:c r="G32" s="24" t="str">
        <x:v>percent of population ages 15+</x:v>
      </x:c>
      <x:c r="H32" s="24" t="str">
        <x:v>World Bank Global Findex</x:v>
      </x:c>
      <x:c r="I32" s="24" t="str">
        <x:v>https://api.worldbank.org/v2/country/YEM/indicator/save.any.t.d?source=28</x:v>
      </x:c>
      <x:c r="J32" s="24" t="str">
        <x:v>PUBLIC_PRIMARY_AGGREGATE</x:v>
      </x:c>
      <x:c r="K32" s="24" t="str">
        <x:v>Weighted World Bank value for the 2021 Findex wave; the same series also carries a 2014 value (20.6%). A 95% interval of 18.1% to 25.2% is computed by CauseWay from the published value and the design effect the World Bank publishes for the survey (CW-FINDEX-MOE-2022-015).</x:v>
      </x:c>
    </x:row>
    <x:row r="33">
      <x:c r="A33" s="24" t="str">
        <x:v>WB-FINDEX-OBS-2022-011</x:v>
      </x:c>
      <x:c r="B33" s="24" t="str">
        <x:v>borrow.any.t.d</x:v>
      </x:c>
      <x:c r="C33" s="24" t="str">
        <x:v>Borrowed any money in the past year</x:v>
      </x:c>
      <x:c r="D33" s="24" t="str">
        <x:v>total</x:v>
      </x:c>
      <x:c r="E33" s="24" t="str">
        <x:v>2022</x:v>
      </x:c>
      <x:c r="F33" s="24" t="n">
        <x:v>51.3</x:v>
      </x:c>
      <x:c r="G33" s="24" t="str">
        <x:v>percent of population ages 15+</x:v>
      </x:c>
      <x:c r="H33" s="24" t="str">
        <x:v>World Bank Global Findex</x:v>
      </x:c>
      <x:c r="I33" s="24" t="str">
        <x:v>https://api.worldbank.org/v2/country/YEM/indicator/borrow.any.t.d?source=28</x:v>
      </x:c>
      <x:c r="J33" s="24" t="str">
        <x:v>PUBLIC_PRIMARY_AGGREGATE</x:v>
      </x:c>
      <x:c r="K33" s="24" t="str">
        <x:v>Weighted World Bank value for the 2021 Findex wave; the same series also carries a 2014 value (66.0%), which is not the 65.9% printed on the World Bank's own 2014 country page - see finding FC-A-04. A 95% interval of 47.0% to 55.6% is computed by CauseWay from the published value and the design effect the World Bank publishes for the survey (CW-FINDEX-MOE-2022-016).</x:v>
      </x:c>
    </x:row>
    <x:row r="34">
      <x:c r="A34" s="24" t="str">
        <x:v>WB-FINDEX-OBS-2022-012</x:v>
      </x:c>
      <x:c r="B34" s="24" t="str">
        <x:v>g20.any</x:v>
      </x:c>
      <x:c r="C34" s="24" t="str">
        <x:v>Made or received a digital payment</x:v>
      </x:c>
      <x:c r="D34" s="24" t="str">
        <x:v>total</x:v>
      </x:c>
      <x:c r="E34" s="24" t="str">
        <x:v>2022</x:v>
      </x:c>
      <x:c r="F34" s="24" t="n">
        <x:v>9.3</x:v>
      </x:c>
      <x:c r="G34" s="24" t="str">
        <x:v>percent of population ages 15+</x:v>
      </x:c>
      <x:c r="H34" s="24" t="str">
        <x:v>World Bank Global Findex</x:v>
      </x:c>
      <x:c r="I34" s="24" t="str">
        <x:v>https://api.worldbank.org/v2/country/YEM/indicator/g20.any?source=28</x:v>
      </x:c>
      <x:c r="J34" s="24" t="str">
        <x:v>PUBLIC_PRIMARY_AGGREGATE</x:v>
      </x:c>
      <x:c r="K34" s="24" t="str">
        <x:v>Weighted World Bank value for the 2021 Findex wave; the same series also carries a 2014 value (4.4%). A 95% interval of 6.8% to 11.8% is computed by CauseWay from the published value and the design effect the World Bank publishes for the survey (CW-FINDEX-MOE-2022-017).</x:v>
      </x:c>
    </x:row>
    <x:row r="35">
      <x:c r="A35" s="142" t="str">
        <x:v>WB-FINDEX-CURRENTNESS-2025-001</x:v>
      </x:c>
      <x:c r="B35" s="142" t="str">
        <x:v>FINDEX_EDITION</x:v>
      </x:c>
      <x:c r="C35" s="142" t="str">
        <x:v>Current Global Findex edition and Yemen observation coverage</x:v>
      </x:c>
      <x:c r="D35" s="142" t="str">
        <x:v>Yemen</x:v>
      </x:c>
      <x:c r="E35" s="142" t="str">
        <x:v>2025 publication / latest Yemen observation 2022</x:v>
      </x:c>
      <x:c r="F35" s="142"/>
      <x:c r="G35" s="142" t="str">
        <x:v>coverage / currentness</x:v>
      </x:c>
      <x:c r="H35" s="142" t="str">
        <x:v>World Bank Global Findex</x:v>
      </x:c>
      <x:c r="I35" s="142" t="str">
        <x:v>https://www.worldbank.org/en/publication/globalfindex/download-data</x:v>
      </x:c>
      <x:c r="J35" s="142" t="str">
        <x:v>METHOD_CURRENTNESS</x:v>
      </x:c>
      <x:c r="K35" s="142" t="str">
        <x:v>The 2025 edition includes 2024 observations for many economies, but the World Bank indicator still reports Yemen's most recent account-ownership observation as 2022 (11.90%). Do not impute, interpolate or relabel a 2024 Yemen value.</x:v>
      </x:c>
    </x:row>
    <x:row r="36">
      <x:c r="A36" s="142" t="str">
        <x:v>WB-FINDEX-OBS-2022-013</x:v>
      </x:c>
      <x:c r="B36" s="142" t="str">
        <x:v>account.t.d.12</x:v>
      </x:c>
      <x:c r="C36" s="142" t="str">
        <x:v>Account, in laborforce (% age 15+)</x:v>
      </x:c>
      <x:c r="D36" s="142" t="str">
        <x:v>in labor force</x:v>
      </x:c>
      <x:c r="E36" s="142" t="n">
        <x:v>2022</x:v>
      </x:c>
      <x:c r="F36" s="142" t="n">
        <x:v>23.5</x:v>
      </x:c>
      <x:c r="G36" s="142" t="str">
        <x:v>percent of population ages 15+</x:v>
      </x:c>
      <x:c r="H36" s="142" t="str">
        <x:v>World Bank Global Findex</x:v>
      </x:c>
      <x:c r="I36" s="142" t="str">
        <x:v>https://api.worldbank.org/v2/country/YEM/indicator/account.t.d.12?source=28&amp;format=json&amp;date=2022</x:v>
      </x:c>
      <x:c r="J36" s="142" t="str">
        <x:v>PUBLIC_PRIMARY_AGGREGATE</x:v>
      </x:c>
      <x:c r="K36" s="142" t="str">
        <x:v>World Bank published value for Yemen (Global Findex database, open API source 28; World Bank Data labels the year 2022; the study is the Yemen Global Findex 2021, fielded 7 November 2022 to 9 January 2023); unrounded value 23.4936545655994. No interval published here (EXT-07 held); a group rests on fewer than the 1,000 interviews of the whole sample; a difference between groups is not a cause (CAUSE_HELD). Close-out U1, 10 October 2026. Panel measure FDP-001.</x:v>
      </x:c>
    </x:row>
    <x:row r="37">
      <x:c r="A37" s="142" t="str">
        <x:v>WB-FINDEX-OBS-2022-014</x:v>
      </x:c>
      <x:c r="B37" s="142" t="str">
        <x:v>account.t.d.11</x:v>
      </x:c>
      <x:c r="C37" s="142" t="str">
        <x:v>Account, out of laborforce (% age 15+)</x:v>
      </x:c>
      <x:c r="D37" s="142" t="str">
        <x:v>out of labor force</x:v>
      </x:c>
      <x:c r="E37" s="142" t="n">
        <x:v>2022</x:v>
      </x:c>
      <x:c r="F37" s="142" t="n">
        <x:v>7.0</x:v>
      </x:c>
      <x:c r="G37" s="142" t="str">
        <x:v>percent of population ages 15+</x:v>
      </x:c>
      <x:c r="H37" s="142" t="str">
        <x:v>World Bank Global Findex</x:v>
      </x:c>
      <x:c r="I37" s="142" t="str">
        <x:v>https://api.worldbank.org/v2/country/YEM/indicator/account.t.d.11?source=28&amp;format=json&amp;date=2022</x:v>
      </x:c>
      <x:c r="J37" s="142" t="str">
        <x:v>PUBLIC_PRIMARY_AGGREGATE</x:v>
      </x:c>
      <x:c r="K37" s="142" t="str">
        <x:v>World Bank published value for Yemen (Global Findex database, open API source 28; World Bank Data labels the year 2022; the study is the Yemen Global Findex 2021, fielded 7 November 2022 to 9 January 2023); unrounded value 6.99392941786424. No interval published here (EXT-07 held); a group rests on fewer than the 1,000 interviews of the whole sample; a difference between groups is not a cause (CAUSE_HELD). Close-out U1, 10 October 2026. Panel measure FDP-001.</x:v>
      </x:c>
    </x:row>
    <x:row r="38">
      <x:c r="A38" s="142" t="str">
        <x:v>WB-FINDEX-OBS-2022-015</x:v>
      </x:c>
      <x:c r="B38" s="142" t="str">
        <x:v>fiaccount.t.d</x:v>
      </x:c>
      <x:c r="C38" s="142" t="str">
        <x:v>Bank or similar financial institution account  (% age 15+)</x:v>
      </x:c>
      <x:c r="D38" s="142" t="str">
        <x:v>total</x:v>
      </x:c>
      <x:c r="E38" s="142" t="n">
        <x:v>2022</x:v>
      </x:c>
      <x:c r="F38" s="142" t="n">
        <x:v>11.9</x:v>
      </x:c>
      <x:c r="G38" s="142" t="str">
        <x:v>percent of population ages 15+</x:v>
      </x:c>
      <x:c r="H38" s="142" t="str">
        <x:v>World Bank Global Findex</x:v>
      </x:c>
      <x:c r="I38" s="142" t="str">
        <x:v>https://api.worldbank.org/v2/country/YEM/indicator/fiaccount.t.d?source=28&amp;format=json&amp;date=2022</x:v>
      </x:c>
      <x:c r="J38" s="142" t="str">
        <x:v>PUBLIC_PRIMARY_AGGREGATE</x:v>
      </x:c>
      <x:c r="K38" s="142" t="str">
        <x:v>World Bank published value for Yemen (Global Findex database, open API source 28; World Bank Data labels the year 2022; the study is the Yemen Global Findex 2021, fielded 7 November 2022 to 9 January 2023); unrounded value 11.9033656433415. No interval published here (EXT-07 held). Close-out U1, 10 October 2026. Panel measure FDP-002.</x:v>
      </x:c>
    </x:row>
    <x:row r="39">
      <x:c r="A39" s="142" t="str">
        <x:v>WB-FINDEX-OBS-2022-016</x:v>
      </x:c>
      <x:c r="B39" s="142" t="str">
        <x:v>fiaccount.t.d.1</x:v>
      </x:c>
      <x:c r="C39" s="142" t="str">
        <x:v>Bank or similar financial institution account, women (% age 15+)</x:v>
      </x:c>
      <x:c r="D39" s="142" t="str">
        <x:v>female</x:v>
      </x:c>
      <x:c r="E39" s="142" t="n">
        <x:v>2022</x:v>
      </x:c>
      <x:c r="F39" s="142" t="n">
        <x:v>5.4</x:v>
      </x:c>
      <x:c r="G39" s="142" t="str">
        <x:v>percent of population ages 15+</x:v>
      </x:c>
      <x:c r="H39" s="142" t="str">
        <x:v>World Bank Global Findex</x:v>
      </x:c>
      <x:c r="I39" s="142" t="str">
        <x:v>https://api.worldbank.org/v2/country/YEM/indicator/fiaccount.t.d.1?source=28&amp;format=json&amp;date=2022</x:v>
      </x:c>
      <x:c r="J39" s="142" t="str">
        <x:v>PUBLIC_PRIMARY_AGGREGATE</x:v>
      </x:c>
      <x:c r="K39" s="142" t="str">
        <x:v>World Bank published value for Yemen (Global Findex database, open API source 28; World Bank Data labels the year 2022; the study is the Yemen Global Findex 2021, fielded 7 November 2022 to 9 January 2023); unrounded value 5.43631354617772. No interval published here (EXT-07 held); a group rests on fewer than the 1,000 interviews of the whole sample; a difference between groups is not a cause (CAUSE_HELD). Close-out U1, 10 October 2026. Panel measure FDP-002.</x:v>
      </x:c>
    </x:row>
    <x:row r="40">
      <x:c r="A40" s="142" t="str">
        <x:v>WB-FINDEX-OBS-2022-017</x:v>
      </x:c>
      <x:c r="B40" s="142" t="str">
        <x:v>fiaccount.t.d.2</x:v>
      </x:c>
      <x:c r="C40" s="142" t="str">
        <x:v>Bank or similar financial institution account, men (% age 15+)</x:v>
      </x:c>
      <x:c r="D40" s="142" t="str">
        <x:v>male</x:v>
      </x:c>
      <x:c r="E40" s="142" t="n">
        <x:v>2022</x:v>
      </x:c>
      <x:c r="F40" s="142" t="n">
        <x:v>18.3</x:v>
      </x:c>
      <x:c r="G40" s="142" t="str">
        <x:v>percent of population ages 15+</x:v>
      </x:c>
      <x:c r="H40" s="142" t="str">
        <x:v>World Bank Global Findex</x:v>
      </x:c>
      <x:c r="I40" s="142" t="str">
        <x:v>https://api.worldbank.org/v2/country/YEM/indicator/fiaccount.t.d.2?source=28&amp;format=json&amp;date=2022</x:v>
      </x:c>
      <x:c r="J40" s="142" t="str">
        <x:v>PUBLIC_PRIMARY_AGGREGATE</x:v>
      </x:c>
      <x:c r="K40" s="142" t="str">
        <x:v>World Bank published value for Yemen (Global Findex database, open API source 28; World Bank Data labels the year 2022; the study is the Yemen Global Findex 2021, fielded 7 November 2022 to 9 January 2023); unrounded value 18.3451844121311. No interval published here (EXT-07 held); a group rests on fewer than the 1,000 interviews of the whole sample; a difference between groups is not a cause (CAUSE_HELD). Close-out U1, 10 October 2026. Panel measure FDP-002.</x:v>
      </x:c>
    </x:row>
    <x:row r="41">
      <x:c r="A41" s="142" t="str">
        <x:v>WB-FINDEX-OBS-2022-018</x:v>
      </x:c>
      <x:c r="B41" s="142" t="str">
        <x:v>fiaccount.t.d.3</x:v>
      </x:c>
      <x:c r="C41" s="142" t="str">
        <x:v>Bank or similar financial institution account, young (% ages 15-24)</x:v>
      </x:c>
      <x:c r="D41" s="142" t="str">
        <x:v>ages 15-24</x:v>
      </x:c>
      <x:c r="E41" s="142" t="n">
        <x:v>2022</x:v>
      </x:c>
      <x:c r="F41" s="142" t="n">
        <x:v>5.0</x:v>
      </x:c>
      <x:c r="G41" s="142" t="str">
        <x:v>percent of population ages 15-24</x:v>
      </x:c>
      <x:c r="H41" s="142" t="str">
        <x:v>World Bank Global Findex</x:v>
      </x:c>
      <x:c r="I41" s="142" t="str">
        <x:v>https://api.worldbank.org/v2/country/YEM/indicator/fiaccount.t.d.3?source=28&amp;format=json&amp;date=2022</x:v>
      </x:c>
      <x:c r="J41" s="142" t="str">
        <x:v>PUBLIC_PRIMARY_AGGREGATE</x:v>
      </x:c>
      <x:c r="K41" s="142" t="str">
        <x:v>World Bank published value for Yemen (Global Findex database, open API source 28; World Bank Data labels the year 2022; the study is the Yemen Global Findex 2021, fielded 7 November 2022 to 9 January 2023); unrounded value 5.00995602610102. No interval published here (EXT-07 held); a group rests on fewer than the 1,000 interviews of the whole sample; a difference between groups is not a cause (CAUSE_HELD). Close-out U1, 10 October 2026. Panel measure FDP-002.</x:v>
      </x:c>
    </x:row>
    <x:row r="42">
      <x:c r="A42" s="142" t="str">
        <x:v>WB-FINDEX-OBS-2022-019</x:v>
      </x:c>
      <x:c r="B42" s="142" t="str">
        <x:v>fiaccount.t.d.4</x:v>
      </x:c>
      <x:c r="C42" s="142" t="str">
        <x:v>Bank or similar financial institution account, older (% age 25+)</x:v>
      </x:c>
      <x:c r="D42" s="142" t="str">
        <x:v>ages 25+</x:v>
      </x:c>
      <x:c r="E42" s="142" t="n">
        <x:v>2022</x:v>
      </x:c>
      <x:c r="F42" s="142" t="n">
        <x:v>16.1</x:v>
      </x:c>
      <x:c r="G42" s="142" t="str">
        <x:v>percent of population ages 25+</x:v>
      </x:c>
      <x:c r="H42" s="142" t="str">
        <x:v>World Bank Global Findex</x:v>
      </x:c>
      <x:c r="I42" s="142" t="str">
        <x:v>https://api.worldbank.org/v2/country/YEM/indicator/fiaccount.t.d.4?source=28&amp;format=json&amp;date=2022</x:v>
      </x:c>
      <x:c r="J42" s="142" t="str">
        <x:v>PUBLIC_PRIMARY_AGGREGATE</x:v>
      </x:c>
      <x:c r="K42" s="142" t="str">
        <x:v>World Bank published value for Yemen (Global Findex database, open API source 28; World Bank Data labels the year 2022; the study is the Yemen Global Findex 2021, fielded 7 November 2022 to 9 January 2023); unrounded value 16.1080518800915. No interval published here (EXT-07 held); a group rests on fewer than the 1,000 interviews of the whole sample; a difference between groups is not a cause (CAUSE_HELD). Close-out U1, 10 October 2026. Panel measure FDP-002.</x:v>
      </x:c>
    </x:row>
    <x:row r="43">
      <x:c r="A43" s="142" t="str">
        <x:v>WB-FINDEX-OBS-2022-020</x:v>
      </x:c>
      <x:c r="B43" s="142" t="str">
        <x:v>fiaccount.t.d.5</x:v>
      </x:c>
      <x:c r="C43" s="142" t="str">
        <x:v>Bank or similar financial institution account, primary education or less (% age 15+)</x:v>
      </x:c>
      <x:c r="D43" s="142" t="str">
        <x:v>primary education or less</x:v>
      </x:c>
      <x:c r="E43" s="142" t="n">
        <x:v>2022</x:v>
      </x:c>
      <x:c r="F43" s="142" t="n">
        <x:v>7.0</x:v>
      </x:c>
      <x:c r="G43" s="142" t="str">
        <x:v>percent of population ages 15+</x:v>
      </x:c>
      <x:c r="H43" s="142" t="str">
        <x:v>World Bank Global Findex</x:v>
      </x:c>
      <x:c r="I43" s="142" t="str">
        <x:v>https://api.worldbank.org/v2/country/YEM/indicator/fiaccount.t.d.5?source=28&amp;format=json&amp;date=2022</x:v>
      </x:c>
      <x:c r="J43" s="142" t="str">
        <x:v>PUBLIC_PRIMARY_AGGREGATE</x:v>
      </x:c>
      <x:c r="K43" s="142" t="str">
        <x:v>World Bank published value for Yemen (Global Findex database, open API source 28; World Bank Data labels the year 2022; the study is the Yemen Global Findex 2021, fielded 7 November 2022 to 9 January 2023); unrounded value 6.9816569745174. No interval published here (EXT-07 held); a group rests on fewer than the 1,000 interviews of the whole sample; a difference between groups is not a cause (CAUSE_HELD). Close-out U1, 10 October 2026. Panel measure FDP-002.</x:v>
      </x:c>
    </x:row>
    <x:row r="44">
      <x:c r="A44" s="142" t="str">
        <x:v>WB-FINDEX-OBS-2022-021</x:v>
      </x:c>
      <x:c r="B44" s="142" t="str">
        <x:v>fiaccount.t.d.6</x:v>
      </x:c>
      <x:c r="C44" s="142" t="str">
        <x:v>Bank or similar financial institution account, secondary education or more (% age 15+)</x:v>
      </x:c>
      <x:c r="D44" s="142" t="str">
        <x:v>secondary education or more</x:v>
      </x:c>
      <x:c r="E44" s="142" t="n">
        <x:v>2022</x:v>
      </x:c>
      <x:c r="F44" s="142" t="n">
        <x:v>19.5</x:v>
      </x:c>
      <x:c r="G44" s="142" t="str">
        <x:v>percent of population ages 15+</x:v>
      </x:c>
      <x:c r="H44" s="142" t="str">
        <x:v>World Bank Global Findex</x:v>
      </x:c>
      <x:c r="I44" s="142" t="str">
        <x:v>https://api.worldbank.org/v2/country/YEM/indicator/fiaccount.t.d.6?source=28&amp;format=json&amp;date=2022</x:v>
      </x:c>
      <x:c r="J44" s="142" t="str">
        <x:v>PUBLIC_PRIMARY_AGGREGATE</x:v>
      </x:c>
      <x:c r="K44" s="142" t="str">
        <x:v>World Bank published value for Yemen (Global Findex database, open API source 28; World Bank Data labels the year 2022; the study is the Yemen Global Findex 2021, fielded 7 November 2022 to 9 January 2023); unrounded value 19.5270470575131. No interval published here (EXT-07 held); a group rests on fewer than the 1,000 interviews of the whole sample; a difference between groups is not a cause (CAUSE_HELD). Close-out U1, 10 October 2026. Panel measure FDP-002.</x:v>
      </x:c>
    </x:row>
    <x:row r="45">
      <x:c r="A45" s="142" t="str">
        <x:v>WB-FINDEX-OBS-2022-022</x:v>
      </x:c>
      <x:c r="B45" s="142" t="str">
        <x:v>fiaccount.t.d.7</x:v>
      </x:c>
      <x:c r="C45" s="142" t="str">
        <x:v>Bank or similar financial institution account, poorest 40% (% age 15+)</x:v>
      </x:c>
      <x:c r="D45" s="142" t="str">
        <x:v>poorest 40%</x:v>
      </x:c>
      <x:c r="E45" s="142" t="n">
        <x:v>2022</x:v>
      </x:c>
      <x:c r="F45" s="142" t="n">
        <x:v>6.5</x:v>
      </x:c>
      <x:c r="G45" s="142" t="str">
        <x:v>percent of population ages 15+</x:v>
      </x:c>
      <x:c r="H45" s="142" t="str">
        <x:v>World Bank Global Findex</x:v>
      </x:c>
      <x:c r="I45" s="142" t="str">
        <x:v>https://api.worldbank.org/v2/country/YEM/indicator/fiaccount.t.d.7?source=28&amp;format=json&amp;date=2022</x:v>
      </x:c>
      <x:c r="J45" s="142" t="str">
        <x:v>PUBLIC_PRIMARY_AGGREGATE</x:v>
      </x:c>
      <x:c r="K45" s="142" t="str">
        <x:v>World Bank published value for Yemen (Global Findex database, open API source 28; World Bank Data labels the year 2022; the study is the Yemen Global Findex 2021, fielded 7 November 2022 to 9 January 2023); unrounded value 6.50493974547528. No interval published here (EXT-07 held); a group rests on fewer than the 1,000 interviews of the whole sample; a difference between groups is not a cause (CAUSE_HELD). Close-out U1, 10 October 2026. Panel measure FDP-002.</x:v>
      </x:c>
    </x:row>
    <x:row r="46">
      <x:c r="A46" s="142" t="str">
        <x:v>WB-FINDEX-OBS-2022-023</x:v>
      </x:c>
      <x:c r="B46" s="142" t="str">
        <x:v>fiaccount.t.d.8</x:v>
      </x:c>
      <x:c r="C46" s="142" t="str">
        <x:v>Bank or similar financial institution account, richest 60% (% age 15+)</x:v>
      </x:c>
      <x:c r="D46" s="142" t="str">
        <x:v>richest 60%</x:v>
      </x:c>
      <x:c r="E46" s="142" t="n">
        <x:v>2022</x:v>
      </x:c>
      <x:c r="F46" s="142" t="n">
        <x:v>15.5</x:v>
      </x:c>
      <x:c r="G46" s="142" t="str">
        <x:v>percent of population ages 15+</x:v>
      </x:c>
      <x:c r="H46" s="142" t="str">
        <x:v>World Bank Global Findex</x:v>
      </x:c>
      <x:c r="I46" s="142" t="str">
        <x:v>https://api.worldbank.org/v2/country/YEM/indicator/fiaccount.t.d.8?source=28&amp;format=json&amp;date=2022</x:v>
      </x:c>
      <x:c r="J46" s="142" t="str">
        <x:v>PUBLIC_PRIMARY_AGGREGATE</x:v>
      </x:c>
      <x:c r="K46" s="142" t="str">
        <x:v>World Bank published value for Yemen (Global Findex database, open API source 28; World Bank Data labels the year 2022; the study is the Yemen Global Findex 2021, fielded 7 November 2022 to 9 January 2023); unrounded value 15.4967084235072. No interval published here (EXT-07 held); a group rests on fewer than the 1,000 interviews of the whole sample; a difference between groups is not a cause (CAUSE_HELD). Close-out U1, 10 October 2026. Panel measure FDP-002.</x:v>
      </x:c>
    </x:row>
    <x:row r="47">
      <x:c r="A47" s="142" t="str">
        <x:v>WB-FINDEX-OBS-2022-024</x:v>
      </x:c>
      <x:c r="B47" s="142" t="str">
        <x:v>fiaccount.t.d.12</x:v>
      </x:c>
      <x:c r="C47" s="142" t="str">
        <x:v>Bank or similar financial institution account, in laborforce (% age 15+)</x:v>
      </x:c>
      <x:c r="D47" s="142" t="str">
        <x:v>in labor force</x:v>
      </x:c>
      <x:c r="E47" s="142" t="n">
        <x:v>2022</x:v>
      </x:c>
      <x:c r="F47" s="142" t="n">
        <x:v>23.5</x:v>
      </x:c>
      <x:c r="G47" s="142" t="str">
        <x:v>percent of population ages 15+</x:v>
      </x:c>
      <x:c r="H47" s="142" t="str">
        <x:v>World Bank Global Findex</x:v>
      </x:c>
      <x:c r="I47" s="142" t="str">
        <x:v>https://api.worldbank.org/v2/country/YEM/indicator/fiaccount.t.d.12?source=28&amp;format=json&amp;date=2022</x:v>
      </x:c>
      <x:c r="J47" s="142" t="str">
        <x:v>PUBLIC_PRIMARY_AGGREGATE</x:v>
      </x:c>
      <x:c r="K47" s="142" t="str">
        <x:v>World Bank published value for Yemen (Global Findex database, open API source 28; World Bank Data labels the year 2022; the study is the Yemen Global Findex 2021, fielded 7 November 2022 to 9 January 2023); unrounded value 23.4936545655994. No interval published here (EXT-07 held); a group rests on fewer than the 1,000 interviews of the whole sample; a difference between groups is not a cause (CAUSE_HELD). Close-out U1, 10 October 2026. Panel measure FDP-002.</x:v>
      </x:c>
    </x:row>
    <x:row r="48">
      <x:c r="A48" s="142" t="str">
        <x:v>WB-FINDEX-OBS-2022-025</x:v>
      </x:c>
      <x:c r="B48" s="142" t="str">
        <x:v>fiaccount.t.d.11</x:v>
      </x:c>
      <x:c r="C48" s="142" t="str">
        <x:v>Bank or similar financial institution account, out of laborforce (% age 15+)</x:v>
      </x:c>
      <x:c r="D48" s="142" t="str">
        <x:v>out of labor force</x:v>
      </x:c>
      <x:c r="E48" s="142" t="n">
        <x:v>2022</x:v>
      </x:c>
      <x:c r="F48" s="142" t="n">
        <x:v>7.0</x:v>
      </x:c>
      <x:c r="G48" s="142" t="str">
        <x:v>percent of population ages 15+</x:v>
      </x:c>
      <x:c r="H48" s="142" t="str">
        <x:v>World Bank Global Findex</x:v>
      </x:c>
      <x:c r="I48" s="142" t="str">
        <x:v>https://api.worldbank.org/v2/country/YEM/indicator/fiaccount.t.d.11?source=28&amp;format=json&amp;date=2022</x:v>
      </x:c>
      <x:c r="J48" s="142" t="str">
        <x:v>PUBLIC_PRIMARY_AGGREGATE</x:v>
      </x:c>
      <x:c r="K48" s="142" t="str">
        <x:v>World Bank published value for Yemen (Global Findex database, open API source 28; World Bank Data labels the year 2022; the study is the Yemen Global Findex 2021, fielded 7 November 2022 to 9 January 2023); unrounded value 6.99392941786424. No interval published here (EXT-07 held); a group rests on fewer than the 1,000 interviews of the whole sample; a difference between groups is not a cause (CAUSE_HELD). Close-out U1, 10 October 2026. Panel measure FDP-002.</x:v>
      </x:c>
    </x:row>
    <x:row r="49">
      <x:c r="A49" s="142" t="str">
        <x:v>WB-FINDEX-OBS-2022-026</x:v>
      </x:c>
      <x:c r="B49" s="142" t="str">
        <x:v>fin17a</x:v>
      </x:c>
      <x:c r="C49" s="142" t="str">
        <x:v>Saved at a bank or similar financial institution  (% age 15+)</x:v>
      </x:c>
      <x:c r="D49" s="142" t="str">
        <x:v>total</x:v>
      </x:c>
      <x:c r="E49" s="142" t="n">
        <x:v>2022</x:v>
      </x:c>
      <x:c r="F49" s="142" t="n">
        <x:v>3.1</x:v>
      </x:c>
      <x:c r="G49" s="142" t="str">
        <x:v>percent of population ages 15+</x:v>
      </x:c>
      <x:c r="H49" s="142" t="str">
        <x:v>World Bank Global Findex</x:v>
      </x:c>
      <x:c r="I49" s="142" t="str">
        <x:v>https://api.worldbank.org/v2/country/YEM/indicator/fin17a?source=28&amp;format=json&amp;date=2022</x:v>
      </x:c>
      <x:c r="J49" s="142" t="str">
        <x:v>PUBLIC_PRIMARY_AGGREGATE</x:v>
      </x:c>
      <x:c r="K49" s="142" t="str">
        <x:v>World Bank published value for Yemen (Global Findex database, open API source 28; World Bank Data labels the year 2022; the study is the Yemen Global Findex 2021, fielded 7 November 2022 to 9 January 2023); unrounded value 3.06423176216409. No interval published here (EXT-07 held). Close-out U1, 10 October 2026. Panel measure FDP-011.</x:v>
      </x:c>
    </x:row>
    <x:row r="50">
      <x:c r="A50" s="142" t="str">
        <x:v>WB-FINDEX-OBS-2022-027</x:v>
      </x:c>
      <x:c r="B50" s="142" t="str">
        <x:v>fin22a</x:v>
      </x:c>
      <x:c r="C50" s="142" t="str">
        <x:v>Borrowed from a formal bank or similar financial institution  (% age 15+)</x:v>
      </x:c>
      <x:c r="D50" s="142" t="str">
        <x:v>total</x:v>
      </x:c>
      <x:c r="E50" s="142" t="n">
        <x:v>2022</x:v>
      </x:c>
      <x:c r="F50" s="142" t="n">
        <x:v>1.8</x:v>
      </x:c>
      <x:c r="G50" s="142" t="str">
        <x:v>percent of population ages 15+</x:v>
      </x:c>
      <x:c r="H50" s="142" t="str">
        <x:v>World Bank Global Findex</x:v>
      </x:c>
      <x:c r="I50" s="142" t="str">
        <x:v>https://api.worldbank.org/v2/country/YEM/indicator/fin22a?source=28&amp;format=json&amp;date=2022</x:v>
      </x:c>
      <x:c r="J50" s="142" t="str">
        <x:v>PUBLIC_PRIMARY_AGGREGATE</x:v>
      </x:c>
      <x:c r="K50" s="142" t="str">
        <x:v>World Bank published value for Yemen (Global Findex database, open API source 28; World Bank Data labels the year 2022; the study is the Yemen Global Findex 2021, fielded 7 November 2022 to 9 January 2023); unrounded value 1.79326303531445. No interval published here (EXT-07 held). Close-out U1, 10 October 2026. Panel measure FDP-013.</x:v>
      </x:c>
    </x:row>
    <x:row r="51">
      <x:c r="A51" s="142" t="str">
        <x:v>WB-FINDEX-OBS-2022-028</x:v>
      </x:c>
      <x:c r="B51" s="142" t="str">
        <x:v>fin22b</x:v>
      </x:c>
      <x:c r="C51" s="142" t="str">
        <x:v>Borrowed from family or friends  (% age 15+)</x:v>
      </x:c>
      <x:c r="D51" s="142" t="str">
        <x:v>total</x:v>
      </x:c>
      <x:c r="E51" s="142" t="n">
        <x:v>2022</x:v>
      </x:c>
      <x:c r="F51" s="142" t="n">
        <x:v>41.1</x:v>
      </x:c>
      <x:c r="G51" s="142" t="str">
        <x:v>percent of population ages 15+</x:v>
      </x:c>
      <x:c r="H51" s="142" t="str">
        <x:v>World Bank Global Findex</x:v>
      </x:c>
      <x:c r="I51" s="142" t="str">
        <x:v>https://api.worldbank.org/v2/country/YEM/indicator/fin22b?source=28&amp;format=json&amp;date=2022</x:v>
      </x:c>
      <x:c r="J51" s="142" t="str">
        <x:v>PUBLIC_PRIMARY_AGGREGATE</x:v>
      </x:c>
      <x:c r="K51" s="142" t="str">
        <x:v>World Bank published value for Yemen (Global Findex database, open API source 28; World Bank Data labels the year 2022; the study is the Yemen Global Findex 2021, fielded 7 November 2022 to 9 January 2023); unrounded value 41.0749337953646. No interval published here (EXT-07 held). Close-out U1, 10 October 2026. Panel measure FDP-014.</x:v>
      </x:c>
    </x:row>
    <x:row r="52">
      <x:c r="A52" s="142" t="str">
        <x:v>WB-FINDEX-OBS-2022-029</x:v>
      </x:c>
      <x:c r="B52" s="142" t="str">
        <x:v>fin22b.1</x:v>
      </x:c>
      <x:c r="C52" s="142" t="str">
        <x:v>Borrowed from family or friends, women (% age 15+)</x:v>
      </x:c>
      <x:c r="D52" s="142" t="str">
        <x:v>female</x:v>
      </x:c>
      <x:c r="E52" s="142" t="n">
        <x:v>2022</x:v>
      </x:c>
      <x:c r="F52" s="142" t="n">
        <x:v>41.1</x:v>
      </x:c>
      <x:c r="G52" s="142" t="str">
        <x:v>percent of population ages 15+</x:v>
      </x:c>
      <x:c r="H52" s="142" t="str">
        <x:v>World Bank Global Findex</x:v>
      </x:c>
      <x:c r="I52" s="142" t="str">
        <x:v>https://api.worldbank.org/v2/country/YEM/indicator/fin22b.1?source=28&amp;format=json&amp;date=2022</x:v>
      </x:c>
      <x:c r="J52" s="142" t="str">
        <x:v>PUBLIC_PRIMARY_AGGREGATE</x:v>
      </x:c>
      <x:c r="K52" s="142" t="str">
        <x:v>World Bank published value for Yemen (Global Findex database, open API source 28; World Bank Data labels the year 2022; the study is the Yemen Global Findex 2021, fielded 7 November 2022 to 9 January 2023); unrounded value 41.144254885595. No interval published here (EXT-07 held); a group rests on fewer than the 1,000 interviews of the whole sample; a difference between groups is not a cause (CAUSE_HELD). Close-out U1, 10 October 2026. Panel measure FDP-014.</x:v>
      </x:c>
    </x:row>
    <x:row r="53">
      <x:c r="A53" s="142" t="str">
        <x:v>WB-FINDEX-OBS-2022-030</x:v>
      </x:c>
      <x:c r="B53" s="142" t="str">
        <x:v>fin22b.2</x:v>
      </x:c>
      <x:c r="C53" s="142" t="str">
        <x:v>Borrowed from family or friends, men (% age 15+)</x:v>
      </x:c>
      <x:c r="D53" s="142" t="str">
        <x:v>male</x:v>
      </x:c>
      <x:c r="E53" s="142" t="n">
        <x:v>2022</x:v>
      </x:c>
      <x:c r="F53" s="142" t="n">
        <x:v>41.0</x:v>
      </x:c>
      <x:c r="G53" s="142" t="str">
        <x:v>percent of population ages 15+</x:v>
      </x:c>
      <x:c r="H53" s="142" t="str">
        <x:v>World Bank Global Findex</x:v>
      </x:c>
      <x:c r="I53" s="142" t="str">
        <x:v>https://api.worldbank.org/v2/country/YEM/indicator/fin22b.2?source=28&amp;format=json&amp;date=2022</x:v>
      </x:c>
      <x:c r="J53" s="142" t="str">
        <x:v>PUBLIC_PRIMARY_AGGREGATE</x:v>
      </x:c>
      <x:c r="K53" s="142" t="str">
        <x:v>World Bank published value for Yemen (Global Findex database, open API source 28; World Bank Data labels the year 2022; the study is the Yemen Global Findex 2021, fielded 7 November 2022 to 9 January 2023); unrounded value 41.0058831841417. No interval published here (EXT-07 held); a group rests on fewer than the 1,000 interviews of the whole sample; a difference between groups is not a cause (CAUSE_HELD). Close-out U1, 10 October 2026. Panel measure FDP-014.</x:v>
      </x:c>
    </x:row>
    <x:row r="54">
      <x:c r="A54" s="142" t="str">
        <x:v>WB-FINDEX-OBS-2022-031</x:v>
      </x:c>
      <x:c r="B54" s="142" t="str">
        <x:v>fin22b.3</x:v>
      </x:c>
      <x:c r="C54" s="142" t="str">
        <x:v>Borrowed from family or friends, young (% ages 15-24)</x:v>
      </x:c>
      <x:c r="D54" s="142" t="str">
        <x:v>ages 15-24</x:v>
      </x:c>
      <x:c r="E54" s="142" t="n">
        <x:v>2022</x:v>
      </x:c>
      <x:c r="F54" s="142" t="n">
        <x:v>28.1</x:v>
      </x:c>
      <x:c r="G54" s="142" t="str">
        <x:v>percent of population ages 15-24</x:v>
      </x:c>
      <x:c r="H54" s="142" t="str">
        <x:v>World Bank Global Findex</x:v>
      </x:c>
      <x:c r="I54" s="142" t="str">
        <x:v>https://api.worldbank.org/v2/country/YEM/indicator/fin22b.3?source=28&amp;format=json&amp;date=2022</x:v>
      </x:c>
      <x:c r="J54" s="142" t="str">
        <x:v>PUBLIC_PRIMARY_AGGREGATE</x:v>
      </x:c>
      <x:c r="K54" s="142" t="str">
        <x:v>World Bank published value for Yemen (Global Findex database, open API source 28; World Bank Data labels the year 2022; the study is the Yemen Global Findex 2021, fielded 7 November 2022 to 9 January 2023); unrounded value 28.1367793449368. No interval published here (EXT-07 held); a group rests on fewer than the 1,000 interviews of the whole sample; a difference between groups is not a cause (CAUSE_HELD). Close-out U1, 10 October 2026. Panel measure FDP-014.</x:v>
      </x:c>
    </x:row>
    <x:row r="55">
      <x:c r="A55" s="142" t="str">
        <x:v>WB-FINDEX-OBS-2022-032</x:v>
      </x:c>
      <x:c r="B55" s="142" t="str">
        <x:v>fin22b.4</x:v>
      </x:c>
      <x:c r="C55" s="142" t="str">
        <x:v>Borrowed from family or friends, older (% age 25+)</x:v>
      </x:c>
      <x:c r="D55" s="142" t="str">
        <x:v>ages 25+</x:v>
      </x:c>
      <x:c r="E55" s="142" t="n">
        <x:v>2022</x:v>
      </x:c>
      <x:c r="F55" s="142" t="n">
        <x:v>49.0</x:v>
      </x:c>
      <x:c r="G55" s="142" t="str">
        <x:v>percent of population ages 25+</x:v>
      </x:c>
      <x:c r="H55" s="142" t="str">
        <x:v>World Bank Global Findex</x:v>
      </x:c>
      <x:c r="I55" s="142" t="str">
        <x:v>https://api.worldbank.org/v2/country/YEM/indicator/fin22b.4?source=28&amp;format=json&amp;date=2022</x:v>
      </x:c>
      <x:c r="J55" s="142" t="str">
        <x:v>PUBLIC_PRIMARY_AGGREGATE</x:v>
      </x:c>
      <x:c r="K55" s="142" t="str">
        <x:v>World Bank published value for Yemen (Global Findex database, open API source 28; World Bank Data labels the year 2022; the study is the Yemen Global Findex 2021, fielded 7 November 2022 to 9 January 2023); unrounded value 48.9666569000823. No interval published here (EXT-07 held); a group rests on fewer than the 1,000 interviews of the whole sample; a difference between groups is not a cause (CAUSE_HELD). Close-out U1, 10 October 2026. Panel measure FDP-014.</x:v>
      </x:c>
    </x:row>
    <x:row r="56">
      <x:c r="A56" s="142" t="str">
        <x:v>WB-FINDEX-OBS-2022-033</x:v>
      </x:c>
      <x:c r="B56" s="142" t="str">
        <x:v>fin22b.5</x:v>
      </x:c>
      <x:c r="C56" s="142" t="str">
        <x:v>Borrowed from family or friends, primary education or less (% age 15+)</x:v>
      </x:c>
      <x:c r="D56" s="142" t="str">
        <x:v>primary education or less</x:v>
      </x:c>
      <x:c r="E56" s="142" t="n">
        <x:v>2022</x:v>
      </x:c>
      <x:c r="F56" s="142" t="n">
        <x:v>41.8</x:v>
      </x:c>
      <x:c r="G56" s="142" t="str">
        <x:v>percent of population ages 15+</x:v>
      </x:c>
      <x:c r="H56" s="142" t="str">
        <x:v>World Bank Global Findex</x:v>
      </x:c>
      <x:c r="I56" s="142" t="str">
        <x:v>https://api.worldbank.org/v2/country/YEM/indicator/fin22b.5?source=28&amp;format=json&amp;date=2022</x:v>
      </x:c>
      <x:c r="J56" s="142" t="str">
        <x:v>PUBLIC_PRIMARY_AGGREGATE</x:v>
      </x:c>
      <x:c r="K56" s="142" t="str">
        <x:v>World Bank published value for Yemen (Global Findex database, open API source 28; World Bank Data labels the year 2022; the study is the Yemen Global Findex 2021, fielded 7 November 2022 to 9 January 2023); unrounded value 41.8496769706346. No interval published here (EXT-07 held); a group rests on fewer than the 1,000 interviews of the whole sample; a difference between groups is not a cause (CAUSE_HELD). Close-out U1, 10 October 2026. Panel measure FDP-014.</x:v>
      </x:c>
    </x:row>
    <x:row r="57">
      <x:c r="A57" s="142" t="str">
        <x:v>WB-FINDEX-OBS-2022-034</x:v>
      </x:c>
      <x:c r="B57" s="142" t="str">
        <x:v>fin22b.6</x:v>
      </x:c>
      <x:c r="C57" s="142" t="str">
        <x:v>Borrowed from family or friends, secondary education or more (% age 15+)</x:v>
      </x:c>
      <x:c r="D57" s="142" t="str">
        <x:v>secondary education or more</x:v>
      </x:c>
      <x:c r="E57" s="142" t="n">
        <x:v>2022</x:v>
      </x:c>
      <x:c r="F57" s="142" t="n">
        <x:v>39.8</x:v>
      </x:c>
      <x:c r="G57" s="142" t="str">
        <x:v>percent of population ages 15+</x:v>
      </x:c>
      <x:c r="H57" s="142" t="str">
        <x:v>World Bank Global Findex</x:v>
      </x:c>
      <x:c r="I57" s="142" t="str">
        <x:v>https://api.worldbank.org/v2/country/YEM/indicator/fin22b.6?source=28&amp;format=json&amp;date=2022</x:v>
      </x:c>
      <x:c r="J57" s="142" t="str">
        <x:v>PUBLIC_PRIMARY_AGGREGATE</x:v>
      </x:c>
      <x:c r="K57" s="142" t="str">
        <x:v>World Bank published value for Yemen (Global Findex database, open API source 28; World Bank Data labels the year 2022; the study is the Yemen Global Findex 2021, fielded 7 November 2022 to 9 January 2023); unrounded value 39.8455987049614. No interval published here (EXT-07 held); a group rests on fewer than the 1,000 interviews of the whole sample; a difference between groups is not a cause (CAUSE_HELD). Close-out U1, 10 October 2026. Panel measure FDP-014.</x:v>
      </x:c>
    </x:row>
    <x:row r="58">
      <x:c r="A58" s="142" t="str">
        <x:v>WB-FINDEX-OBS-2022-035</x:v>
      </x:c>
      <x:c r="B58" s="142" t="str">
        <x:v>fin22b.7</x:v>
      </x:c>
      <x:c r="C58" s="142" t="str">
        <x:v>Borrowed from family or friends, poorest 40% (% age 15+)</x:v>
      </x:c>
      <x:c r="D58" s="142" t="str">
        <x:v>poorest 40%</x:v>
      </x:c>
      <x:c r="E58" s="142" t="n">
        <x:v>2022</x:v>
      </x:c>
      <x:c r="F58" s="142" t="n">
        <x:v>48.4</x:v>
      </x:c>
      <x:c r="G58" s="142" t="str">
        <x:v>percent of population ages 15+</x:v>
      </x:c>
      <x:c r="H58" s="142" t="str">
        <x:v>World Bank Global Findex</x:v>
      </x:c>
      <x:c r="I58" s="142" t="str">
        <x:v>https://api.worldbank.org/v2/country/YEM/indicator/fin22b.7?source=28&amp;format=json&amp;date=2022</x:v>
      </x:c>
      <x:c r="J58" s="142" t="str">
        <x:v>PUBLIC_PRIMARY_AGGREGATE</x:v>
      </x:c>
      <x:c r="K58" s="142" t="str">
        <x:v>World Bank published value for Yemen (Global Findex database, open API source 28; World Bank Data labels the year 2022; the study is the Yemen Global Findex 2021, fielded 7 November 2022 to 9 January 2023); unrounded value 48.4138968234297. No interval published here (EXT-07 held); a group rests on fewer than the 1,000 interviews of the whole sample; a difference between groups is not a cause (CAUSE_HELD). Close-out U1, 10 October 2026. Panel measure FDP-014.</x:v>
      </x:c>
    </x:row>
    <x:row r="59">
      <x:c r="A59" s="142" t="str">
        <x:v>WB-FINDEX-OBS-2022-036</x:v>
      </x:c>
      <x:c r="B59" s="142" t="str">
        <x:v>fin22b.8</x:v>
      </x:c>
      <x:c r="C59" s="142" t="str">
        <x:v>Borrowed from family or friends, richest 60% (% age 15+)</x:v>
      </x:c>
      <x:c r="D59" s="142" t="str">
        <x:v>richest 60%</x:v>
      </x:c>
      <x:c r="E59" s="142" t="n">
        <x:v>2022</x:v>
      </x:c>
      <x:c r="F59" s="142" t="n">
        <x:v>36.2</x:v>
      </x:c>
      <x:c r="G59" s="142" t="str">
        <x:v>percent of population ages 15+</x:v>
      </x:c>
      <x:c r="H59" s="142" t="str">
        <x:v>World Bank Global Findex</x:v>
      </x:c>
      <x:c r="I59" s="142" t="str">
        <x:v>https://api.worldbank.org/v2/country/YEM/indicator/fin22b.8?source=28&amp;format=json&amp;date=2022</x:v>
      </x:c>
      <x:c r="J59" s="142" t="str">
        <x:v>PUBLIC_PRIMARY_AGGREGATE</x:v>
      </x:c>
      <x:c r="K59" s="142" t="str">
        <x:v>World Bank published value for Yemen (Global Findex database, open API source 28; World Bank Data labels the year 2022; the study is the Yemen Global Findex 2021, fielded 7 November 2022 to 9 January 2023); unrounded value 36.1899154011649. No interval published here (EXT-07 held); a group rests on fewer than the 1,000 interviews of the whole sample; a difference between groups is not a cause (CAUSE_HELD). Close-out U1, 10 October 2026. Panel measure FDP-014.</x:v>
      </x:c>
    </x:row>
    <x:row r="60">
      <x:c r="A60" s="142" t="str">
        <x:v>WB-FINDEX-OBS-2022-037</x:v>
      </x:c>
      <x:c r="B60" s="142" t="str">
        <x:v>fin22b.12</x:v>
      </x:c>
      <x:c r="C60" s="142" t="str">
        <x:v>Borrowed from family or friends, in laborforce (% age 15+)</x:v>
      </x:c>
      <x:c r="D60" s="142" t="str">
        <x:v>in labor force</x:v>
      </x:c>
      <x:c r="E60" s="142" t="n">
        <x:v>2022</x:v>
      </x:c>
      <x:c r="F60" s="142" t="n">
        <x:v>49.3</x:v>
      </x:c>
      <x:c r="G60" s="142" t="str">
        <x:v>percent of population ages 15+</x:v>
      </x:c>
      <x:c r="H60" s="142" t="str">
        <x:v>World Bank Global Findex</x:v>
      </x:c>
      <x:c r="I60" s="142" t="str">
        <x:v>https://api.worldbank.org/v2/country/YEM/indicator/fin22b.12?source=28&amp;format=json&amp;date=2022</x:v>
      </x:c>
      <x:c r="J60" s="142" t="str">
        <x:v>PUBLIC_PRIMARY_AGGREGATE</x:v>
      </x:c>
      <x:c r="K60" s="142" t="str">
        <x:v>World Bank published value for Yemen (Global Findex database, open API source 28; World Bank Data labels the year 2022; the study is the Yemen Global Findex 2021, fielded 7 November 2022 to 9 January 2023); unrounded value 49.2998479817078. No interval published here (EXT-07 held); a group rests on fewer than the 1,000 interviews of the whole sample; a difference between groups is not a cause (CAUSE_HELD). Close-out U1, 10 October 2026. Panel measure FDP-014.</x:v>
      </x:c>
    </x:row>
    <x:row r="61">
      <x:c r="A61" s="142" t="str">
        <x:v>WB-FINDEX-OBS-2022-038</x:v>
      </x:c>
      <x:c r="B61" s="142" t="str">
        <x:v>fin22b.11</x:v>
      </x:c>
      <x:c r="C61" s="142" t="str">
        <x:v>Borrowed from family or friends, out of laborforce (% age 15+)</x:v>
      </x:c>
      <x:c r="D61" s="142" t="str">
        <x:v>out of labor force</x:v>
      </x:c>
      <x:c r="E61" s="142" t="n">
        <x:v>2022</x:v>
      </x:c>
      <x:c r="F61" s="142" t="n">
        <x:v>37.6</x:v>
      </x:c>
      <x:c r="G61" s="142" t="str">
        <x:v>percent of population ages 15+</x:v>
      </x:c>
      <x:c r="H61" s="142" t="str">
        <x:v>World Bank Global Findex</x:v>
      </x:c>
      <x:c r="I61" s="142" t="str">
        <x:v>https://api.worldbank.org/v2/country/YEM/indicator/fin22b.11?source=28&amp;format=json&amp;date=2022</x:v>
      </x:c>
      <x:c r="J61" s="142" t="str">
        <x:v>PUBLIC_PRIMARY_AGGREGATE</x:v>
      </x:c>
      <x:c r="K61" s="142" t="str">
        <x:v>World Bank published value for Yemen (Global Findex database, open API source 28; World Bank Data labels the year 2022; the study is the Yemen Global Findex 2021, fielded 7 November 2022 to 9 January 2023); unrounded value 37.5910092850506. No interval published here (EXT-07 held); a group rests on fewer than the 1,000 interviews of the whole sample; a difference between groups is not a cause (CAUSE_HELD). Close-out U1, 10 October 2026. Panel measure FDP-014.</x:v>
      </x:c>
    </x:row>
    <x:row r="62">
      <x:c r="A62" s="142" t="str">
        <x:v>WB-FINDEX-OBS-2022-039</x:v>
      </x:c>
      <x:c r="B62" s="142" t="str">
        <x:v>fin24aN</x:v>
      </x:c>
      <x:c r="C62" s="142" t="str">
        <x:v>Coming up with emergency funds in 30 days: not possible  (% age 15+)</x:v>
      </x:c>
      <x:c r="D62" s="142" t="str">
        <x:v>total</x:v>
      </x:c>
      <x:c r="E62" s="142" t="n">
        <x:v>2022</x:v>
      </x:c>
      <x:c r="F62" s="142" t="n">
        <x:v>10.8</x:v>
      </x:c>
      <x:c r="G62" s="142" t="str">
        <x:v>percent of population ages 15+</x:v>
      </x:c>
      <x:c r="H62" s="142" t="str">
        <x:v>World Bank Global Findex</x:v>
      </x:c>
      <x:c r="I62" s="142" t="str">
        <x:v>https://api.worldbank.org/v2/country/YEM/indicator/fin24aN?source=28&amp;format=json&amp;date=2022</x:v>
      </x:c>
      <x:c r="J62" s="142" t="str">
        <x:v>PUBLIC_PRIMARY_AGGREGATE</x:v>
      </x:c>
      <x:c r="K62" s="142" t="str">
        <x:v>World Bank published value for Yemen (Global Findex database, open API source 28; World Bank Data labels the year 2022; the study is the Yemen Global Findex 2021, fielded 7 November 2022 to 9 January 2023); unrounded value 10.8366540112218. No interval published here (EXT-07 held). Close-out U1, 10 October 2026. Panel measure FDP-015.</x:v>
      </x:c>
    </x:row>
    <x:row r="63">
      <x:c r="A63" s="142" t="str">
        <x:v>WB-FINDEX-OBS-2022-040</x:v>
      </x:c>
      <x:c r="B63" s="142" t="str">
        <x:v>fin24aN.1</x:v>
      </x:c>
      <x:c r="C63" s="142" t="str">
        <x:v>Coming up with emergency funds in 30 days: not possible, women (% age 15+)</x:v>
      </x:c>
      <x:c r="D63" s="142" t="str">
        <x:v>female</x:v>
      </x:c>
      <x:c r="E63" s="142" t="n">
        <x:v>2022</x:v>
      </x:c>
      <x:c r="F63" s="142" t="n">
        <x:v>13.9</x:v>
      </x:c>
      <x:c r="G63" s="142" t="str">
        <x:v>percent of population ages 15+</x:v>
      </x:c>
      <x:c r="H63" s="142" t="str">
        <x:v>World Bank Global Findex</x:v>
      </x:c>
      <x:c r="I63" s="142" t="str">
        <x:v>https://api.worldbank.org/v2/country/YEM/indicator/fin24aN.1?source=28&amp;format=json&amp;date=2022</x:v>
      </x:c>
      <x:c r="J63" s="142" t="str">
        <x:v>PUBLIC_PRIMARY_AGGREGATE</x:v>
      </x:c>
      <x:c r="K63" s="142" t="str">
        <x:v>World Bank published value for Yemen (Global Findex database, open API source 28; World Bank Data labels the year 2022; the study is the Yemen Global Findex 2021, fielded 7 November 2022 to 9 January 2023); unrounded value 13.8715363173734. No interval published here (EXT-07 held); a group rests on fewer than the 1,000 interviews of the whole sample; a difference between groups is not a cause (CAUSE_HELD). Close-out U1, 10 October 2026. Panel measure FDP-015.</x:v>
      </x:c>
    </x:row>
    <x:row r="64">
      <x:c r="A64" s="142" t="str">
        <x:v>WB-FINDEX-OBS-2022-041</x:v>
      </x:c>
      <x:c r="B64" s="142" t="str">
        <x:v>fin24aN.2</x:v>
      </x:c>
      <x:c r="C64" s="142" t="str">
        <x:v>Coming up with emergency funds in 30 days: not possible, men (% age 15+)</x:v>
      </x:c>
      <x:c r="D64" s="142" t="str">
        <x:v>male</x:v>
      </x:c>
      <x:c r="E64" s="142" t="n">
        <x:v>2022</x:v>
      </x:c>
      <x:c r="F64" s="142" t="n">
        <x:v>7.8</x:v>
      </x:c>
      <x:c r="G64" s="142" t="str">
        <x:v>percent of population ages 15+</x:v>
      </x:c>
      <x:c r="H64" s="142" t="str">
        <x:v>World Bank Global Findex</x:v>
      </x:c>
      <x:c r="I64" s="142" t="str">
        <x:v>https://api.worldbank.org/v2/country/YEM/indicator/fin24aN.2?source=28&amp;format=json&amp;date=2022</x:v>
      </x:c>
      <x:c r="J64" s="142" t="str">
        <x:v>PUBLIC_PRIMARY_AGGREGATE</x:v>
      </x:c>
      <x:c r="K64" s="142" t="str">
        <x:v>World Bank published value for Yemen (Global Findex database, open API source 28; World Bank Data labels the year 2022; the study is the Yemen Global Findex 2021, fielded 7 November 2022 to 9 January 2023); unrounded value 7.8136132954359. No interval published here (EXT-07 held); a group rests on fewer than the 1,000 interviews of the whole sample; a difference between groups is not a cause (CAUSE_HELD). Close-out U1, 10 October 2026. Panel measure FDP-015.</x:v>
      </x:c>
    </x:row>
    <x:row r="65">
      <x:c r="A65" s="142" t="str">
        <x:v>WB-FINDEX-OBS-2022-042</x:v>
      </x:c>
      <x:c r="B65" s="142" t="str">
        <x:v>fin24aN.3</x:v>
      </x:c>
      <x:c r="C65" s="142" t="str">
        <x:v>Coming up with emergency funds in 30 days: not possible, young (% ages 15-24)</x:v>
      </x:c>
      <x:c r="D65" s="142" t="str">
        <x:v>ages 15-24</x:v>
      </x:c>
      <x:c r="E65" s="142" t="n">
        <x:v>2022</x:v>
      </x:c>
      <x:c r="F65" s="142" t="n">
        <x:v>10.5</x:v>
      </x:c>
      <x:c r="G65" s="142" t="str">
        <x:v>percent of population ages 15-24</x:v>
      </x:c>
      <x:c r="H65" s="142" t="str">
        <x:v>World Bank Global Findex</x:v>
      </x:c>
      <x:c r="I65" s="142" t="str">
        <x:v>https://api.worldbank.org/v2/country/YEM/indicator/fin24aN.3?source=28&amp;format=json&amp;date=2022</x:v>
      </x:c>
      <x:c r="J65" s="142" t="str">
        <x:v>PUBLIC_PRIMARY_AGGREGATE</x:v>
      </x:c>
      <x:c r="K65" s="142" t="str">
        <x:v>World Bank published value for Yemen (Global Findex database, open API source 28; World Bank Data labels the year 2022; the study is the Yemen Global Findex 2021, fielded 7 November 2022 to 9 January 2023); unrounded value 10.493071178621. No interval published here (EXT-07 held); a group rests on fewer than the 1,000 interviews of the whole sample; a difference between groups is not a cause (CAUSE_HELD). Close-out U1, 10 October 2026. Panel measure FDP-015.</x:v>
      </x:c>
    </x:row>
    <x:row r="66">
      <x:c r="A66" s="142" t="str">
        <x:v>WB-FINDEX-OBS-2022-043</x:v>
      </x:c>
      <x:c r="B66" s="142" t="str">
        <x:v>fin24aN.4</x:v>
      </x:c>
      <x:c r="C66" s="142" t="str">
        <x:v>Coming up with emergency funds in 30 days: not possible, older (% age 25+)</x:v>
      </x:c>
      <x:c r="D66" s="142" t="str">
        <x:v>ages 25+</x:v>
      </x:c>
      <x:c r="E66" s="142" t="n">
        <x:v>2022</x:v>
      </x:c>
      <x:c r="F66" s="142" t="n">
        <x:v>11.0</x:v>
      </x:c>
      <x:c r="G66" s="142" t="str">
        <x:v>percent of population ages 25+</x:v>
      </x:c>
      <x:c r="H66" s="142" t="str">
        <x:v>World Bank Global Findex</x:v>
      </x:c>
      <x:c r="I66" s="142" t="str">
        <x:v>https://api.worldbank.org/v2/country/YEM/indicator/fin24aN.4?source=28&amp;format=json&amp;date=2022</x:v>
      </x:c>
      <x:c r="J66" s="142" t="str">
        <x:v>PUBLIC_PRIMARY_AGGREGATE</x:v>
      </x:c>
      <x:c r="K66" s="142" t="str">
        <x:v>World Bank published value for Yemen (Global Findex database, open API source 28; World Bank Data labels the year 2022; the study is the Yemen Global Findex 2021, fielded 7 November 2022 to 9 January 2023); unrounded value 11.0462249039492. No interval published here (EXT-07 held); a group rests on fewer than the 1,000 interviews of the whole sample; a difference between groups is not a cause (CAUSE_HELD). Close-out U1, 10 October 2026. Panel measure FDP-015.</x:v>
      </x:c>
    </x:row>
    <x:row r="67">
      <x:c r="A67" s="142" t="str">
        <x:v>WB-FINDEX-OBS-2022-044</x:v>
      </x:c>
      <x:c r="B67" s="142" t="str">
        <x:v>fin24aN.5</x:v>
      </x:c>
      <x:c r="C67" s="142" t="str">
        <x:v>Coming up with emergency funds in 30 days: not possible, primary education or less (% age 15+)</x:v>
      </x:c>
      <x:c r="D67" s="142" t="str">
        <x:v>primary education or less</x:v>
      </x:c>
      <x:c r="E67" s="142" t="n">
        <x:v>2022</x:v>
      </x:c>
      <x:c r="F67" s="142" t="n">
        <x:v>15.9</x:v>
      </x:c>
      <x:c r="G67" s="142" t="str">
        <x:v>percent of population ages 15+</x:v>
      </x:c>
      <x:c r="H67" s="142" t="str">
        <x:v>World Bank Global Findex</x:v>
      </x:c>
      <x:c r="I67" s="142" t="str">
        <x:v>https://api.worldbank.org/v2/country/YEM/indicator/fin24aN.5?source=28&amp;format=json&amp;date=2022</x:v>
      </x:c>
      <x:c r="J67" s="142" t="str">
        <x:v>PUBLIC_PRIMARY_AGGREGATE</x:v>
      </x:c>
      <x:c r="K67" s="142" t="str">
        <x:v>World Bank published value for Yemen (Global Findex database, open API source 28; World Bank Data labels the year 2022; the study is the Yemen Global Findex 2021, fielded 7 November 2022 to 9 January 2023); unrounded value 15.9286485699693. No interval published here (EXT-07 held); a group rests on fewer than the 1,000 interviews of the whole sample; a difference between groups is not a cause (CAUSE_HELD). Close-out U1, 10 October 2026. Panel measure FDP-015.</x:v>
      </x:c>
    </x:row>
    <x:row r="68">
      <x:c r="A68" s="142" t="str">
        <x:v>WB-FINDEX-OBS-2022-045</x:v>
      </x:c>
      <x:c r="B68" s="142" t="str">
        <x:v>fin24aN.6</x:v>
      </x:c>
      <x:c r="C68" s="142" t="str">
        <x:v>Coming up with emergency funds in 30 days: not possible, secondary education or more (% age 15+)</x:v>
      </x:c>
      <x:c r="D68" s="142" t="str">
        <x:v>secondary education or more</x:v>
      </x:c>
      <x:c r="E68" s="142" t="n">
        <x:v>2022</x:v>
      </x:c>
      <x:c r="F68" s="142" t="n">
        <x:v>3.0</x:v>
      </x:c>
      <x:c r="G68" s="142" t="str">
        <x:v>percent of population ages 15+</x:v>
      </x:c>
      <x:c r="H68" s="142" t="str">
        <x:v>World Bank Global Findex</x:v>
      </x:c>
      <x:c r="I68" s="142" t="str">
        <x:v>https://api.worldbank.org/v2/country/YEM/indicator/fin24aN.6?source=28&amp;format=json&amp;date=2022</x:v>
      </x:c>
      <x:c r="J68" s="142" t="str">
        <x:v>PUBLIC_PRIMARY_AGGREGATE</x:v>
      </x:c>
      <x:c r="K68" s="142" t="str">
        <x:v>World Bank published value for Yemen (Global Findex database, open API source 28; World Bank Data labels the year 2022; the study is the Yemen Global Findex 2021, fielded 7 November 2022 to 9 January 2023); unrounded value 2.96107730194788. No interval published here (EXT-07 held); a group rests on fewer than the 1,000 interviews of the whole sample; a difference between groups is not a cause (CAUSE_HELD). Close-out U1, 10 October 2026. Panel measure FDP-015.</x:v>
      </x:c>
    </x:row>
    <x:row r="69">
      <x:c r="A69" s="142" t="str">
        <x:v>WB-FINDEX-OBS-2022-046</x:v>
      </x:c>
      <x:c r="B69" s="142" t="str">
        <x:v>fin24aN.7</x:v>
      </x:c>
      <x:c r="C69" s="142" t="str">
        <x:v>Coming up with emergency funds in 30 days: not possible, poorest 40% (% age 15+)</x:v>
      </x:c>
      <x:c r="D69" s="142" t="str">
        <x:v>poorest 40%</x:v>
      </x:c>
      <x:c r="E69" s="142" t="n">
        <x:v>2022</x:v>
      </x:c>
      <x:c r="F69" s="142" t="n">
        <x:v>15.7</x:v>
      </x:c>
      <x:c r="G69" s="142" t="str">
        <x:v>percent of population ages 15+</x:v>
      </x:c>
      <x:c r="H69" s="142" t="str">
        <x:v>World Bank Global Findex</x:v>
      </x:c>
      <x:c r="I69" s="142" t="str">
        <x:v>https://api.worldbank.org/v2/country/YEM/indicator/fin24aN.7?source=28&amp;format=json&amp;date=2022</x:v>
      </x:c>
      <x:c r="J69" s="142" t="str">
        <x:v>PUBLIC_PRIMARY_AGGREGATE</x:v>
      </x:c>
      <x:c r="K69" s="142" t="str">
        <x:v>World Bank published value for Yemen (Global Findex database, open API source 28; World Bank Data labels the year 2022; the study is the Yemen Global Findex 2021, fielded 7 November 2022 to 9 January 2023); unrounded value 15.66305951099. No interval published here (EXT-07 held); a group rests on fewer than the 1,000 interviews of the whole sample; a difference between groups is not a cause (CAUSE_HELD). Close-out U1, 10 October 2026. Panel measure FDP-015.</x:v>
      </x:c>
    </x:row>
    <x:row r="70">
      <x:c r="A70" s="142" t="str">
        <x:v>WB-FINDEX-OBS-2022-047</x:v>
      </x:c>
      <x:c r="B70" s="142" t="str">
        <x:v>fin24aN.8</x:v>
      </x:c>
      <x:c r="C70" s="142" t="str">
        <x:v>Coming up with emergency funds in 30 days: not possible, richest 60% (% age 15+)</x:v>
      </x:c>
      <x:c r="D70" s="142" t="str">
        <x:v>richest 60%</x:v>
      </x:c>
      <x:c r="E70" s="142" t="n">
        <x:v>2022</x:v>
      </x:c>
      <x:c r="F70" s="142" t="n">
        <x:v>7.6</x:v>
      </x:c>
      <x:c r="G70" s="142" t="str">
        <x:v>percent of population ages 15+</x:v>
      </x:c>
      <x:c r="H70" s="142" t="str">
        <x:v>World Bank Global Findex</x:v>
      </x:c>
      <x:c r="I70" s="142" t="str">
        <x:v>https://api.worldbank.org/v2/country/YEM/indicator/fin24aN.8?source=28&amp;format=json&amp;date=2022</x:v>
      </x:c>
      <x:c r="J70" s="142" t="str">
        <x:v>PUBLIC_PRIMARY_AGGREGATE</x:v>
      </x:c>
      <x:c r="K70" s="142" t="str">
        <x:v>World Bank published value for Yemen (Global Findex database, open API source 28; World Bank Data labels the year 2022; the study is the Yemen Global Findex 2021, fielded 7 November 2022 to 9 January 2023); unrounded value 7.62406395536887. No interval published here (EXT-07 held); a group rests on fewer than the 1,000 interviews of the whole sample; a difference between groups is not a cause (CAUSE_HELD). Close-out U1, 10 October 2026. Panel measure FDP-015.</x:v>
      </x:c>
    </x:row>
    <x:row r="71">
      <x:c r="A71" s="142" t="str">
        <x:v>WB-FINDEX-OBS-2022-048</x:v>
      </x:c>
      <x:c r="B71" s="142" t="str">
        <x:v>fin24aN.12</x:v>
      </x:c>
      <x:c r="C71" s="142" t="str">
        <x:v>Coming up with emergency funds in 30 days: not possible, in laborforce (% age 15+)</x:v>
      </x:c>
      <x:c r="D71" s="142" t="str">
        <x:v>in labor force</x:v>
      </x:c>
      <x:c r="E71" s="142" t="n">
        <x:v>2022</x:v>
      </x:c>
      <x:c r="F71" s="142" t="n">
        <x:v>2.7</x:v>
      </x:c>
      <x:c r="G71" s="142" t="str">
        <x:v>percent of population ages 15+</x:v>
      </x:c>
      <x:c r="H71" s="142" t="str">
        <x:v>World Bank Global Findex</x:v>
      </x:c>
      <x:c r="I71" s="142" t="str">
        <x:v>https://api.worldbank.org/v2/country/YEM/indicator/fin24aN.12?source=28&amp;format=json&amp;date=2022</x:v>
      </x:c>
      <x:c r="J71" s="142" t="str">
        <x:v>PUBLIC_PRIMARY_AGGREGATE</x:v>
      </x:c>
      <x:c r="K71" s="142" t="str">
        <x:v>World Bank published value for Yemen (Global Findex database, open API source 28; World Bank Data labels the year 2022; the study is the Yemen Global Findex 2021, fielded 7 November 2022 to 9 January 2023); unrounded value 2.71173672498215. No interval published here (EXT-07 held); a group rests on fewer than the 1,000 interviews of the whole sample; a difference between groups is not a cause (CAUSE_HELD). Close-out U1, 10 October 2026. Panel measure FDP-015.</x:v>
      </x:c>
    </x:row>
    <x:row r="72">
      <x:c r="A72" s="142" t="str">
        <x:v>WB-FINDEX-OBS-2022-049</x:v>
      </x:c>
      <x:c r="B72" s="142" t="str">
        <x:v>fin24aN.11</x:v>
      </x:c>
      <x:c r="C72" s="142" t="str">
        <x:v>Coming up with emergency funds in 30 days: not possible, out of laborforce (% age 15+)</x:v>
      </x:c>
      <x:c r="D72" s="142" t="str">
        <x:v>out of labor force</x:v>
      </x:c>
      <x:c r="E72" s="142" t="n">
        <x:v>2022</x:v>
      </x:c>
      <x:c r="F72" s="142" t="n">
        <x:v>14.3</x:v>
      </x:c>
      <x:c r="G72" s="142" t="str">
        <x:v>percent of population ages 15+</x:v>
      </x:c>
      <x:c r="H72" s="142" t="str">
        <x:v>World Bank Global Findex</x:v>
      </x:c>
      <x:c r="I72" s="142" t="str">
        <x:v>https://api.worldbank.org/v2/country/YEM/indicator/fin24aN.11?source=28&amp;format=json&amp;date=2022</x:v>
      </x:c>
      <x:c r="J72" s="142" t="str">
        <x:v>PUBLIC_PRIMARY_AGGREGATE</x:v>
      </x:c>
      <x:c r="K72" s="142" t="str">
        <x:v>World Bank published value for Yemen (Global Findex database, open API source 28; World Bank Data labels the year 2022; the study is the Yemen Global Findex 2021, fielded 7 November 2022 to 9 January 2023); unrounded value 14.278221647855. No interval published here (EXT-07 held); a group rests on fewer than the 1,000 interviews of the whole sample; a difference between groups is not a cause (CAUSE_HELD). Close-out U1, 10 October 2026. Panel measure FDP-015.</x:v>
      </x:c>
    </x:row>
    <x:row r="73">
      <x:c r="A73" s="142" t="str">
        <x:v>WB-FINDEX-OBS-2022-050</x:v>
      </x:c>
      <x:c r="B73" s="142" t="str">
        <x:v>fin24aVD</x:v>
      </x:c>
      <x:c r="C73" s="142" t="str">
        <x:v>Coming up with emergency funds in 30 days: possible and very difficult  (% age 15+)</x:v>
      </x:c>
      <x:c r="D73" s="142" t="str">
        <x:v>total</x:v>
      </x:c>
      <x:c r="E73" s="142" t="n">
        <x:v>2022</x:v>
      </x:c>
      <x:c r="F73" s="142" t="n">
        <x:v>25.1</x:v>
      </x:c>
      <x:c r="G73" s="142" t="str">
        <x:v>percent of population ages 15+</x:v>
      </x:c>
      <x:c r="H73" s="142" t="str">
        <x:v>World Bank Global Findex</x:v>
      </x:c>
      <x:c r="I73" s="142" t="str">
        <x:v>https://api.worldbank.org/v2/country/YEM/indicator/fin24aVD?source=28&amp;format=json&amp;date=2022</x:v>
      </x:c>
      <x:c r="J73" s="142" t="str">
        <x:v>PUBLIC_PRIMARY_AGGREGATE</x:v>
      </x:c>
      <x:c r="K73" s="142" t="str">
        <x:v>World Bank published value for Yemen (Global Findex database, open API source 28; World Bank Data labels the year 2022; the study is the Yemen Global Findex 2021, fielded 7 November 2022 to 9 January 2023); unrounded value 25.0525685542679. No interval published here (EXT-07 held). Close-out U1, 10 October 2026. Panel measure FDP-015.</x:v>
      </x:c>
    </x:row>
    <x:row r="74">
      <x:c r="A74" s="142" t="str">
        <x:v>WB-FINDEX-OBS-2022-051</x:v>
      </x:c>
      <x:c r="B74" s="142" t="str">
        <x:v>fin24aVD.1</x:v>
      </x:c>
      <x:c r="C74" s="142" t="str">
        <x:v>Coming up with emergency funds in 30 days: possible and very difficult, women (% age 15+)</x:v>
      </x:c>
      <x:c r="D74" s="142" t="str">
        <x:v>female</x:v>
      </x:c>
      <x:c r="E74" s="142" t="n">
        <x:v>2022</x:v>
      </x:c>
      <x:c r="F74" s="142" t="n">
        <x:v>25.3</x:v>
      </x:c>
      <x:c r="G74" s="142" t="str">
        <x:v>percent of population ages 15+</x:v>
      </x:c>
      <x:c r="H74" s="142" t="str">
        <x:v>World Bank Global Findex</x:v>
      </x:c>
      <x:c r="I74" s="142" t="str">
        <x:v>https://api.worldbank.org/v2/country/YEM/indicator/fin24aVD.1?source=28&amp;format=json&amp;date=2022</x:v>
      </x:c>
      <x:c r="J74" s="142" t="str">
        <x:v>PUBLIC_PRIMARY_AGGREGATE</x:v>
      </x:c>
      <x:c r="K74" s="142" t="str">
        <x:v>World Bank published value for Yemen (Global Findex database, open API source 28; World Bank Data labels the year 2022; the study is the Yemen Global Findex 2021, fielded 7 November 2022 to 9 January 2023); unrounded value 25.3316060691963. No interval published here (EXT-07 held); a group rests on fewer than the 1,000 interviews of the whole sample; a difference between groups is not a cause (CAUSE_HELD). Close-out U1, 10 October 2026. Panel measure FDP-015.</x:v>
      </x:c>
    </x:row>
    <x:row r="75">
      <x:c r="A75" s="142" t="str">
        <x:v>WB-FINDEX-OBS-2022-052</x:v>
      </x:c>
      <x:c r="B75" s="142" t="str">
        <x:v>fin24aVD.2</x:v>
      </x:c>
      <x:c r="C75" s="142" t="str">
        <x:v>Coming up with emergency funds in 30 days: possible and very difficult, men (% age 15+)</x:v>
      </x:c>
      <x:c r="D75" s="142" t="str">
        <x:v>male</x:v>
      </x:c>
      <x:c r="E75" s="142" t="n">
        <x:v>2022</x:v>
      </x:c>
      <x:c r="F75" s="142" t="n">
        <x:v>24.8</x:v>
      </x:c>
      <x:c r="G75" s="142" t="str">
        <x:v>percent of population ages 15+</x:v>
      </x:c>
      <x:c r="H75" s="142" t="str">
        <x:v>World Bank Global Findex</x:v>
      </x:c>
      <x:c r="I75" s="142" t="str">
        <x:v>https://api.worldbank.org/v2/country/YEM/indicator/fin24aVD.2?source=28&amp;format=json&amp;date=2022</x:v>
      </x:c>
      <x:c r="J75" s="142" t="str">
        <x:v>PUBLIC_PRIMARY_AGGREGATE</x:v>
      </x:c>
      <x:c r="K75" s="142" t="str">
        <x:v>World Bank published value for Yemen (Global Findex database, open API source 28; World Bank Data labels the year 2022; the study is the Yemen Global Findex 2021, fielded 7 November 2022 to 9 January 2023); unrounded value 24.774619795876. No interval published here (EXT-07 held); a group rests on fewer than the 1,000 interviews of the whole sample; a difference between groups is not a cause (CAUSE_HELD). Close-out U1, 10 October 2026. Panel measure FDP-015.</x:v>
      </x:c>
    </x:row>
    <x:row r="76">
      <x:c r="A76" s="142" t="str">
        <x:v>WB-FINDEX-OBS-2022-053</x:v>
      </x:c>
      <x:c r="B76" s="142" t="str">
        <x:v>fin24aVD.3</x:v>
      </x:c>
      <x:c r="C76" s="142" t="str">
        <x:v>Coming up with emergency funds in 30 days: possible and very difficult, young (% ages 15-24)</x:v>
      </x:c>
      <x:c r="D76" s="142" t="str">
        <x:v>ages 15-24</x:v>
      </x:c>
      <x:c r="E76" s="142" t="n">
        <x:v>2022</x:v>
      </x:c>
      <x:c r="F76" s="142" t="n">
        <x:v>21.4</x:v>
      </x:c>
      <x:c r="G76" s="142" t="str">
        <x:v>percent of population ages 15-24</x:v>
      </x:c>
      <x:c r="H76" s="142" t="str">
        <x:v>World Bank Global Findex</x:v>
      </x:c>
      <x:c r="I76" s="142" t="str">
        <x:v>https://api.worldbank.org/v2/country/YEM/indicator/fin24aVD.3?source=28&amp;format=json&amp;date=2022</x:v>
      </x:c>
      <x:c r="J76" s="142" t="str">
        <x:v>PUBLIC_PRIMARY_AGGREGATE</x:v>
      </x:c>
      <x:c r="K76" s="142" t="str">
        <x:v>World Bank published value for Yemen (Global Findex database, open API source 28; World Bank Data labels the year 2022; the study is the Yemen Global Findex 2021, fielded 7 November 2022 to 9 January 2023); unrounded value 21.4194112202865. No interval published here (EXT-07 held); a group rests on fewer than the 1,000 interviews of the whole sample; a difference between groups is not a cause (CAUSE_HELD). Close-out U1, 10 October 2026. Panel measure FDP-015.</x:v>
      </x:c>
    </x:row>
    <x:row r="77">
      <x:c r="A77" s="142" t="str">
        <x:v>WB-FINDEX-OBS-2022-054</x:v>
      </x:c>
      <x:c r="B77" s="142" t="str">
        <x:v>fin24aVD.4</x:v>
      </x:c>
      <x:c r="C77" s="142" t="str">
        <x:v>Coming up with emergency funds in 30 days: possible and very difficult, older (% age 25+)</x:v>
      </x:c>
      <x:c r="D77" s="142" t="str">
        <x:v>ages 25+</x:v>
      </x:c>
      <x:c r="E77" s="142" t="n">
        <x:v>2022</x:v>
      </x:c>
      <x:c r="F77" s="142" t="n">
        <x:v>27.3</x:v>
      </x:c>
      <x:c r="G77" s="142" t="str">
        <x:v>percent of population ages 25+</x:v>
      </x:c>
      <x:c r="H77" s="142" t="str">
        <x:v>World Bank Global Findex</x:v>
      </x:c>
      <x:c r="I77" s="142" t="str">
        <x:v>https://api.worldbank.org/v2/country/YEM/indicator/fin24aVD.4?source=28&amp;format=json&amp;date=2022</x:v>
      </x:c>
      <x:c r="J77" s="142" t="str">
        <x:v>PUBLIC_PRIMARY_AGGREGATE</x:v>
      </x:c>
      <x:c r="K77" s="142" t="str">
        <x:v>World Bank published value for Yemen (Global Findex database, open API source 28; World Bank Data labels the year 2022; the study is the Yemen Global Findex 2021, fielded 7 November 2022 to 9 January 2023); unrounded value 27.268639771033. No interval published here (EXT-07 held); a group rests on fewer than the 1,000 interviews of the whole sample; a difference between groups is not a cause (CAUSE_HELD). Close-out U1, 10 October 2026. Panel measure FDP-015.</x:v>
      </x:c>
    </x:row>
    <x:row r="78">
      <x:c r="A78" s="142" t="str">
        <x:v>WB-FINDEX-OBS-2022-055</x:v>
      </x:c>
      <x:c r="B78" s="142" t="str">
        <x:v>fin24aVD.5</x:v>
      </x:c>
      <x:c r="C78" s="142" t="str">
        <x:v>Coming up with emergency funds in 30 days: possible and very difficult, primary education or less (% age 15+)</x:v>
      </x:c>
      <x:c r="D78" s="142" t="str">
        <x:v>primary education or less</x:v>
      </x:c>
      <x:c r="E78" s="142" t="n">
        <x:v>2022</x:v>
      </x:c>
      <x:c r="F78" s="142" t="n">
        <x:v>30.8</x:v>
      </x:c>
      <x:c r="G78" s="142" t="str">
        <x:v>percent of population ages 15+</x:v>
      </x:c>
      <x:c r="H78" s="142" t="str">
        <x:v>World Bank Global Findex</x:v>
      </x:c>
      <x:c r="I78" s="142" t="str">
        <x:v>https://api.worldbank.org/v2/country/YEM/indicator/fin24aVD.5?source=28&amp;format=json&amp;date=2022</x:v>
      </x:c>
      <x:c r="J78" s="142" t="str">
        <x:v>PUBLIC_PRIMARY_AGGREGATE</x:v>
      </x:c>
      <x:c r="K78" s="142" t="str">
        <x:v>World Bank published value for Yemen (Global Findex database, open API source 28; World Bank Data labels the year 2022; the study is the Yemen Global Findex 2021, fielded 7 November 2022 to 9 January 2023); unrounded value 30.7847792835072. No interval published here (EXT-07 held); a group rests on fewer than the 1,000 interviews of the whole sample; a difference between groups is not a cause (CAUSE_HELD). Close-out U1, 10 October 2026. Panel measure FDP-015.</x:v>
      </x:c>
    </x:row>
    <x:row r="79">
      <x:c r="A79" s="142" t="str">
        <x:v>WB-FINDEX-OBS-2022-056</x:v>
      </x:c>
      <x:c r="B79" s="142" t="str">
        <x:v>fin24aVD.6</x:v>
      </x:c>
      <x:c r="C79" s="142" t="str">
        <x:v>Coming up with emergency funds in 30 days: possible and very difficult, secondary education or more (% age 15+)</x:v>
      </x:c>
      <x:c r="D79" s="142" t="str">
        <x:v>secondary education or more</x:v>
      </x:c>
      <x:c r="E79" s="142" t="n">
        <x:v>2022</x:v>
      </x:c>
      <x:c r="F79" s="142" t="n">
        <x:v>16.2</x:v>
      </x:c>
      <x:c r="G79" s="142" t="str">
        <x:v>percent of population ages 15+</x:v>
      </x:c>
      <x:c r="H79" s="142" t="str">
        <x:v>World Bank Global Findex</x:v>
      </x:c>
      <x:c r="I79" s="142" t="str">
        <x:v>https://api.worldbank.org/v2/country/YEM/indicator/fin24aVD.6?source=28&amp;format=json&amp;date=2022</x:v>
      </x:c>
      <x:c r="J79" s="142" t="str">
        <x:v>PUBLIC_PRIMARY_AGGREGATE</x:v>
      </x:c>
      <x:c r="K79" s="142" t="str">
        <x:v>World Bank published value for Yemen (Global Findex database, open API source 28; World Bank Data labels the year 2022; the study is the Yemen Global Findex 2021, fielded 7 November 2022 to 9 January 2023); unrounded value 16.1933893497429. No interval published here (EXT-07 held); a group rests on fewer than the 1,000 interviews of the whole sample; a difference between groups is not a cause (CAUSE_HELD). Close-out U1, 10 October 2026. Panel measure FDP-015.</x:v>
      </x:c>
    </x:row>
    <x:row r="80">
      <x:c r="A80" s="142" t="str">
        <x:v>WB-FINDEX-OBS-2022-057</x:v>
      </x:c>
      <x:c r="B80" s="142" t="str">
        <x:v>fin24aVD.7</x:v>
      </x:c>
      <x:c r="C80" s="142" t="str">
        <x:v>Coming up with emergency funds in 30 days: possible and very difficult, poorest 40% (% age 15+)</x:v>
      </x:c>
      <x:c r="D80" s="142" t="str">
        <x:v>poorest 40%</x:v>
      </x:c>
      <x:c r="E80" s="142" t="n">
        <x:v>2022</x:v>
      </x:c>
      <x:c r="F80" s="142" t="n">
        <x:v>33.1</x:v>
      </x:c>
      <x:c r="G80" s="142" t="str">
        <x:v>percent of population ages 15+</x:v>
      </x:c>
      <x:c r="H80" s="142" t="str">
        <x:v>World Bank Global Findex</x:v>
      </x:c>
      <x:c r="I80" s="142" t="str">
        <x:v>https://api.worldbank.org/v2/country/YEM/indicator/fin24aVD.7?source=28&amp;format=json&amp;date=2022</x:v>
      </x:c>
      <x:c r="J80" s="142" t="str">
        <x:v>PUBLIC_PRIMARY_AGGREGATE</x:v>
      </x:c>
      <x:c r="K80" s="142" t="str">
        <x:v>World Bank published value for Yemen (Global Findex database, open API source 28; World Bank Data labels the year 2022; the study is the Yemen Global Findex 2021, fielded 7 November 2022 to 9 January 2023); unrounded value 33.1304434133241. No interval published here (EXT-07 held); a group rests on fewer than the 1,000 interviews of the whole sample; a difference between groups is not a cause (CAUSE_HELD). Close-out U1, 10 October 2026. Panel measure FDP-015.</x:v>
      </x:c>
    </x:row>
    <x:row r="81">
      <x:c r="A81" s="142" t="str">
        <x:v>WB-FINDEX-OBS-2022-058</x:v>
      </x:c>
      <x:c r="B81" s="142" t="str">
        <x:v>fin24aVD.8</x:v>
      </x:c>
      <x:c r="C81" s="142" t="str">
        <x:v>Coming up with emergency funds in 30 days: possible and very difficult, richest 60% (% age 15+)</x:v>
      </x:c>
      <x:c r="D81" s="142" t="str">
        <x:v>richest 60%</x:v>
      </x:c>
      <x:c r="E81" s="142" t="n">
        <x:v>2022</x:v>
      </x:c>
      <x:c r="F81" s="142" t="n">
        <x:v>19.7</x:v>
      </x:c>
      <x:c r="G81" s="142" t="str">
        <x:v>percent of population ages 15+</x:v>
      </x:c>
      <x:c r="H81" s="142" t="str">
        <x:v>World Bank Global Findex</x:v>
      </x:c>
      <x:c r="I81" s="142" t="str">
        <x:v>https://api.worldbank.org/v2/country/YEM/indicator/fin24aVD.8?source=28&amp;format=json&amp;date=2022</x:v>
      </x:c>
      <x:c r="J81" s="142" t="str">
        <x:v>PUBLIC_PRIMARY_AGGREGATE</x:v>
      </x:c>
      <x:c r="K81" s="142" t="str">
        <x:v>World Bank published value for Yemen (Global Findex database, open API source 28; World Bank Data labels the year 2022; the study is the Yemen Global Findex 2021, fielded 7 November 2022 to 9 January 2023); unrounded value 19.6757098452608. No interval published here (EXT-07 held); a group rests on fewer than the 1,000 interviews of the whole sample; a difference between groups is not a cause (CAUSE_HELD). Close-out U1, 10 October 2026. Panel measure FDP-015.</x:v>
      </x:c>
    </x:row>
    <x:row r="82">
      <x:c r="A82" s="142" t="str">
        <x:v>WB-FINDEX-OBS-2022-059</x:v>
      </x:c>
      <x:c r="B82" s="142" t="str">
        <x:v>fin24aVD.12</x:v>
      </x:c>
      <x:c r="C82" s="142" t="str">
        <x:v>Coming up with emergency funds in 30 days: possible and very difficult, in laborforce (% age 15+)</x:v>
      </x:c>
      <x:c r="D82" s="142" t="str">
        <x:v>in labor force</x:v>
      </x:c>
      <x:c r="E82" s="142" t="n">
        <x:v>2022</x:v>
      </x:c>
      <x:c r="F82" s="142" t="n">
        <x:v>22.8</x:v>
      </x:c>
      <x:c r="G82" s="142" t="str">
        <x:v>percent of population ages 15+</x:v>
      </x:c>
      <x:c r="H82" s="142" t="str">
        <x:v>World Bank Global Findex</x:v>
      </x:c>
      <x:c r="I82" s="142" t="str">
        <x:v>https://api.worldbank.org/v2/country/YEM/indicator/fin24aVD.12?source=28&amp;format=json&amp;date=2022</x:v>
      </x:c>
      <x:c r="J82" s="142" t="str">
        <x:v>PUBLIC_PRIMARY_AGGREGATE</x:v>
      </x:c>
      <x:c r="K82" s="142" t="str">
        <x:v>World Bank published value for Yemen (Global Findex database, open API source 28; World Bank Data labels the year 2022; the study is the Yemen Global Findex 2021, fielded 7 November 2022 to 9 January 2023); unrounded value 22.8160878516974. No interval published here (EXT-07 held); a group rests on fewer than the 1,000 interviews of the whole sample; a difference between groups is not a cause (CAUSE_HELD). Close-out U1, 10 October 2026. Panel measure FDP-015.</x:v>
      </x:c>
    </x:row>
    <x:row r="83">
      <x:c r="A83" s="142" t="str">
        <x:v>WB-FINDEX-OBS-2022-060</x:v>
      </x:c>
      <x:c r="B83" s="142" t="str">
        <x:v>fin24aVD.11</x:v>
      </x:c>
      <x:c r="C83" s="142" t="str">
        <x:v>Coming up with emergency funds in 30 days: possible and very difficult, out of laborforce (% age 15+)</x:v>
      </x:c>
      <x:c r="D83" s="142" t="str">
        <x:v>out of labor force</x:v>
      </x:c>
      <x:c r="E83" s="142" t="n">
        <x:v>2022</x:v>
      </x:c>
      <x:c r="F83" s="142" t="n">
        <x:v>26.0</x:v>
      </x:c>
      <x:c r="G83" s="142" t="str">
        <x:v>percent of population ages 15+</x:v>
      </x:c>
      <x:c r="H83" s="142" t="str">
        <x:v>World Bank Global Findex</x:v>
      </x:c>
      <x:c r="I83" s="142" t="str">
        <x:v>https://api.worldbank.org/v2/country/YEM/indicator/fin24aVD.11?source=28&amp;format=json&amp;date=2022</x:v>
      </x:c>
      <x:c r="J83" s="142" t="str">
        <x:v>PUBLIC_PRIMARY_AGGREGATE</x:v>
      </x:c>
      <x:c r="K83" s="142" t="str">
        <x:v>World Bank published value for Yemen (Global Findex database, open API source 28; World Bank Data labels the year 2022; the study is the Yemen Global Findex 2021, fielded 7 November 2022 to 9 January 2023); unrounded value 25.9999012266825. No interval published here (EXT-07 held); a group rests on fewer than the 1,000 interviews of the whole sample; a difference between groups is not a cause (CAUSE_HELD). Close-out U1, 10 October 2026. Panel measure FDP-015.</x:v>
      </x:c>
    </x:row>
    <x:row r="84">
      <x:c r="A84" s="142" t="str">
        <x:v>WB-FINDEX-OBS-2022-061</x:v>
      </x:c>
      <x:c r="B84" s="142" t="str">
        <x:v>fin24aSD</x:v>
      </x:c>
      <x:c r="C84" s="142" t="str">
        <x:v>Coming up with emergency funds in 30 days: possible and somewhat difficult  (% age 15+)</x:v>
      </x:c>
      <x:c r="D84" s="142" t="str">
        <x:v>total</x:v>
      </x:c>
      <x:c r="E84" s="142" t="n">
        <x:v>2022</x:v>
      </x:c>
      <x:c r="F84" s="142" t="n">
        <x:v>40.4</x:v>
      </x:c>
      <x:c r="G84" s="142" t="str">
        <x:v>percent of population ages 15+</x:v>
      </x:c>
      <x:c r="H84" s="142" t="str">
        <x:v>World Bank Global Findex</x:v>
      </x:c>
      <x:c r="I84" s="142" t="str">
        <x:v>https://api.worldbank.org/v2/country/YEM/indicator/fin24aSD?source=28&amp;format=json&amp;date=2022</x:v>
      </x:c>
      <x:c r="J84" s="142" t="str">
        <x:v>PUBLIC_PRIMARY_AGGREGATE</x:v>
      </x:c>
      <x:c r="K84" s="142" t="str">
        <x:v>World Bank published value for Yemen (Global Findex database, open API source 28; World Bank Data labels the year 2022; the study is the Yemen Global Findex 2021, fielded 7 November 2022 to 9 January 2023); unrounded value 40.3684544098576. No interval published here (EXT-07 held). Close-out U1, 10 October 2026. Panel measure FDP-015.</x:v>
      </x:c>
    </x:row>
    <x:row r="85">
      <x:c r="A85" s="142" t="str">
        <x:v>WB-FINDEX-OBS-2022-062</x:v>
      </x:c>
      <x:c r="B85" s="142" t="str">
        <x:v>fin24aSD.1</x:v>
      </x:c>
      <x:c r="C85" s="142" t="str">
        <x:v>Coming up with emergency funds in 30 days: possible and somewhat difficult, women (% age 15+)</x:v>
      </x:c>
      <x:c r="D85" s="142" t="str">
        <x:v>female</x:v>
      </x:c>
      <x:c r="E85" s="142" t="n">
        <x:v>2022</x:v>
      </x:c>
      <x:c r="F85" s="142" t="n">
        <x:v>40.8</x:v>
      </x:c>
      <x:c r="G85" s="142" t="str">
        <x:v>percent of population ages 15+</x:v>
      </x:c>
      <x:c r="H85" s="142" t="str">
        <x:v>World Bank Global Findex</x:v>
      </x:c>
      <x:c r="I85" s="142" t="str">
        <x:v>https://api.worldbank.org/v2/country/YEM/indicator/fin24aSD.1?source=28&amp;format=json&amp;date=2022</x:v>
      </x:c>
      <x:c r="J85" s="142" t="str">
        <x:v>PUBLIC_PRIMARY_AGGREGATE</x:v>
      </x:c>
      <x:c r="K85" s="142" t="str">
        <x:v>World Bank published value for Yemen (Global Findex database, open API source 28; World Bank Data labels the year 2022; the study is the Yemen Global Findex 2021, fielded 7 November 2022 to 9 January 2023); unrounded value 40.7841638482635. No interval published here (EXT-07 held); a group rests on fewer than the 1,000 interviews of the whole sample; a difference between groups is not a cause (CAUSE_HELD). Close-out U1, 10 October 2026. Panel measure FDP-015.</x:v>
      </x:c>
    </x:row>
    <x:row r="86">
      <x:c r="A86" s="142" t="str">
        <x:v>WB-FINDEX-OBS-2022-063</x:v>
      </x:c>
      <x:c r="B86" s="142" t="str">
        <x:v>fin24aSD.2</x:v>
      </x:c>
      <x:c r="C86" s="142" t="str">
        <x:v>Coming up with emergency funds in 30 days: possible and somewhat difficult, men (% age 15+)</x:v>
      </x:c>
      <x:c r="D86" s="142" t="str">
        <x:v>male</x:v>
      </x:c>
      <x:c r="E86" s="142" t="n">
        <x:v>2022</x:v>
      </x:c>
      <x:c r="F86" s="142" t="n">
        <x:v>40.0</x:v>
      </x:c>
      <x:c r="G86" s="142" t="str">
        <x:v>percent of population ages 15+</x:v>
      </x:c>
      <x:c r="H86" s="142" t="str">
        <x:v>World Bank Global Findex</x:v>
      </x:c>
      <x:c r="I86" s="142" t="str">
        <x:v>https://api.worldbank.org/v2/country/YEM/indicator/fin24aSD.2?source=28&amp;format=json&amp;date=2022</x:v>
      </x:c>
      <x:c r="J86" s="142" t="str">
        <x:v>PUBLIC_PRIMARY_AGGREGATE</x:v>
      </x:c>
      <x:c r="K86" s="142" t="str">
        <x:v>World Bank published value for Yemen (Global Findex database, open API source 28; World Bank Data labels the year 2022; the study is the Yemen Global Findex 2021, fielded 7 November 2022 to 9 January 2023); unrounded value 39.9543669983984. No interval published here (EXT-07 held); a group rests on fewer than the 1,000 interviews of the whole sample; a difference between groups is not a cause (CAUSE_HELD). Close-out U1, 10 October 2026. Panel measure FDP-015.</x:v>
      </x:c>
    </x:row>
    <x:row r="87">
      <x:c r="A87" s="142" t="str">
        <x:v>WB-FINDEX-OBS-2022-064</x:v>
      </x:c>
      <x:c r="B87" s="142" t="str">
        <x:v>fin24aSD.3</x:v>
      </x:c>
      <x:c r="C87" s="142" t="str">
        <x:v>Coming up with emergency funds in 30 days: possible and somewhat difficult, young (% ages 15-24)</x:v>
      </x:c>
      <x:c r="D87" s="142" t="str">
        <x:v>ages 15-24</x:v>
      </x:c>
      <x:c r="E87" s="142" t="n">
        <x:v>2022</x:v>
      </x:c>
      <x:c r="F87" s="142" t="n">
        <x:v>45.9</x:v>
      </x:c>
      <x:c r="G87" s="142" t="str">
        <x:v>percent of population ages 15-24</x:v>
      </x:c>
      <x:c r="H87" s="142" t="str">
        <x:v>World Bank Global Findex</x:v>
      </x:c>
      <x:c r="I87" s="142" t="str">
        <x:v>https://api.worldbank.org/v2/country/YEM/indicator/fin24aSD.3?source=28&amp;format=json&amp;date=2022</x:v>
      </x:c>
      <x:c r="J87" s="142" t="str">
        <x:v>PUBLIC_PRIMARY_AGGREGATE</x:v>
      </x:c>
      <x:c r="K87" s="142" t="str">
        <x:v>World Bank published value for Yemen (Global Findex database, open API source 28; World Bank Data labels the year 2022; the study is the Yemen Global Findex 2021, fielded 7 November 2022 to 9 January 2023); unrounded value 45.9309787349935. No interval published here (EXT-07 held); a group rests on fewer than the 1,000 interviews of the whole sample; a difference between groups is not a cause (CAUSE_HELD). Close-out U1, 10 October 2026. Panel measure FDP-015.</x:v>
      </x:c>
    </x:row>
    <x:row r="88">
      <x:c r="A88" s="142" t="str">
        <x:v>WB-FINDEX-OBS-2022-065</x:v>
      </x:c>
      <x:c r="B88" s="142" t="str">
        <x:v>fin24aSD.4</x:v>
      </x:c>
      <x:c r="C88" s="142" t="str">
        <x:v>Coming up with emergency funds in 30 days: possible and somewhat difficult, older (% age 25+)</x:v>
      </x:c>
      <x:c r="D88" s="142" t="str">
        <x:v>ages 25+</x:v>
      </x:c>
      <x:c r="E88" s="142" t="n">
        <x:v>2022</x:v>
      </x:c>
      <x:c r="F88" s="142" t="n">
        <x:v>37.0</x:v>
      </x:c>
      <x:c r="G88" s="142" t="str">
        <x:v>percent of population ages 25+</x:v>
      </x:c>
      <x:c r="H88" s="142" t="str">
        <x:v>World Bank Global Findex</x:v>
      </x:c>
      <x:c r="I88" s="142" t="str">
        <x:v>https://api.worldbank.org/v2/country/YEM/indicator/fin24aSD.4?source=28&amp;format=json&amp;date=2022</x:v>
      </x:c>
      <x:c r="J88" s="142" t="str">
        <x:v>PUBLIC_PRIMARY_AGGREGATE</x:v>
      </x:c>
      <x:c r="K88" s="142" t="str">
        <x:v>World Bank published value for Yemen (Global Findex database, open API source 28; World Bank Data labels the year 2022; the study is the Yemen Global Findex 2021, fielded 7 November 2022 to 9 January 2023); unrounded value 36.97555151127. No interval published here (EXT-07 held); a group rests on fewer than the 1,000 interviews of the whole sample; a difference between groups is not a cause (CAUSE_HELD). Close-out U1, 10 October 2026. Panel measure FDP-015.</x:v>
      </x:c>
    </x:row>
    <x:row r="89">
      <x:c r="A89" s="142" t="str">
        <x:v>WB-FINDEX-OBS-2022-066</x:v>
      </x:c>
      <x:c r="B89" s="142" t="str">
        <x:v>fin24aSD.5</x:v>
      </x:c>
      <x:c r="C89" s="142" t="str">
        <x:v>Coming up with emergency funds in 30 days: possible and somewhat difficult, primary education or less (% age 15+)</x:v>
      </x:c>
      <x:c r="D89" s="142" t="str">
        <x:v>primary education or less</x:v>
      </x:c>
      <x:c r="E89" s="142" t="n">
        <x:v>2022</x:v>
      </x:c>
      <x:c r="F89" s="142" t="n">
        <x:v>37.1</x:v>
      </x:c>
      <x:c r="G89" s="142" t="str">
        <x:v>percent of population ages 15+</x:v>
      </x:c>
      <x:c r="H89" s="142" t="str">
        <x:v>World Bank Global Findex</x:v>
      </x:c>
      <x:c r="I89" s="142" t="str">
        <x:v>https://api.worldbank.org/v2/country/YEM/indicator/fin24aSD.5?source=28&amp;format=json&amp;date=2022</x:v>
      </x:c>
      <x:c r="J89" s="142" t="str">
        <x:v>PUBLIC_PRIMARY_AGGREGATE</x:v>
      </x:c>
      <x:c r="K89" s="142" t="str">
        <x:v>World Bank published value for Yemen (Global Findex database, open API source 28; World Bank Data labels the year 2022; the study is the Yemen Global Findex 2021, fielded 7 November 2022 to 9 January 2023); unrounded value 37.0601723538652. No interval published here (EXT-07 held); a group rests on fewer than the 1,000 interviews of the whole sample; a difference between groups is not a cause (CAUSE_HELD). Close-out U1, 10 October 2026. Panel measure FDP-015.</x:v>
      </x:c>
    </x:row>
    <x:row r="90">
      <x:c r="A90" s="142" t="str">
        <x:v>WB-FINDEX-OBS-2022-067</x:v>
      </x:c>
      <x:c r="B90" s="142" t="str">
        <x:v>fin24aSD.6</x:v>
      </x:c>
      <x:c r="C90" s="142" t="str">
        <x:v>Coming up with emergency funds in 30 days: possible and somewhat difficult, secondary education or more (% age 15+)</x:v>
      </x:c>
      <x:c r="D90" s="142" t="str">
        <x:v>secondary education or more</x:v>
      </x:c>
      <x:c r="E90" s="142" t="n">
        <x:v>2022</x:v>
      </x:c>
      <x:c r="F90" s="142" t="n">
        <x:v>45.5</x:v>
      </x:c>
      <x:c r="G90" s="142" t="str">
        <x:v>percent of population ages 15+</x:v>
      </x:c>
      <x:c r="H90" s="142" t="str">
        <x:v>World Bank Global Findex</x:v>
      </x:c>
      <x:c r="I90" s="142" t="str">
        <x:v>https://api.worldbank.org/v2/country/YEM/indicator/fin24aSD.6?source=28&amp;format=json&amp;date=2022</x:v>
      </x:c>
      <x:c r="J90" s="142" t="str">
        <x:v>PUBLIC_PRIMARY_AGGREGATE</x:v>
      </x:c>
      <x:c r="K90" s="142" t="str">
        <x:v>World Bank published value for Yemen (Global Findex database, open API source 28; World Bank Data labels the year 2022; the study is the Yemen Global Findex 2021, fielded 7 November 2022 to 9 January 2023); unrounded value 45.4582599481964. No interval published here (EXT-07 held); a group rests on fewer than the 1,000 interviews of the whole sample; a difference between groups is not a cause (CAUSE_HELD). Close-out U1, 10 October 2026. Panel measure FDP-015.</x:v>
      </x:c>
    </x:row>
    <x:row r="91">
      <x:c r="A91" s="142" t="str">
        <x:v>WB-FINDEX-OBS-2022-068</x:v>
      </x:c>
      <x:c r="B91" s="142" t="str">
        <x:v>fin24aSD.7</x:v>
      </x:c>
      <x:c r="C91" s="142" t="str">
        <x:v>Coming up with emergency funds in 30 days: possible and somewhat difficult, poorest 40% (% age 15+)</x:v>
      </x:c>
      <x:c r="D91" s="142" t="str">
        <x:v>poorest 40%</x:v>
      </x:c>
      <x:c r="E91" s="142" t="n">
        <x:v>2022</x:v>
      </x:c>
      <x:c r="F91" s="142" t="n">
        <x:v>39.1</x:v>
      </x:c>
      <x:c r="G91" s="142" t="str">
        <x:v>percent of population ages 15+</x:v>
      </x:c>
      <x:c r="H91" s="142" t="str">
        <x:v>World Bank Global Findex</x:v>
      </x:c>
      <x:c r="I91" s="142" t="str">
        <x:v>https://api.worldbank.org/v2/country/YEM/indicator/fin24aSD.7?source=28&amp;format=json&amp;date=2022</x:v>
      </x:c>
      <x:c r="J91" s="142" t="str">
        <x:v>PUBLIC_PRIMARY_AGGREGATE</x:v>
      </x:c>
      <x:c r="K91" s="142" t="str">
        <x:v>World Bank published value for Yemen (Global Findex database, open API source 28; World Bank Data labels the year 2022; the study is the Yemen Global Findex 2021, fielded 7 November 2022 to 9 January 2023); unrounded value 39.1029883716056. No interval published here (EXT-07 held); a group rests on fewer than the 1,000 interviews of the whole sample; a difference between groups is not a cause (CAUSE_HELD). Close-out U1, 10 October 2026. Panel measure FDP-015.</x:v>
      </x:c>
    </x:row>
    <x:row r="92">
      <x:c r="A92" s="142" t="str">
        <x:v>WB-FINDEX-OBS-2022-069</x:v>
      </x:c>
      <x:c r="B92" s="142" t="str">
        <x:v>fin24aSD.8</x:v>
      </x:c>
      <x:c r="C92" s="142" t="str">
        <x:v>Coming up with emergency funds in 30 days: possible and somewhat difficult, richest 60% (% age 15+)</x:v>
      </x:c>
      <x:c r="D92" s="142" t="str">
        <x:v>richest 60%</x:v>
      </x:c>
      <x:c r="E92" s="142" t="n">
        <x:v>2022</x:v>
      </x:c>
      <x:c r="F92" s="142" t="n">
        <x:v>41.2</x:v>
      </x:c>
      <x:c r="G92" s="142" t="str">
        <x:v>percent of population ages 15+</x:v>
      </x:c>
      <x:c r="H92" s="142" t="str">
        <x:v>World Bank Global Findex</x:v>
      </x:c>
      <x:c r="I92" s="142" t="str">
        <x:v>https://api.worldbank.org/v2/country/YEM/indicator/fin24aSD.8?source=28&amp;format=json&amp;date=2022</x:v>
      </x:c>
      <x:c r="J92" s="142" t="str">
        <x:v>PUBLIC_PRIMARY_AGGREGATE</x:v>
      </x:c>
      <x:c r="K92" s="142" t="str">
        <x:v>World Bank published value for Yemen (Global Findex database, open API source 28; World Bank Data labels the year 2022; the study is the Yemen Global Findex 2021, fielded 7 November 2022 to 9 January 2023); unrounded value 41.210783884806. No interval published here (EXT-07 held); a group rests on fewer than the 1,000 interviews of the whole sample; a difference between groups is not a cause (CAUSE_HELD). Close-out U1, 10 October 2026. Panel measure FDP-015.</x:v>
      </x:c>
    </x:row>
    <x:row r="93">
      <x:c r="A93" s="142" t="str">
        <x:v>WB-FINDEX-OBS-2022-070</x:v>
      </x:c>
      <x:c r="B93" s="142" t="str">
        <x:v>fin24aSD.12</x:v>
      </x:c>
      <x:c r="C93" s="142" t="str">
        <x:v>Coming up with emergency funds in 30 days: possible and somewhat difficult, in laborforce (% age 15+)</x:v>
      </x:c>
      <x:c r="D93" s="142" t="str">
        <x:v>in labor force</x:v>
      </x:c>
      <x:c r="E93" s="142" t="n">
        <x:v>2022</x:v>
      </x:c>
      <x:c r="F93" s="142" t="n">
        <x:v>38.7</x:v>
      </x:c>
      <x:c r="G93" s="142" t="str">
        <x:v>percent of population ages 15+</x:v>
      </x:c>
      <x:c r="H93" s="142" t="str">
        <x:v>World Bank Global Findex</x:v>
      </x:c>
      <x:c r="I93" s="142" t="str">
        <x:v>https://api.worldbank.org/v2/country/YEM/indicator/fin24aSD.12?source=28&amp;format=json&amp;date=2022</x:v>
      </x:c>
      <x:c r="J93" s="142" t="str">
        <x:v>PUBLIC_PRIMARY_AGGREGATE</x:v>
      </x:c>
      <x:c r="K93" s="142" t="str">
        <x:v>World Bank published value for Yemen (Global Findex database, open API source 28; World Bank Data labels the year 2022; the study is the Yemen Global Findex 2021, fielded 7 November 2022 to 9 January 2023); unrounded value 38.7450174396444. No interval published here (EXT-07 held); a group rests on fewer than the 1,000 interviews of the whole sample; a difference between groups is not a cause (CAUSE_HELD). Close-out U1, 10 October 2026. Panel measure FDP-015.</x:v>
      </x:c>
    </x:row>
    <x:row r="94">
      <x:c r="A94" s="142" t="str">
        <x:v>WB-FINDEX-OBS-2022-071</x:v>
      </x:c>
      <x:c r="B94" s="142" t="str">
        <x:v>fin24aSD.11</x:v>
      </x:c>
      <x:c r="C94" s="142" t="str">
        <x:v>Coming up with emergency funds in 30 days: possible and somewhat difficult, out of laborforce (% age 15+)</x:v>
      </x:c>
      <x:c r="D94" s="142" t="str">
        <x:v>out of labor force</x:v>
      </x:c>
      <x:c r="E94" s="142" t="n">
        <x:v>2022</x:v>
      </x:c>
      <x:c r="F94" s="142" t="n">
        <x:v>41.1</x:v>
      </x:c>
      <x:c r="G94" s="142" t="str">
        <x:v>percent of population ages 15+</x:v>
      </x:c>
      <x:c r="H94" s="142" t="str">
        <x:v>World Bank Global Findex</x:v>
      </x:c>
      <x:c r="I94" s="142" t="str">
        <x:v>https://api.worldbank.org/v2/country/YEM/indicator/fin24aSD.11?source=28&amp;format=json&amp;date=2022</x:v>
      </x:c>
      <x:c r="J94" s="142" t="str">
        <x:v>PUBLIC_PRIMARY_AGGREGATE</x:v>
      </x:c>
      <x:c r="K94" s="142" t="str">
        <x:v>World Bank published value for Yemen (Global Findex database, open API source 28; World Bank Data labels the year 2022; the study is the Yemen Global Findex 2021, fielded 7 November 2022 to 9 January 2023); unrounded value 41.0561128733181. No interval published here (EXT-07 held); a group rests on fewer than the 1,000 interviews of the whole sample; a difference between groups is not a cause (CAUSE_HELD). Close-out U1, 10 October 2026. Panel measure FDP-015.</x:v>
      </x:c>
    </x:row>
    <x:row r="95">
      <x:c r="A95" s="142" t="str">
        <x:v>WB-FINDEX-OBS-2022-072</x:v>
      </x:c>
      <x:c r="B95" s="142" t="str">
        <x:v>fin24aND</x:v>
      </x:c>
      <x:c r="C95" s="142" t="str">
        <x:v>Coming up with emergency funds in 30 days: possible and not difficult at all  (% age 15+)</x:v>
      </x:c>
      <x:c r="D95" s="142" t="str">
        <x:v>total</x:v>
      </x:c>
      <x:c r="E95" s="142" t="n">
        <x:v>2022</x:v>
      </x:c>
      <x:c r="F95" s="142" t="n">
        <x:v>23.2</x:v>
      </x:c>
      <x:c r="G95" s="142" t="str">
        <x:v>percent of population ages 15+</x:v>
      </x:c>
      <x:c r="H95" s="142" t="str">
        <x:v>World Bank Global Findex</x:v>
      </x:c>
      <x:c r="I95" s="142" t="str">
        <x:v>https://api.worldbank.org/v2/country/YEM/indicator/fin24aND?source=28&amp;format=json&amp;date=2022</x:v>
      </x:c>
      <x:c r="J95" s="142" t="str">
        <x:v>PUBLIC_PRIMARY_AGGREGATE</x:v>
      </x:c>
      <x:c r="K95" s="142" t="str">
        <x:v>World Bank published value for Yemen (Global Findex database, open API source 28; World Bank Data labels the year 2022; the study is the Yemen Global Findex 2021, fielded 7 November 2022 to 9 January 2023); unrounded value 23.2094622368414. No interval published here (EXT-07 held). Close-out U1, 10 October 2026. Panel measure FDP-015.</x:v>
      </x:c>
    </x:row>
    <x:row r="96">
      <x:c r="A96" s="142" t="str">
        <x:v>WB-FINDEX-OBS-2022-073</x:v>
      </x:c>
      <x:c r="B96" s="142" t="str">
        <x:v>fin24aND.1</x:v>
      </x:c>
      <x:c r="C96" s="142" t="str">
        <x:v>Coming up with emergency funds in 30 days: possible and not difficult at all, women (% age 15+)</x:v>
      </x:c>
      <x:c r="D96" s="142" t="str">
        <x:v>female</x:v>
      </x:c>
      <x:c r="E96" s="142" t="n">
        <x:v>2022</x:v>
      </x:c>
      <x:c r="F96" s="142" t="n">
        <x:v>19.4</x:v>
      </x:c>
      <x:c r="G96" s="142" t="str">
        <x:v>percent of population ages 15+</x:v>
      </x:c>
      <x:c r="H96" s="142" t="str">
        <x:v>World Bank Global Findex</x:v>
      </x:c>
      <x:c r="I96" s="142" t="str">
        <x:v>https://api.worldbank.org/v2/country/YEM/indicator/fin24aND.1?source=28&amp;format=json&amp;date=2022</x:v>
      </x:c>
      <x:c r="J96" s="142" t="str">
        <x:v>PUBLIC_PRIMARY_AGGREGATE</x:v>
      </x:c>
      <x:c r="K96" s="142" t="str">
        <x:v>World Bank published value for Yemen (Global Findex database, open API source 28; World Bank Data labels the year 2022; the study is the Yemen Global Findex 2021, fielded 7 November 2022 to 9 January 2023); unrounded value 19.3669931392436. No interval published here (EXT-07 held); a group rests on fewer than the 1,000 interviews of the whole sample; a difference between groups is not a cause (CAUSE_HELD). Close-out U1, 10 October 2026. Panel measure FDP-015.</x:v>
      </x:c>
    </x:row>
    <x:row r="97">
      <x:c r="A97" s="142" t="str">
        <x:v>WB-FINDEX-OBS-2022-074</x:v>
      </x:c>
      <x:c r="B97" s="142" t="str">
        <x:v>fin24aND.2</x:v>
      </x:c>
      <x:c r="C97" s="142" t="str">
        <x:v>Coming up with emergency funds in 30 days: possible and not difficult at all, men (% age 15+)</x:v>
      </x:c>
      <x:c r="D97" s="142" t="str">
        <x:v>male</x:v>
      </x:c>
      <x:c r="E97" s="142" t="n">
        <x:v>2022</x:v>
      </x:c>
      <x:c r="F97" s="142" t="n">
        <x:v>27.0</x:v>
      </x:c>
      <x:c r="G97" s="142" t="str">
        <x:v>percent of population ages 15+</x:v>
      </x:c>
      <x:c r="H97" s="142" t="str">
        <x:v>World Bank Global Findex</x:v>
      </x:c>
      <x:c r="I97" s="142" t="str">
        <x:v>https://api.worldbank.org/v2/country/YEM/indicator/fin24aND.2?source=28&amp;format=json&amp;date=2022</x:v>
      </x:c>
      <x:c r="J97" s="142" t="str">
        <x:v>PUBLIC_PRIMARY_AGGREGATE</x:v>
      </x:c>
      <x:c r="K97" s="142" t="str">
        <x:v>World Bank published value for Yemen (Global Findex database, open API source 28; World Bank Data labels the year 2022; the study is the Yemen Global Findex 2021, fielded 7 November 2022 to 9 January 2023); unrounded value 27.0369386788907. No interval published here (EXT-07 held); a group rests on fewer than the 1,000 interviews of the whole sample; a difference between groups is not a cause (CAUSE_HELD). Close-out U1, 10 October 2026. Panel measure FDP-015.</x:v>
      </x:c>
    </x:row>
    <x:row r="98">
      <x:c r="A98" s="142" t="str">
        <x:v>WB-FINDEX-OBS-2022-075</x:v>
      </x:c>
      <x:c r="B98" s="142" t="str">
        <x:v>fin24aND.3</x:v>
      </x:c>
      <x:c r="C98" s="142" t="str">
        <x:v>Coming up with emergency funds in 30 days: possible and not difficult at all, young (% ages 15-24)</x:v>
      </x:c>
      <x:c r="D98" s="142" t="str">
        <x:v>ages 15-24</x:v>
      </x:c>
      <x:c r="E98" s="142" t="n">
        <x:v>2022</x:v>
      </x:c>
      <x:c r="F98" s="142" t="n">
        <x:v>21.3</x:v>
      </x:c>
      <x:c r="G98" s="142" t="str">
        <x:v>percent of population ages 15-24</x:v>
      </x:c>
      <x:c r="H98" s="142" t="str">
        <x:v>World Bank Global Findex</x:v>
      </x:c>
      <x:c r="I98" s="142" t="str">
        <x:v>https://api.worldbank.org/v2/country/YEM/indicator/fin24aND.3?source=28&amp;format=json&amp;date=2022</x:v>
      </x:c>
      <x:c r="J98" s="142" t="str">
        <x:v>PUBLIC_PRIMARY_AGGREGATE</x:v>
      </x:c>
      <x:c r="K98" s="142" t="str">
        <x:v>World Bank published value for Yemen (Global Findex database, open API source 28; World Bank Data labels the year 2022; the study is the Yemen Global Findex 2021, fielded 7 November 2022 to 9 January 2023); unrounded value 21.3060545059309. No interval published here (EXT-07 held); a group rests on fewer than the 1,000 interviews of the whole sample; a difference between groups is not a cause (CAUSE_HELD). Close-out U1, 10 October 2026. Panel measure FDP-015.</x:v>
      </x:c>
    </x:row>
    <x:row r="99">
      <x:c r="A99" s="142" t="str">
        <x:v>WB-FINDEX-OBS-2022-076</x:v>
      </x:c>
      <x:c r="B99" s="142" t="str">
        <x:v>fin24aND.4</x:v>
      </x:c>
      <x:c r="C99" s="142" t="str">
        <x:v>Coming up with emergency funds in 30 days: possible and not difficult at all, older (% age 25+)</x:v>
      </x:c>
      <x:c r="D99" s="142" t="str">
        <x:v>ages 25+</x:v>
      </x:c>
      <x:c r="E99" s="142" t="n">
        <x:v>2022</x:v>
      </x:c>
      <x:c r="F99" s="142" t="n">
        <x:v>24.4</x:v>
      </x:c>
      <x:c r="G99" s="142" t="str">
        <x:v>percent of population ages 25+</x:v>
      </x:c>
      <x:c r="H99" s="142" t="str">
        <x:v>World Bank Global Findex</x:v>
      </x:c>
      <x:c r="I99" s="142" t="str">
        <x:v>https://api.worldbank.org/v2/country/YEM/indicator/fin24aND.4?source=28&amp;format=json&amp;date=2022</x:v>
      </x:c>
      <x:c r="J99" s="142" t="str">
        <x:v>PUBLIC_PRIMARY_AGGREGATE</x:v>
      </x:c>
      <x:c r="K99" s="142" t="str">
        <x:v>World Bank published value for Yemen (Global Findex database, open API source 28; World Bank Data labels the year 2022; the study is the Yemen Global Findex 2021, fielded 7 November 2022 to 9 January 2023); unrounded value 24.3704598756683. No interval published here (EXT-07 held); a group rests on fewer than the 1,000 interviews of the whole sample; a difference between groups is not a cause (CAUSE_HELD). Close-out U1, 10 October 2026. Panel measure FDP-015.</x:v>
      </x:c>
    </x:row>
    <x:row r="100">
      <x:c r="A100" s="142" t="str">
        <x:v>WB-FINDEX-OBS-2022-077</x:v>
      </x:c>
      <x:c r="B100" s="142" t="str">
        <x:v>fin24aND.5</x:v>
      </x:c>
      <x:c r="C100" s="142" t="str">
        <x:v>Coming up with emergency funds in 30 days: possible and not difficult at all, primary education or less (% age 15+)</x:v>
      </x:c>
      <x:c r="D100" s="142" t="str">
        <x:v>primary education or less</x:v>
      </x:c>
      <x:c r="E100" s="142" t="n">
        <x:v>2022</x:v>
      </x:c>
      <x:c r="F100" s="142" t="n">
        <x:v>15.5</x:v>
      </x:c>
      <x:c r="G100" s="142" t="str">
        <x:v>percent of population ages 15+</x:v>
      </x:c>
      <x:c r="H100" s="142" t="str">
        <x:v>World Bank Global Findex</x:v>
      </x:c>
      <x:c r="I100" s="142" t="str">
        <x:v>https://api.worldbank.org/v2/country/YEM/indicator/fin24aND.5?source=28&amp;format=json&amp;date=2022</x:v>
      </x:c>
      <x:c r="J100" s="142" t="str">
        <x:v>PUBLIC_PRIMARY_AGGREGATE</x:v>
      </x:c>
      <x:c r="K100" s="142" t="str">
        <x:v>World Bank published value for Yemen (Global Findex database, open API source 28; World Bank Data labels the year 2022; the study is the Yemen Global Findex 2021, fielded 7 November 2022 to 9 January 2023); unrounded value 15.5031814248817. No interval published here (EXT-07 held); a group rests on fewer than the 1,000 interviews of the whole sample; a difference between groups is not a cause (CAUSE_HELD). Close-out U1, 10 October 2026. Panel measure FDP-015.</x:v>
      </x:c>
    </x:row>
    <x:row r="101">
      <x:c r="A101" s="142" t="str">
        <x:v>WB-FINDEX-OBS-2022-078</x:v>
      </x:c>
      <x:c r="B101" s="142" t="str">
        <x:v>fin24aND.6</x:v>
      </x:c>
      <x:c r="C101" s="142" t="str">
        <x:v>Coming up with emergency funds in 30 days: possible and not difficult at all, secondary education or more (% age 15+)</x:v>
      </x:c>
      <x:c r="D101" s="142" t="str">
        <x:v>secondary education or more</x:v>
      </x:c>
      <x:c r="E101" s="142" t="n">
        <x:v>2022</x:v>
      </x:c>
      <x:c r="F101" s="142" t="n">
        <x:v>35.1</x:v>
      </x:c>
      <x:c r="G101" s="142" t="str">
        <x:v>percent of population ages 15+</x:v>
      </x:c>
      <x:c r="H101" s="142" t="str">
        <x:v>World Bank Global Findex</x:v>
      </x:c>
      <x:c r="I101" s="142" t="str">
        <x:v>https://api.worldbank.org/v2/country/YEM/indicator/fin24aND.6?source=28&amp;format=json&amp;date=2022</x:v>
      </x:c>
      <x:c r="J101" s="142" t="str">
        <x:v>PUBLIC_PRIMARY_AGGREGATE</x:v>
      </x:c>
      <x:c r="K101" s="142" t="str">
        <x:v>World Bank published value for Yemen (Global Findex database, open API source 28; World Bank Data labels the year 2022; the study is the Yemen Global Findex 2021, fielded 7 November 2022 to 9 January 2023); unrounded value 35.1487652541026. No interval published here (EXT-07 held); a group rests on fewer than the 1,000 interviews of the whole sample; a difference between groups is not a cause (CAUSE_HELD). Close-out U1, 10 October 2026. Panel measure FDP-015.</x:v>
      </x:c>
    </x:row>
    <x:row r="102">
      <x:c r="A102" s="142" t="str">
        <x:v>WB-FINDEX-OBS-2022-079</x:v>
      </x:c>
      <x:c r="B102" s="142" t="str">
        <x:v>fin24aND.7</x:v>
      </x:c>
      <x:c r="C102" s="142" t="str">
        <x:v>Coming up with emergency funds in 30 days: possible and not difficult at all, poorest 40% (% age 15+)</x:v>
      </x:c>
      <x:c r="D102" s="142" t="str">
        <x:v>poorest 40%</x:v>
      </x:c>
      <x:c r="E102" s="142" t="n">
        <x:v>2022</x:v>
      </x:c>
      <x:c r="F102" s="142" t="n">
        <x:v>11.5</x:v>
      </x:c>
      <x:c r="G102" s="142" t="str">
        <x:v>percent of population ages 15+</x:v>
      </x:c>
      <x:c r="H102" s="142" t="str">
        <x:v>World Bank Global Findex</x:v>
      </x:c>
      <x:c r="I102" s="142" t="str">
        <x:v>https://api.worldbank.org/v2/country/YEM/indicator/fin24aND.7?source=28&amp;format=json&amp;date=2022</x:v>
      </x:c>
      <x:c r="J102" s="142" t="str">
        <x:v>PUBLIC_PRIMARY_AGGREGATE</x:v>
      </x:c>
      <x:c r="K102" s="142" t="str">
        <x:v>World Bank published value for Yemen (Global Findex database, open API source 28; World Bank Data labels the year 2022; the study is the Yemen Global Findex 2021, fielded 7 November 2022 to 9 January 2023); unrounded value 11.4810447388278. No interval published here (EXT-07 held); a group rests on fewer than the 1,000 interviews of the whole sample; a difference between groups is not a cause (CAUSE_HELD). Close-out U1, 10 October 2026. Panel measure FDP-015.</x:v>
      </x:c>
    </x:row>
    <x:row r="103">
      <x:c r="A103" s="142" t="str">
        <x:v>WB-FINDEX-OBS-2022-080</x:v>
      </x:c>
      <x:c r="B103" s="142" t="str">
        <x:v>fin24aND.8</x:v>
      </x:c>
      <x:c r="C103" s="142" t="str">
        <x:v>Coming up with emergency funds in 30 days: possible and not difficult at all, richest 60% (% age 15+)</x:v>
      </x:c>
      <x:c r="D103" s="142" t="str">
        <x:v>richest 60%</x:v>
      </x:c>
      <x:c r="E103" s="142" t="n">
        <x:v>2022</x:v>
      </x:c>
      <x:c r="F103" s="142" t="n">
        <x:v>31.0</x:v>
      </x:c>
      <x:c r="G103" s="142" t="str">
        <x:v>percent of population ages 15+</x:v>
      </x:c>
      <x:c r="H103" s="142" t="str">
        <x:v>World Bank Global Findex</x:v>
      </x:c>
      <x:c r="I103" s="142" t="str">
        <x:v>https://api.worldbank.org/v2/country/YEM/indicator/fin24aND.8?source=28&amp;format=json&amp;date=2022</x:v>
      </x:c>
      <x:c r="J103" s="142" t="str">
        <x:v>PUBLIC_PRIMARY_AGGREGATE</x:v>
      </x:c>
      <x:c r="K103" s="142" t="str">
        <x:v>World Bank published value for Yemen (Global Findex database, open API source 28; World Bank Data labels the year 2022; the study is the Yemen Global Findex 2021, fielded 7 November 2022 to 9 January 2023); unrounded value 31.016223899702. No interval published here (EXT-07 held); a group rests on fewer than the 1,000 interviews of the whole sample; a difference between groups is not a cause (CAUSE_HELD). Close-out U1, 10 October 2026. Panel measure FDP-015.</x:v>
      </x:c>
    </x:row>
    <x:row r="104">
      <x:c r="A104" s="142" t="str">
        <x:v>WB-FINDEX-OBS-2022-081</x:v>
      </x:c>
      <x:c r="B104" s="142" t="str">
        <x:v>fin24aND.12</x:v>
      </x:c>
      <x:c r="C104" s="142" t="str">
        <x:v>Coming up with emergency funds in 30 days: possible and not difficult at all, in laborforce (% age 15+)</x:v>
      </x:c>
      <x:c r="D104" s="142" t="str">
        <x:v>in labor force</x:v>
      </x:c>
      <x:c r="E104" s="142" t="n">
        <x:v>2022</x:v>
      </x:c>
      <x:c r="F104" s="142" t="n">
        <x:v>35.7</x:v>
      </x:c>
      <x:c r="G104" s="142" t="str">
        <x:v>percent of population ages 15+</x:v>
      </x:c>
      <x:c r="H104" s="142" t="str">
        <x:v>World Bank Global Findex</x:v>
      </x:c>
      <x:c r="I104" s="142" t="str">
        <x:v>https://api.worldbank.org/v2/country/YEM/indicator/fin24aND.12?source=28&amp;format=json&amp;date=2022</x:v>
      </x:c>
      <x:c r="J104" s="142" t="str">
        <x:v>PUBLIC_PRIMARY_AGGREGATE</x:v>
      </x:c>
      <x:c r="K104" s="142" t="str">
        <x:v>World Bank published value for Yemen (Global Findex database, open API source 28; World Bank Data labels the year 2022; the study is the Yemen Global Findex 2021, fielded 7 November 2022 to 9 January 2023); unrounded value 35.659505407118. No interval published here (EXT-07 held); a group rests on fewer than the 1,000 interviews of the whole sample; a difference between groups is not a cause (CAUSE_HELD). Close-out U1, 10 October 2026. Panel measure FDP-015.</x:v>
      </x:c>
    </x:row>
    <x:row r="105">
      <x:c r="A105" s="142" t="str">
        <x:v>WB-FINDEX-OBS-2022-082</x:v>
      </x:c>
      <x:c r="B105" s="142" t="str">
        <x:v>fin24aND.11</x:v>
      </x:c>
      <x:c r="C105" s="142" t="str">
        <x:v>Coming up with emergency funds in 30 days: possible and not difficult at all, out of laborforce (% age 15+)</x:v>
      </x:c>
      <x:c r="D105" s="142" t="str">
        <x:v>out of labor force</x:v>
      </x:c>
      <x:c r="E105" s="142" t="n">
        <x:v>2022</x:v>
      </x:c>
      <x:c r="F105" s="142" t="n">
        <x:v>17.9</x:v>
      </x:c>
      <x:c r="G105" s="142" t="str">
        <x:v>percent of population ages 15+</x:v>
      </x:c>
      <x:c r="H105" s="142" t="str">
        <x:v>World Bank Global Findex</x:v>
      </x:c>
      <x:c r="I105" s="142" t="str">
        <x:v>https://api.worldbank.org/v2/country/YEM/indicator/fin24aND.11?source=28&amp;format=json&amp;date=2022</x:v>
      </x:c>
      <x:c r="J105" s="142" t="str">
        <x:v>PUBLIC_PRIMARY_AGGREGATE</x:v>
      </x:c>
      <x:c r="K105" s="142" t="str">
        <x:v>World Bank published value for Yemen (Global Findex database, open API source 28; World Bank Data labels the year 2022; the study is the Yemen Global Findex 2021, fielded 7 November 2022 to 9 January 2023); unrounded value 17.9358497014772. No interval published here (EXT-07 held); a group rests on fewer than the 1,000 interviews of the whole sample; a difference between groups is not a cause (CAUSE_HELD). Close-out U1, 10 October 2026. Panel measure FDP-015.</x:v>
      </x:c>
    </x:row>
    <x:row r="106">
      <x:c r="A106" s="142" t="str">
        <x:v>WB-FINDEX-OBS-2022-083</x:v>
      </x:c>
      <x:c r="B106" s="142" t="str">
        <x:v>fh1</x:v>
      </x:c>
      <x:c r="C106" s="142" t="str">
        <x:v>Sent domestic remittances  (% age 15+)</x:v>
      </x:c>
      <x:c r="D106" s="142" t="str">
        <x:v>total</x:v>
      </x:c>
      <x:c r="E106" s="142" t="n">
        <x:v>2022</x:v>
      </x:c>
      <x:c r="F106" s="142" t="n">
        <x:v>17.7</x:v>
      </x:c>
      <x:c r="G106" s="142" t="str">
        <x:v>percent of population ages 15+</x:v>
      </x:c>
      <x:c r="H106" s="142" t="str">
        <x:v>World Bank Global Findex</x:v>
      </x:c>
      <x:c r="I106" s="142" t="str">
        <x:v>https://api.worldbank.org/v2/country/YEM/indicator/fh1?source=28&amp;format=json&amp;date=2022</x:v>
      </x:c>
      <x:c r="J106" s="142" t="str">
        <x:v>PUBLIC_PRIMARY_AGGREGATE</x:v>
      </x:c>
      <x:c r="K106" s="142" t="str">
        <x:v>World Bank published value for Yemen (Global Findex database, open API source 28; World Bank Data labels the year 2022; the study is the Yemen Global Findex 2021, fielded 7 November 2022 to 9 January 2023); unrounded value 17.6714332248251. No interval published here (EXT-07 held). Close-out U1, 10 October 2026. Panel measure FDP-017.</x:v>
      </x:c>
    </x:row>
    <x:row r="107">
      <x:c r="A107" s="142" t="str">
        <x:v>WB-FINDEX-OBS-2022-084</x:v>
      </x:c>
      <x:c r="B107" s="142" t="str">
        <x:v>fh1.1</x:v>
      </x:c>
      <x:c r="C107" s="142" t="str">
        <x:v>Sent domestic remittances, women (% age 15+)</x:v>
      </x:c>
      <x:c r="D107" s="142" t="str">
        <x:v>female</x:v>
      </x:c>
      <x:c r="E107" s="142" t="n">
        <x:v>2022</x:v>
      </x:c>
      <x:c r="F107" s="142" t="n">
        <x:v>8.6</x:v>
      </x:c>
      <x:c r="G107" s="142" t="str">
        <x:v>percent of population ages 15+</x:v>
      </x:c>
      <x:c r="H107" s="142" t="str">
        <x:v>World Bank Global Findex</x:v>
      </x:c>
      <x:c r="I107" s="142" t="str">
        <x:v>https://api.worldbank.org/v2/country/YEM/indicator/fh1.1?source=28&amp;format=json&amp;date=2022</x:v>
      </x:c>
      <x:c r="J107" s="142" t="str">
        <x:v>PUBLIC_PRIMARY_AGGREGATE</x:v>
      </x:c>
      <x:c r="K107" s="142" t="str">
        <x:v>World Bank published value for Yemen (Global Findex database, open API source 28; World Bank Data labels the year 2022; the study is the Yemen Global Findex 2021, fielded 7 November 2022 to 9 January 2023); unrounded value 8.58882037842272. No interval published here (EXT-07 held); a group rests on fewer than the 1,000 interviews of the whole sample; a difference between groups is not a cause (CAUSE_HELD). Close-out U1, 10 October 2026. Panel measure FDP-017.</x:v>
      </x:c>
    </x:row>
    <x:row r="108">
      <x:c r="A108" s="142" t="str">
        <x:v>WB-FINDEX-OBS-2022-085</x:v>
      </x:c>
      <x:c r="B108" s="142" t="str">
        <x:v>fh1.2</x:v>
      </x:c>
      <x:c r="C108" s="142" t="str">
        <x:v>Sent domestic remittances, men (% age 15+)</x:v>
      </x:c>
      <x:c r="D108" s="142" t="str">
        <x:v>male</x:v>
      </x:c>
      <x:c r="E108" s="142" t="n">
        <x:v>2022</x:v>
      </x:c>
      <x:c r="F108" s="142" t="n">
        <x:v>26.7</x:v>
      </x:c>
      <x:c r="G108" s="142" t="str">
        <x:v>percent of population ages 15+</x:v>
      </x:c>
      <x:c r="H108" s="142" t="str">
        <x:v>World Bank Global Findex</x:v>
      </x:c>
      <x:c r="I108" s="142" t="str">
        <x:v>https://api.worldbank.org/v2/country/YEM/indicator/fh1.2?source=28&amp;format=json&amp;date=2022</x:v>
      </x:c>
      <x:c r="J108" s="142" t="str">
        <x:v>PUBLIC_PRIMARY_AGGREGATE</x:v>
      </x:c>
      <x:c r="K108" s="142" t="str">
        <x:v>World Bank published value for Yemen (Global Findex database, open API source 28; World Bank Data labels the year 2022; the study is the Yemen Global Findex 2021, fielded 7 November 2022 to 9 January 2023); unrounded value 26.7186072733015. No interval published here (EXT-07 held); a group rests on fewer than the 1,000 interviews of the whole sample; a difference between groups is not a cause (CAUSE_HELD). Close-out U1, 10 October 2026. Panel measure FDP-017.</x:v>
      </x:c>
    </x:row>
    <x:row r="109">
      <x:c r="A109" s="142" t="str">
        <x:v>WB-FINDEX-OBS-2022-086</x:v>
      </x:c>
      <x:c r="B109" s="142" t="str">
        <x:v>fh1.3</x:v>
      </x:c>
      <x:c r="C109" s="142" t="str">
        <x:v>Sent domestic remittances, young (% ages 15-24)</x:v>
      </x:c>
      <x:c r="D109" s="142" t="str">
        <x:v>ages 15-24</x:v>
      </x:c>
      <x:c r="E109" s="142" t="n">
        <x:v>2022</x:v>
      </x:c>
      <x:c r="F109" s="142" t="n">
        <x:v>15.6</x:v>
      </x:c>
      <x:c r="G109" s="142" t="str">
        <x:v>percent of population ages 15-24</x:v>
      </x:c>
      <x:c r="H109" s="142" t="str">
        <x:v>World Bank Global Findex</x:v>
      </x:c>
      <x:c r="I109" s="142" t="str">
        <x:v>https://api.worldbank.org/v2/country/YEM/indicator/fh1.3?source=28&amp;format=json&amp;date=2022</x:v>
      </x:c>
      <x:c r="J109" s="142" t="str">
        <x:v>PUBLIC_PRIMARY_AGGREGATE</x:v>
      </x:c>
      <x:c r="K109" s="142" t="str">
        <x:v>World Bank published value for Yemen (Global Findex database, open API source 28; World Bank Data labels the year 2022; the study is the Yemen Global Findex 2021, fielded 7 November 2022 to 9 January 2023); unrounded value 15.6091246798087. No interval published here (EXT-07 held); a group rests on fewer than the 1,000 interviews of the whole sample; a difference between groups is not a cause (CAUSE_HELD). Close-out U1, 10 October 2026. Panel measure FDP-017.</x:v>
      </x:c>
    </x:row>
    <x:row r="110">
      <x:c r="A110" s="142" t="str">
        <x:v>WB-FINDEX-OBS-2022-087</x:v>
      </x:c>
      <x:c r="B110" s="142" t="str">
        <x:v>fh1.4</x:v>
      </x:c>
      <x:c r="C110" s="142" t="str">
        <x:v>Sent domestic remittances, older (% age 25+)</x:v>
      </x:c>
      <x:c r="D110" s="142" t="str">
        <x:v>ages 25+</x:v>
      </x:c>
      <x:c r="E110" s="142" t="n">
        <x:v>2022</x:v>
      </x:c>
      <x:c r="F110" s="142" t="n">
        <x:v>18.9</x:v>
      </x:c>
      <x:c r="G110" s="142" t="str">
        <x:v>percent of population ages 25+</x:v>
      </x:c>
      <x:c r="H110" s="142" t="str">
        <x:v>World Bank Global Findex</x:v>
      </x:c>
      <x:c r="I110" s="142" t="str">
        <x:v>https://api.worldbank.org/v2/country/YEM/indicator/fh1.4?source=28&amp;format=json&amp;date=2022</x:v>
      </x:c>
      <x:c r="J110" s="142" t="str">
        <x:v>PUBLIC_PRIMARY_AGGREGATE</x:v>
      </x:c>
      <x:c r="K110" s="142" t="str">
        <x:v>World Bank published value for Yemen (Global Findex database, open API source 28; World Bank Data labels the year 2022; the study is the Yemen Global Findex 2021, fielded 7 November 2022 to 9 January 2023); unrounded value 18.9293535917616. No interval published here (EXT-07 held); a group rests on fewer than the 1,000 interviews of the whole sample; a difference between groups is not a cause (CAUSE_HELD). Close-out U1, 10 October 2026. Panel measure FDP-017.</x:v>
      </x:c>
    </x:row>
    <x:row r="111">
      <x:c r="A111" s="142" t="str">
        <x:v>WB-FINDEX-OBS-2022-088</x:v>
      </x:c>
      <x:c r="B111" s="142" t="str">
        <x:v>fh1.5</x:v>
      </x:c>
      <x:c r="C111" s="142" t="str">
        <x:v>Sent domestic remittances, primary education or less (% age 15+)</x:v>
      </x:c>
      <x:c r="D111" s="142" t="str">
        <x:v>primary education or less</x:v>
      </x:c>
      <x:c r="E111" s="142" t="n">
        <x:v>2022</x:v>
      </x:c>
      <x:c r="F111" s="142" t="n">
        <x:v>9.7</x:v>
      </x:c>
      <x:c r="G111" s="142" t="str">
        <x:v>percent of population ages 15+</x:v>
      </x:c>
      <x:c r="H111" s="142" t="str">
        <x:v>World Bank Global Findex</x:v>
      </x:c>
      <x:c r="I111" s="142" t="str">
        <x:v>https://api.worldbank.org/v2/country/YEM/indicator/fh1.5?source=28&amp;format=json&amp;date=2022</x:v>
      </x:c>
      <x:c r="J111" s="142" t="str">
        <x:v>PUBLIC_PRIMARY_AGGREGATE</x:v>
      </x:c>
      <x:c r="K111" s="142" t="str">
        <x:v>World Bank published value for Yemen (Global Findex database, open API source 28; World Bank Data labels the year 2022; the study is the Yemen Global Findex 2021, fielded 7 November 2022 to 9 January 2023); unrounded value 9.67389142089313. No interval published here (EXT-07 held); a group rests on fewer than the 1,000 interviews of the whole sample; a difference between groups is not a cause (CAUSE_HELD). Close-out U1, 10 October 2026. Panel measure FDP-017.</x:v>
      </x:c>
    </x:row>
    <x:row r="112">
      <x:c r="A112" s="142" t="str">
        <x:v>WB-FINDEX-OBS-2022-089</x:v>
      </x:c>
      <x:c r="B112" s="142" t="str">
        <x:v>fh1.6</x:v>
      </x:c>
      <x:c r="C112" s="142" t="str">
        <x:v>Sent domestic remittances, secondary education or more (% age 15+)</x:v>
      </x:c>
      <x:c r="D112" s="142" t="str">
        <x:v>secondary education or more</x:v>
      </x:c>
      <x:c r="E112" s="142" t="n">
        <x:v>2022</x:v>
      </x:c>
      <x:c r="F112" s="142" t="n">
        <x:v>30.1</x:v>
      </x:c>
      <x:c r="G112" s="142" t="str">
        <x:v>percent of population ages 15+</x:v>
      </x:c>
      <x:c r="H112" s="142" t="str">
        <x:v>World Bank Global Findex</x:v>
      </x:c>
      <x:c r="I112" s="142" t="str">
        <x:v>https://api.worldbank.org/v2/country/YEM/indicator/fh1.6?source=28&amp;format=json&amp;date=2022</x:v>
      </x:c>
      <x:c r="J112" s="142" t="str">
        <x:v>PUBLIC_PRIMARY_AGGREGATE</x:v>
      </x:c>
      <x:c r="K112" s="142" t="str">
        <x:v>World Bank published value for Yemen (Global Findex database, open API source 28; World Bank Data labels the year 2022; the study is the Yemen Global Findex 2021, fielded 7 November 2022 to 9 January 2023); unrounded value 30.0586947064387. No interval published here (EXT-07 held); a group rests on fewer than the 1,000 interviews of the whole sample; a difference between groups is not a cause (CAUSE_HELD). Close-out U1, 10 October 2026. Panel measure FDP-017.</x:v>
      </x:c>
    </x:row>
    <x:row r="113">
      <x:c r="A113" s="142" t="str">
        <x:v>WB-FINDEX-OBS-2022-090</x:v>
      </x:c>
      <x:c r="B113" s="142" t="str">
        <x:v>fh1.7</x:v>
      </x:c>
      <x:c r="C113" s="142" t="str">
        <x:v>Sent domestic remittances, poorest 40% (% age 15+)</x:v>
      </x:c>
      <x:c r="D113" s="142" t="str">
        <x:v>poorest 40%</x:v>
      </x:c>
      <x:c r="E113" s="142" t="n">
        <x:v>2022</x:v>
      </x:c>
      <x:c r="F113" s="142" t="n">
        <x:v>9.9</x:v>
      </x:c>
      <x:c r="G113" s="142" t="str">
        <x:v>percent of population ages 15+</x:v>
      </x:c>
      <x:c r="H113" s="142" t="str">
        <x:v>World Bank Global Findex</x:v>
      </x:c>
      <x:c r="I113" s="142" t="str">
        <x:v>https://api.worldbank.org/v2/country/YEM/indicator/fh1.7?source=28&amp;format=json&amp;date=2022</x:v>
      </x:c>
      <x:c r="J113" s="142" t="str">
        <x:v>PUBLIC_PRIMARY_AGGREGATE</x:v>
      </x:c>
      <x:c r="K113" s="142" t="str">
        <x:v>World Bank published value for Yemen (Global Findex database, open API source 28; World Bank Data labels the year 2022; the study is the Yemen Global Findex 2021, fielded 7 November 2022 to 9 January 2023); unrounded value 9.94381772160671. No interval published here (EXT-07 held); a group rests on fewer than the 1,000 interviews of the whole sample; a difference between groups is not a cause (CAUSE_HELD). Close-out U1, 10 October 2026. Panel measure FDP-017.</x:v>
      </x:c>
    </x:row>
    <x:row r="114">
      <x:c r="A114" s="142" t="str">
        <x:v>WB-FINDEX-OBS-2022-091</x:v>
      </x:c>
      <x:c r="B114" s="142" t="str">
        <x:v>fh1.8</x:v>
      </x:c>
      <x:c r="C114" s="142" t="str">
        <x:v>Sent domestic remittances, richest 60% (% age 15+)</x:v>
      </x:c>
      <x:c r="D114" s="142" t="str">
        <x:v>richest 60%</x:v>
      </x:c>
      <x:c r="E114" s="142" t="n">
        <x:v>2022</x:v>
      </x:c>
      <x:c r="F114" s="142" t="n">
        <x:v>22.8</x:v>
      </x:c>
      <x:c r="G114" s="142" t="str">
        <x:v>percent of population ages 15+</x:v>
      </x:c>
      <x:c r="H114" s="142" t="str">
        <x:v>World Bank Global Findex</x:v>
      </x:c>
      <x:c r="I114" s="142" t="str">
        <x:v>https://api.worldbank.org/v2/country/YEM/indicator/fh1.8?source=28&amp;format=json&amp;date=2022</x:v>
      </x:c>
      <x:c r="J114" s="142" t="str">
        <x:v>PUBLIC_PRIMARY_AGGREGATE</x:v>
      </x:c>
      <x:c r="K114" s="142" t="str">
        <x:v>World Bank published value for Yemen (Global Findex database, open API source 28; World Bank Data labels the year 2022; the study is the Yemen Global Findex 2021, fielded 7 November 2022 to 9 January 2023); unrounded value 22.815149541717. No interval published here (EXT-07 held); a group rests on fewer than the 1,000 interviews of the whole sample; a difference between groups is not a cause (CAUSE_HELD). Close-out U1, 10 October 2026. Panel measure FDP-017.</x:v>
      </x:c>
    </x:row>
    <x:row r="115">
      <x:c r="A115" s="142" t="str">
        <x:v>WB-FINDEX-OBS-2022-092</x:v>
      </x:c>
      <x:c r="B115" s="142" t="str">
        <x:v>fh1.12</x:v>
      </x:c>
      <x:c r="C115" s="142" t="str">
        <x:v>Sent domestic remittances, in laborforce (% age 15+)</x:v>
      </x:c>
      <x:c r="D115" s="142" t="str">
        <x:v>in labor force</x:v>
      </x:c>
      <x:c r="E115" s="142" t="n">
        <x:v>2022</x:v>
      </x:c>
      <x:c r="F115" s="142" t="n">
        <x:v>37.6</x:v>
      </x:c>
      <x:c r="G115" s="142" t="str">
        <x:v>percent of population ages 15+</x:v>
      </x:c>
      <x:c r="H115" s="142" t="str">
        <x:v>World Bank Global Findex</x:v>
      </x:c>
      <x:c r="I115" s="142" t="str">
        <x:v>https://api.worldbank.org/v2/country/YEM/indicator/fh1.12?source=28&amp;format=json&amp;date=2022</x:v>
      </x:c>
      <x:c r="J115" s="142" t="str">
        <x:v>PUBLIC_PRIMARY_AGGREGATE</x:v>
      </x:c>
      <x:c r="K115" s="142" t="str">
        <x:v>World Bank published value for Yemen (Global Findex database, open API source 28; World Bank Data labels the year 2022; the study is the Yemen Global Findex 2021, fielded 7 November 2022 to 9 January 2023); unrounded value 37.6309859911244. No interval published here (EXT-07 held); a group rests on fewer than the 1,000 interviews of the whole sample; a difference between groups is not a cause (CAUSE_HELD). Close-out U1, 10 October 2026. Panel measure FDP-017.</x:v>
      </x:c>
    </x:row>
    <x:row r="116">
      <x:c r="A116" s="142" t="str">
        <x:v>WB-FINDEX-OBS-2022-093</x:v>
      </x:c>
      <x:c r="B116" s="142" t="str">
        <x:v>fh1.11</x:v>
      </x:c>
      <x:c r="C116" s="142" t="str">
        <x:v>Sent domestic remittances, out of laborforce (% age 15+)</x:v>
      </x:c>
      <x:c r="D116" s="142" t="str">
        <x:v>out of labor force</x:v>
      </x:c>
      <x:c r="E116" s="142" t="n">
        <x:v>2022</x:v>
      </x:c>
      <x:c r="F116" s="142" t="n">
        <x:v>9.2</x:v>
      </x:c>
      <x:c r="G116" s="142" t="str">
        <x:v>percent of population ages 15+</x:v>
      </x:c>
      <x:c r="H116" s="142" t="str">
        <x:v>World Bank Global Findex</x:v>
      </x:c>
      <x:c r="I116" s="142" t="str">
        <x:v>https://api.worldbank.org/v2/country/YEM/indicator/fh1.11?source=28&amp;format=json&amp;date=2022</x:v>
      </x:c>
      <x:c r="J116" s="142" t="str">
        <x:v>PUBLIC_PRIMARY_AGGREGATE</x:v>
      </x:c>
      <x:c r="K116" s="142" t="str">
        <x:v>World Bank published value for Yemen (Global Findex database, open API source 28; World Bank Data labels the year 2022; the study is the Yemen Global Findex 2021, fielded 7 November 2022 to 9 January 2023); unrounded value 9.21692859146651. No interval published here (EXT-07 held); a group rests on fewer than the 1,000 interviews of the whole sample; a difference between groups is not a cause (CAUSE_HELD). Close-out U1, 10 October 2026. Panel measure FDP-017.</x:v>
      </x:c>
    </x:row>
    <x:row r="117">
      <x:c r="A117" s="142" t="str">
        <x:v>WB-FINDEX-OBS-2022-094</x:v>
      </x:c>
      <x:c r="B117" s="142" t="str">
        <x:v>fh2</x:v>
      </x:c>
      <x:c r="C117" s="142" t="str">
        <x:v>Received domestic remittances  (% age 15+)</x:v>
      </x:c>
      <x:c r="D117" s="142" t="str">
        <x:v>total</x:v>
      </x:c>
      <x:c r="E117" s="142" t="n">
        <x:v>2022</x:v>
      </x:c>
      <x:c r="F117" s="142" t="n">
        <x:v>31.9</x:v>
      </x:c>
      <x:c r="G117" s="142" t="str">
        <x:v>percent of population ages 15+</x:v>
      </x:c>
      <x:c r="H117" s="142" t="str">
        <x:v>World Bank Global Findex</x:v>
      </x:c>
      <x:c r="I117" s="142" t="str">
        <x:v>https://api.worldbank.org/v2/country/YEM/indicator/fh2?source=28&amp;format=json&amp;date=2022</x:v>
      </x:c>
      <x:c r="J117" s="142" t="str">
        <x:v>PUBLIC_PRIMARY_AGGREGATE</x:v>
      </x:c>
      <x:c r="K117" s="142" t="str">
        <x:v>World Bank published value for Yemen (Global Findex database, open API source 28; World Bank Data labels the year 2022; the study is the Yemen Global Findex 2021, fielded 7 November 2022 to 9 January 2023); unrounded value 31.9313981068809. No interval published here (EXT-07 held). Close-out U1, 10 October 2026. Panel measure FDP-018.</x:v>
      </x:c>
    </x:row>
    <x:row r="118">
      <x:c r="A118" s="142" t="str">
        <x:v>WB-FINDEX-OBS-2022-095</x:v>
      </x:c>
      <x:c r="B118" s="142" t="str">
        <x:v>fh2.1</x:v>
      </x:c>
      <x:c r="C118" s="142" t="str">
        <x:v>Received domestic remittances, women (% age 15+)</x:v>
      </x:c>
      <x:c r="D118" s="142" t="str">
        <x:v>female</x:v>
      </x:c>
      <x:c r="E118" s="142" t="n">
        <x:v>2022</x:v>
      </x:c>
      <x:c r="F118" s="142" t="n">
        <x:v>25.5</x:v>
      </x:c>
      <x:c r="G118" s="142" t="str">
        <x:v>percent of population ages 15+</x:v>
      </x:c>
      <x:c r="H118" s="142" t="str">
        <x:v>World Bank Global Findex</x:v>
      </x:c>
      <x:c r="I118" s="142" t="str">
        <x:v>https://api.worldbank.org/v2/country/YEM/indicator/fh2.1?source=28&amp;format=json&amp;date=2022</x:v>
      </x:c>
      <x:c r="J118" s="142" t="str">
        <x:v>PUBLIC_PRIMARY_AGGREGATE</x:v>
      </x:c>
      <x:c r="K118" s="142" t="str">
        <x:v>World Bank published value for Yemen (Global Findex database, open API source 28; World Bank Data labels the year 2022; the study is the Yemen Global Findex 2021, fielded 7 November 2022 to 9 January 2023); unrounded value 25.504345127995. No interval published here (EXT-07 held); a group rests on fewer than the 1,000 interviews of the whole sample; a difference between groups is not a cause (CAUSE_HELD). Close-out U1, 10 October 2026. Panel measure FDP-018.</x:v>
      </x:c>
    </x:row>
    <x:row r="119">
      <x:c r="A119" s="142" t="str">
        <x:v>WB-FINDEX-OBS-2022-096</x:v>
      </x:c>
      <x:c r="B119" s="142" t="str">
        <x:v>fh2.2</x:v>
      </x:c>
      <x:c r="C119" s="142" t="str">
        <x:v>Received domestic remittances, men (% age 15+)</x:v>
      </x:c>
      <x:c r="D119" s="142" t="str">
        <x:v>male</x:v>
      </x:c>
      <x:c r="E119" s="142" t="n">
        <x:v>2022</x:v>
      </x:c>
      <x:c r="F119" s="142" t="n">
        <x:v>38.3</x:v>
      </x:c>
      <x:c r="G119" s="142" t="str">
        <x:v>percent of population ages 15+</x:v>
      </x:c>
      <x:c r="H119" s="142" t="str">
        <x:v>World Bank Global Findex</x:v>
      </x:c>
      <x:c r="I119" s="142" t="str">
        <x:v>https://api.worldbank.org/v2/country/YEM/indicator/fh2.2?source=28&amp;format=json&amp;date=2022</x:v>
      </x:c>
      <x:c r="J119" s="142" t="str">
        <x:v>PUBLIC_PRIMARY_AGGREGATE</x:v>
      </x:c>
      <x:c r="K119" s="142" t="str">
        <x:v>World Bank published value for Yemen (Global Findex database, open API source 28; World Bank Data labels the year 2022; the study is the Yemen Global Findex 2021, fielded 7 November 2022 to 9 January 2023); unrounded value 38.3333738270936. No interval published here (EXT-07 held); a group rests on fewer than the 1,000 interviews of the whole sample; a difference between groups is not a cause (CAUSE_HELD). Close-out U1, 10 October 2026. Panel measure FDP-018.</x:v>
      </x:c>
    </x:row>
    <x:row r="120">
      <x:c r="A120" s="142" t="str">
        <x:v>WB-FINDEX-OBS-2022-097</x:v>
      </x:c>
      <x:c r="B120" s="142" t="str">
        <x:v>fh2.3</x:v>
      </x:c>
      <x:c r="C120" s="142" t="str">
        <x:v>Received domestic remittances, young (% ages 15-24)</x:v>
      </x:c>
      <x:c r="D120" s="142" t="str">
        <x:v>ages 15-24</x:v>
      </x:c>
      <x:c r="E120" s="142" t="n">
        <x:v>2022</x:v>
      </x:c>
      <x:c r="F120" s="142" t="n">
        <x:v>26.7</x:v>
      </x:c>
      <x:c r="G120" s="142" t="str">
        <x:v>percent of population ages 15-24</x:v>
      </x:c>
      <x:c r="H120" s="142" t="str">
        <x:v>World Bank Global Findex</x:v>
      </x:c>
      <x:c r="I120" s="142" t="str">
        <x:v>https://api.worldbank.org/v2/country/YEM/indicator/fh2.3?source=28&amp;format=json&amp;date=2022</x:v>
      </x:c>
      <x:c r="J120" s="142" t="str">
        <x:v>PUBLIC_PRIMARY_AGGREGATE</x:v>
      </x:c>
      <x:c r="K120" s="142" t="str">
        <x:v>World Bank published value for Yemen (Global Findex database, open API source 28; World Bank Data labels the year 2022; the study is the Yemen Global Findex 2021, fielded 7 November 2022 to 9 January 2023); unrounded value 26.6672800552033. No interval published here (EXT-07 held); a group rests on fewer than the 1,000 interviews of the whole sample; a difference between groups is not a cause (CAUSE_HELD). Close-out U1, 10 October 2026. Panel measure FDP-018.</x:v>
      </x:c>
    </x:row>
    <x:row r="121">
      <x:c r="A121" s="142" t="str">
        <x:v>WB-FINDEX-OBS-2022-098</x:v>
      </x:c>
      <x:c r="B121" s="142" t="str">
        <x:v>fh2.4</x:v>
      </x:c>
      <x:c r="C121" s="142" t="str">
        <x:v>Received domestic remittances, older (% age 25+)</x:v>
      </x:c>
      <x:c r="D121" s="142" t="str">
        <x:v>ages 25+</x:v>
      </x:c>
      <x:c r="E121" s="142" t="n">
        <x:v>2022</x:v>
      </x:c>
      <x:c r="F121" s="142" t="n">
        <x:v>35.1</x:v>
      </x:c>
      <x:c r="G121" s="142" t="str">
        <x:v>percent of population ages 25+</x:v>
      </x:c>
      <x:c r="H121" s="142" t="str">
        <x:v>World Bank Global Findex</x:v>
      </x:c>
      <x:c r="I121" s="142" t="str">
        <x:v>https://api.worldbank.org/v2/country/YEM/indicator/fh2.4?source=28&amp;format=json&amp;date=2022</x:v>
      </x:c>
      <x:c r="J121" s="142" t="str">
        <x:v>PUBLIC_PRIMARY_AGGREGATE</x:v>
      </x:c>
      <x:c r="K121" s="142" t="str">
        <x:v>World Bank published value for Yemen (Global Findex database, open API source 28; World Bank Data labels the year 2022; the study is the Yemen Global Findex 2021, fielded 7 November 2022 to 9 January 2023); unrounded value 35.1422858894899. No interval published here (EXT-07 held); a group rests on fewer than the 1,000 interviews of the whole sample; a difference between groups is not a cause (CAUSE_HELD). Close-out U1, 10 October 2026. Panel measure FDP-018.</x:v>
      </x:c>
    </x:row>
    <x:row r="122">
      <x:c r="A122" s="142" t="str">
        <x:v>WB-FINDEX-OBS-2022-099</x:v>
      </x:c>
      <x:c r="B122" s="142" t="str">
        <x:v>fh2.5</x:v>
      </x:c>
      <x:c r="C122" s="142" t="str">
        <x:v>Received domestic remittances, primary education or less (% age 15+)</x:v>
      </x:c>
      <x:c r="D122" s="142" t="str">
        <x:v>primary education or less</x:v>
      </x:c>
      <x:c r="E122" s="142" t="n">
        <x:v>2022</x:v>
      </x:c>
      <x:c r="F122" s="142" t="n">
        <x:v>25.2</x:v>
      </x:c>
      <x:c r="G122" s="142" t="str">
        <x:v>percent of population ages 15+</x:v>
      </x:c>
      <x:c r="H122" s="142" t="str">
        <x:v>World Bank Global Findex</x:v>
      </x:c>
      <x:c r="I122" s="142" t="str">
        <x:v>https://api.worldbank.org/v2/country/YEM/indicator/fh2.5?source=28&amp;format=json&amp;date=2022</x:v>
      </x:c>
      <x:c r="J122" s="142" t="str">
        <x:v>PUBLIC_PRIMARY_AGGREGATE</x:v>
      </x:c>
      <x:c r="K122" s="142" t="str">
        <x:v>World Bank published value for Yemen (Global Findex database, open API source 28; World Bank Data labels the year 2022; the study is the Yemen Global Findex 2021, fielded 7 November 2022 to 9 January 2023); unrounded value 25.1952658848162. No interval published here (EXT-07 held); a group rests on fewer than the 1,000 interviews of the whole sample; a difference between groups is not a cause (CAUSE_HELD). Close-out U1, 10 October 2026. Panel measure FDP-018.</x:v>
      </x:c>
    </x:row>
    <x:row r="123">
      <x:c r="A123" s="142" t="str">
        <x:v>WB-FINDEX-OBS-2022-100</x:v>
      </x:c>
      <x:c r="B123" s="142" t="str">
        <x:v>fh2.6</x:v>
      </x:c>
      <x:c r="C123" s="142" t="str">
        <x:v>Received domestic remittances, secondary education or more (% age 15+)</x:v>
      </x:c>
      <x:c r="D123" s="142" t="str">
        <x:v>secondary education or more</x:v>
      </x:c>
      <x:c r="E123" s="142" t="n">
        <x:v>2022</x:v>
      </x:c>
      <x:c r="F123" s="142" t="n">
        <x:v>42.4</x:v>
      </x:c>
      <x:c r="G123" s="142" t="str">
        <x:v>percent of population ages 15+</x:v>
      </x:c>
      <x:c r="H123" s="142" t="str">
        <x:v>World Bank Global Findex</x:v>
      </x:c>
      <x:c r="I123" s="142" t="str">
        <x:v>https://api.worldbank.org/v2/country/YEM/indicator/fh2.6?source=28&amp;format=json&amp;date=2022</x:v>
      </x:c>
      <x:c r="J123" s="142" t="str">
        <x:v>PUBLIC_PRIMARY_AGGREGATE</x:v>
      </x:c>
      <x:c r="K123" s="142" t="str">
        <x:v>World Bank published value for Yemen (Global Findex database, open API source 28; World Bank Data labels the year 2022; the study is the Yemen Global Findex 2021, fielded 7 November 2022 to 9 January 2023); unrounded value 42.3736274768921. No interval published here (EXT-07 held); a group rests on fewer than the 1,000 interviews of the whole sample; a difference between groups is not a cause (CAUSE_HELD). Close-out U1, 10 October 2026. Panel measure FDP-018.</x:v>
      </x:c>
    </x:row>
    <x:row r="124">
      <x:c r="A124" s="142" t="str">
        <x:v>WB-FINDEX-OBS-2022-101</x:v>
      </x:c>
      <x:c r="B124" s="142" t="str">
        <x:v>fh2.7</x:v>
      </x:c>
      <x:c r="C124" s="142" t="str">
        <x:v>Received domestic remittances, poorest 40% (% age 15+)</x:v>
      </x:c>
      <x:c r="D124" s="142" t="str">
        <x:v>poorest 40%</x:v>
      </x:c>
      <x:c r="E124" s="142" t="n">
        <x:v>2022</x:v>
      </x:c>
      <x:c r="F124" s="142" t="n">
        <x:v>24.7</x:v>
      </x:c>
      <x:c r="G124" s="142" t="str">
        <x:v>percent of population ages 15+</x:v>
      </x:c>
      <x:c r="H124" s="142" t="str">
        <x:v>World Bank Global Findex</x:v>
      </x:c>
      <x:c r="I124" s="142" t="str">
        <x:v>https://api.worldbank.org/v2/country/YEM/indicator/fh2.7?source=28&amp;format=json&amp;date=2022</x:v>
      </x:c>
      <x:c r="J124" s="142" t="str">
        <x:v>PUBLIC_PRIMARY_AGGREGATE</x:v>
      </x:c>
      <x:c r="K124" s="142" t="str">
        <x:v>World Bank published value for Yemen (Global Findex database, open API source 28; World Bank Data labels the year 2022; the study is the Yemen Global Findex 2021, fielded 7 November 2022 to 9 January 2023); unrounded value 24.6553223421261. No interval published here (EXT-07 held); a group rests on fewer than the 1,000 interviews of the whole sample; a difference between groups is not a cause (CAUSE_HELD). Close-out U1, 10 October 2026. Panel measure FDP-018.</x:v>
      </x:c>
    </x:row>
    <x:row r="125">
      <x:c r="A125" s="142" t="str">
        <x:v>WB-FINDEX-OBS-2022-102</x:v>
      </x:c>
      <x:c r="B125" s="142" t="str">
        <x:v>fh2.8</x:v>
      </x:c>
      <x:c r="C125" s="142" t="str">
        <x:v>Received domestic remittances, richest 60% (% age 15+)</x:v>
      </x:c>
      <x:c r="D125" s="142" t="str">
        <x:v>richest 60%</x:v>
      </x:c>
      <x:c r="E125" s="142" t="n">
        <x:v>2022</x:v>
      </x:c>
      <x:c r="F125" s="142" t="n">
        <x:v>36.8</x:v>
      </x:c>
      <x:c r="G125" s="142" t="str">
        <x:v>percent of population ages 15+</x:v>
      </x:c>
      <x:c r="H125" s="142" t="str">
        <x:v>World Bank Global Findex</x:v>
      </x:c>
      <x:c r="I125" s="142" t="str">
        <x:v>https://api.worldbank.org/v2/country/YEM/indicator/fh2.8?source=28&amp;format=json&amp;date=2022</x:v>
      </x:c>
      <x:c r="J125" s="142" t="str">
        <x:v>PUBLIC_PRIMARY_AGGREGATE</x:v>
      </x:c>
      <x:c r="K125" s="142" t="str">
        <x:v>World Bank published value for Yemen (Global Findex database, open API source 28; World Bank Data labels the year 2022; the study is the Yemen Global Findex 2021, fielded 7 November 2022 to 9 January 2023); unrounded value 36.7745569853893. No interval published here (EXT-07 held); a group rests on fewer than the 1,000 interviews of the whole sample; a difference between groups is not a cause (CAUSE_HELD). Close-out U1, 10 October 2026. Panel measure FDP-018.</x:v>
      </x:c>
    </x:row>
    <x:row r="126">
      <x:c r="A126" s="142" t="str">
        <x:v>WB-FINDEX-OBS-2022-103</x:v>
      </x:c>
      <x:c r="B126" s="142" t="str">
        <x:v>fh2.12</x:v>
      </x:c>
      <x:c r="C126" s="142" t="str">
        <x:v>Received domestic remittances, in laborforce (% age 15+)</x:v>
      </x:c>
      <x:c r="D126" s="142" t="str">
        <x:v>in labor force</x:v>
      </x:c>
      <x:c r="E126" s="142" t="n">
        <x:v>2022</x:v>
      </x:c>
      <x:c r="F126" s="142" t="n">
        <x:v>45.0</x:v>
      </x:c>
      <x:c r="G126" s="142" t="str">
        <x:v>percent of population ages 15+</x:v>
      </x:c>
      <x:c r="H126" s="142" t="str">
        <x:v>World Bank Global Findex</x:v>
      </x:c>
      <x:c r="I126" s="142" t="str">
        <x:v>https://api.worldbank.org/v2/country/YEM/indicator/fh2.12?source=28&amp;format=json&amp;date=2022</x:v>
      </x:c>
      <x:c r="J126" s="142" t="str">
        <x:v>PUBLIC_PRIMARY_AGGREGATE</x:v>
      </x:c>
      <x:c r="K126" s="142" t="str">
        <x:v>World Bank published value for Yemen (Global Findex database, open API source 28; World Bank Data labels the year 2022; the study is the Yemen Global Findex 2021, fielded 7 November 2022 to 9 January 2023); unrounded value 45.0152302306305. No interval published here (EXT-07 held); a group rests on fewer than the 1,000 interviews of the whole sample; a difference between groups is not a cause (CAUSE_HELD). Close-out U1, 10 October 2026. Panel measure FDP-018.</x:v>
      </x:c>
    </x:row>
    <x:row r="127">
      <x:c r="A127" s="142" t="str">
        <x:v>WB-FINDEX-OBS-2022-104</x:v>
      </x:c>
      <x:c r="B127" s="142" t="str">
        <x:v>fh2.11</x:v>
      </x:c>
      <x:c r="C127" s="142" t="str">
        <x:v>Received domestic remittances, out of laborforce (% age 15+)</x:v>
      </x:c>
      <x:c r="D127" s="142" t="str">
        <x:v>out of labor force</x:v>
      </x:c>
      <x:c r="E127" s="142" t="n">
        <x:v>2022</x:v>
      </x:c>
      <x:c r="F127" s="142" t="n">
        <x:v>26.4</x:v>
      </x:c>
      <x:c r="G127" s="142" t="str">
        <x:v>percent of population ages 15+</x:v>
      </x:c>
      <x:c r="H127" s="142" t="str">
        <x:v>World Bank Global Findex</x:v>
      </x:c>
      <x:c r="I127" s="142" t="str">
        <x:v>https://api.worldbank.org/v2/country/YEM/indicator/fh2.11?source=28&amp;format=json&amp;date=2022</x:v>
      </x:c>
      <x:c r="J127" s="142" t="str">
        <x:v>PUBLIC_PRIMARY_AGGREGATE</x:v>
      </x:c>
      <x:c r="K127" s="142" t="str">
        <x:v>World Bank published value for Yemen (Global Findex database, open API source 28; World Bank Data labels the year 2022; the study is the Yemen Global Findex 2021, fielded 7 November 2022 to 9 January 2023); unrounded value 26.3893240630628. No interval published here (EXT-07 held); a group rests on fewer than the 1,000 interviews of the whole sample; a difference between groups is not a cause (CAUSE_HELD). Close-out U1, 10 October 2026. Panel measure FDP-018.</x:v>
      </x:c>
    </x:row>
    <x:row r="128">
      <x:c r="A128" s="142" t="str">
        <x:v>WB-FINDEX-OBS-2022-105</x:v>
      </x:c>
      <x:c r="B128" s="142" t="str">
        <x:v>fin32</x:v>
      </x:c>
      <x:c r="C128" s="142" t="str">
        <x:v>Received wages  (% age 15+)</x:v>
      </x:c>
      <x:c r="D128" s="142" t="str">
        <x:v>total</x:v>
      </x:c>
      <x:c r="E128" s="142" t="n">
        <x:v>2022</x:v>
      </x:c>
      <x:c r="F128" s="142" t="n">
        <x:v>12.4</x:v>
      </x:c>
      <x:c r="G128" s="142" t="str">
        <x:v>percent of population ages 15+</x:v>
      </x:c>
      <x:c r="H128" s="142" t="str">
        <x:v>World Bank Global Findex</x:v>
      </x:c>
      <x:c r="I128" s="142" t="str">
        <x:v>https://api.worldbank.org/v2/country/YEM/indicator/fin32?source=28&amp;format=json&amp;date=2022</x:v>
      </x:c>
      <x:c r="J128" s="142" t="str">
        <x:v>PUBLIC_PRIMARY_AGGREGATE</x:v>
      </x:c>
      <x:c r="K128" s="142" t="str">
        <x:v>World Bank published value for Yemen (Global Findex database, open API source 28; World Bank Data labels the year 2022; the study is the Yemen Global Findex 2021, fielded 7 November 2022 to 9 January 2023); unrounded value 12.3567460054291. No interval published here (EXT-07 held). Close-out U1, 10 October 2026. Panel measure FDP-019.</x:v>
      </x:c>
    </x:row>
    <x:row r="129">
      <x:c r="A129" s="142" t="str">
        <x:v>WB-FINDEX-OBS-2022-106</x:v>
      </x:c>
      <x:c r="B129" s="142" t="str">
        <x:v>fin32.1</x:v>
      </x:c>
      <x:c r="C129" s="142" t="str">
        <x:v>Received wages, women (% age 15+)</x:v>
      </x:c>
      <x:c r="D129" s="142" t="str">
        <x:v>female</x:v>
      </x:c>
      <x:c r="E129" s="142" t="n">
        <x:v>2022</x:v>
      </x:c>
      <x:c r="F129" s="142" t="n">
        <x:v>5.9</x:v>
      </x:c>
      <x:c r="G129" s="142" t="str">
        <x:v>percent of population ages 15+</x:v>
      </x:c>
      <x:c r="H129" s="142" t="str">
        <x:v>World Bank Global Findex</x:v>
      </x:c>
      <x:c r="I129" s="142" t="str">
        <x:v>https://api.worldbank.org/v2/country/YEM/indicator/fin32.1?source=28&amp;format=json&amp;date=2022</x:v>
      </x:c>
      <x:c r="J129" s="142" t="str">
        <x:v>PUBLIC_PRIMARY_AGGREGATE</x:v>
      </x:c>
      <x:c r="K129" s="142" t="str">
        <x:v>World Bank published value for Yemen (Global Findex database, open API source 28; World Bank Data labels the year 2022; the study is the Yemen Global Findex 2021, fielded 7 November 2022 to 9 January 2023); unrounded value 5.90161269819338. No interval published here (EXT-07 held); a group rests on fewer than the 1,000 interviews of the whole sample; a difference between groups is not a cause (CAUSE_HELD). Close-out U1, 10 October 2026. Panel measure FDP-019.</x:v>
      </x:c>
    </x:row>
    <x:row r="130">
      <x:c r="A130" s="142" t="str">
        <x:v>WB-FINDEX-OBS-2022-107</x:v>
      </x:c>
      <x:c r="B130" s="142" t="str">
        <x:v>fin32.2</x:v>
      </x:c>
      <x:c r="C130" s="142" t="str">
        <x:v>Received wages, men (% age 15+)</x:v>
      </x:c>
      <x:c r="D130" s="142" t="str">
        <x:v>male</x:v>
      </x:c>
      <x:c r="E130" s="142" t="n">
        <x:v>2022</x:v>
      </x:c>
      <x:c r="F130" s="142" t="n">
        <x:v>18.8</x:v>
      </x:c>
      <x:c r="G130" s="142" t="str">
        <x:v>percent of population ages 15+</x:v>
      </x:c>
      <x:c r="H130" s="142" t="str">
        <x:v>World Bank Global Findex</x:v>
      </x:c>
      <x:c r="I130" s="142" t="str">
        <x:v>https://api.worldbank.org/v2/country/YEM/indicator/fin32.2?source=28&amp;format=json&amp;date=2022</x:v>
      </x:c>
      <x:c r="J130" s="142" t="str">
        <x:v>PUBLIC_PRIMARY_AGGREGATE</x:v>
      </x:c>
      <x:c r="K130" s="142" t="str">
        <x:v>World Bank published value for Yemen (Global Findex database, open API source 28; World Bank Data labels the year 2022; the study is the Yemen Global Findex 2021, fielded 7 November 2022 to 9 January 2023); unrounded value 18.7866924893653. No interval published here (EXT-07 held); a group rests on fewer than the 1,000 interviews of the whole sample; a difference between groups is not a cause (CAUSE_HELD). Close-out U1, 10 October 2026. Panel measure FDP-019.</x:v>
      </x:c>
    </x:row>
    <x:row r="131">
      <x:c r="A131" s="142" t="str">
        <x:v>WB-FINDEX-OBS-2022-108</x:v>
      </x:c>
      <x:c r="B131" s="142" t="str">
        <x:v>fin32.3</x:v>
      </x:c>
      <x:c r="C131" s="142" t="str">
        <x:v>Received wages, young (% ages 15-24)</x:v>
      </x:c>
      <x:c r="D131" s="142" t="str">
        <x:v>ages 15-24</x:v>
      </x:c>
      <x:c r="E131" s="142" t="n">
        <x:v>2022</x:v>
      </x:c>
      <x:c r="F131" s="142" t="n">
        <x:v>9.7</x:v>
      </x:c>
      <x:c r="G131" s="142" t="str">
        <x:v>percent of population ages 15-24</x:v>
      </x:c>
      <x:c r="H131" s="142" t="str">
        <x:v>World Bank Global Findex</x:v>
      </x:c>
      <x:c r="I131" s="142" t="str">
        <x:v>https://api.worldbank.org/v2/country/YEM/indicator/fin32.3?source=28&amp;format=json&amp;date=2022</x:v>
      </x:c>
      <x:c r="J131" s="142" t="str">
        <x:v>PUBLIC_PRIMARY_AGGREGATE</x:v>
      </x:c>
      <x:c r="K131" s="142" t="str">
        <x:v>World Bank published value for Yemen (Global Findex database, open API source 28; World Bank Data labels the year 2022; the study is the Yemen Global Findex 2021, fielded 7 November 2022 to 9 January 2023); unrounded value 9.69147844155013. No interval published here (EXT-07 held); a group rests on fewer than the 1,000 interviews of the whole sample; a difference between groups is not a cause (CAUSE_HELD). Close-out U1, 10 October 2026. Panel measure FDP-019.</x:v>
      </x:c>
    </x:row>
    <x:row r="132">
      <x:c r="A132" s="142" t="str">
        <x:v>WB-FINDEX-OBS-2022-109</x:v>
      </x:c>
      <x:c r="B132" s="142" t="str">
        <x:v>fin32.4</x:v>
      </x:c>
      <x:c r="C132" s="142" t="str">
        <x:v>Received wages, older (% age 25+)</x:v>
      </x:c>
      <x:c r="D132" s="142" t="str">
        <x:v>ages 25+</x:v>
      </x:c>
      <x:c r="E132" s="142" t="n">
        <x:v>2022</x:v>
      </x:c>
      <x:c r="F132" s="142" t="n">
        <x:v>14.0</x:v>
      </x:c>
      <x:c r="G132" s="142" t="str">
        <x:v>percent of population ages 25+</x:v>
      </x:c>
      <x:c r="H132" s="142" t="str">
        <x:v>World Bank Global Findex</x:v>
      </x:c>
      <x:c r="I132" s="142" t="str">
        <x:v>https://api.worldbank.org/v2/country/YEM/indicator/fin32.4?source=28&amp;format=json&amp;date=2022</x:v>
      </x:c>
      <x:c r="J132" s="142" t="str">
        <x:v>PUBLIC_PRIMARY_AGGREGATE</x:v>
      </x:c>
      <x:c r="K132" s="142" t="str">
        <x:v>World Bank published value for Yemen (Global Findex database, open API source 28; World Bank Data labels the year 2022; the study is the Yemen Global Findex 2021, fielded 7 November 2022 to 9 January 2023); unrounded value 13.9824456903964. No interval published here (EXT-07 held); a group rests on fewer than the 1,000 interviews of the whole sample; a difference between groups is not a cause (CAUSE_HELD). Close-out U1, 10 October 2026. Panel measure FDP-019.</x:v>
      </x:c>
    </x:row>
    <x:row r="133">
      <x:c r="A133" s="142" t="str">
        <x:v>WB-FINDEX-OBS-2022-110</x:v>
      </x:c>
      <x:c r="B133" s="142" t="str">
        <x:v>fin32.5</x:v>
      </x:c>
      <x:c r="C133" s="142" t="str">
        <x:v>Received wages, primary education or less (% age 15+)</x:v>
      </x:c>
      <x:c r="D133" s="142" t="str">
        <x:v>primary education or less</x:v>
      </x:c>
      <x:c r="E133" s="142" t="n">
        <x:v>2022</x:v>
      </x:c>
      <x:c r="F133" s="142" t="n">
        <x:v>6.9</x:v>
      </x:c>
      <x:c r="G133" s="142" t="str">
        <x:v>percent of population ages 15+</x:v>
      </x:c>
      <x:c r="H133" s="142" t="str">
        <x:v>World Bank Global Findex</x:v>
      </x:c>
      <x:c r="I133" s="142" t="str">
        <x:v>https://api.worldbank.org/v2/country/YEM/indicator/fin32.5?source=28&amp;format=json&amp;date=2022</x:v>
      </x:c>
      <x:c r="J133" s="142" t="str">
        <x:v>PUBLIC_PRIMARY_AGGREGATE</x:v>
      </x:c>
      <x:c r="K133" s="142" t="str">
        <x:v>World Bank published value for Yemen (Global Findex database, open API source 28; World Bank Data labels the year 2022; the study is the Yemen Global Findex 2021, fielded 7 November 2022 to 9 January 2023); unrounded value 6.8848561294278. No interval published here (EXT-07 held); a group rests on fewer than the 1,000 interviews of the whole sample; a difference between groups is not a cause (CAUSE_HELD). Close-out U1, 10 October 2026. Panel measure FDP-019.</x:v>
      </x:c>
    </x:row>
    <x:row r="134">
      <x:c r="A134" s="142" t="str">
        <x:v>WB-FINDEX-OBS-2022-111</x:v>
      </x:c>
      <x:c r="B134" s="142" t="str">
        <x:v>fin32.6</x:v>
      </x:c>
      <x:c r="C134" s="142" t="str">
        <x:v>Received wages, secondary education or more (% age 15+)</x:v>
      </x:c>
      <x:c r="D134" s="142" t="str">
        <x:v>secondary education or more</x:v>
      </x:c>
      <x:c r="E134" s="142" t="n">
        <x:v>2022</x:v>
      </x:c>
      <x:c r="F134" s="142" t="n">
        <x:v>20.8</x:v>
      </x:c>
      <x:c r="G134" s="142" t="str">
        <x:v>percent of population ages 15+</x:v>
      </x:c>
      <x:c r="H134" s="142" t="str">
        <x:v>World Bank Global Findex</x:v>
      </x:c>
      <x:c r="I134" s="142" t="str">
        <x:v>https://api.worldbank.org/v2/country/YEM/indicator/fin32.6?source=28&amp;format=json&amp;date=2022</x:v>
      </x:c>
      <x:c r="J134" s="142" t="str">
        <x:v>PUBLIC_PRIMARY_AGGREGATE</x:v>
      </x:c>
      <x:c r="K134" s="142" t="str">
        <x:v>World Bank published value for Yemen (Global Findex database, open API source 28; World Bank Data labels the year 2022; the study is the Yemen Global Findex 2021, fielded 7 November 2022 to 9 January 2023); unrounded value 20.8322030464019. No interval published here (EXT-07 held); a group rests on fewer than the 1,000 interviews of the whole sample; a difference between groups is not a cause (CAUSE_HELD). Close-out U1, 10 October 2026. Panel measure FDP-019.</x:v>
      </x:c>
    </x:row>
    <x:row r="135">
      <x:c r="A135" s="142" t="str">
        <x:v>WB-FINDEX-OBS-2022-112</x:v>
      </x:c>
      <x:c r="B135" s="142" t="str">
        <x:v>fin32.7</x:v>
      </x:c>
      <x:c r="C135" s="142" t="str">
        <x:v>Received wages, poorest 40% (% age 15+)</x:v>
      </x:c>
      <x:c r="D135" s="142" t="str">
        <x:v>poorest 40%</x:v>
      </x:c>
      <x:c r="E135" s="142" t="n">
        <x:v>2022</x:v>
      </x:c>
      <x:c r="F135" s="142" t="n">
        <x:v>10.3</x:v>
      </x:c>
      <x:c r="G135" s="142" t="str">
        <x:v>percent of population ages 15+</x:v>
      </x:c>
      <x:c r="H135" s="142" t="str">
        <x:v>World Bank Global Findex</x:v>
      </x:c>
      <x:c r="I135" s="142" t="str">
        <x:v>https://api.worldbank.org/v2/country/YEM/indicator/fin32.7?source=28&amp;format=json&amp;date=2022</x:v>
      </x:c>
      <x:c r="J135" s="142" t="str">
        <x:v>PUBLIC_PRIMARY_AGGREGATE</x:v>
      </x:c>
      <x:c r="K135" s="142" t="str">
        <x:v>World Bank published value for Yemen (Global Findex database, open API source 28; World Bank Data labels the year 2022; the study is the Yemen Global Findex 2021, fielded 7 November 2022 to 9 January 2023); unrounded value 10.3361268049683. No interval published here (EXT-07 held); a group rests on fewer than the 1,000 interviews of the whole sample; a difference between groups is not a cause (CAUSE_HELD). Close-out U1, 10 October 2026. Panel measure FDP-019.</x:v>
      </x:c>
    </x:row>
    <x:row r="136">
      <x:c r="A136" s="142" t="str">
        <x:v>WB-FINDEX-OBS-2022-113</x:v>
      </x:c>
      <x:c r="B136" s="142" t="str">
        <x:v>fin32.8</x:v>
      </x:c>
      <x:c r="C136" s="142" t="str">
        <x:v>Received wages, richest 60% (% age 15+)</x:v>
      </x:c>
      <x:c r="D136" s="142" t="str">
        <x:v>richest 60%</x:v>
      </x:c>
      <x:c r="E136" s="142" t="n">
        <x:v>2022</x:v>
      </x:c>
      <x:c r="F136" s="142" t="n">
        <x:v>13.7</x:v>
      </x:c>
      <x:c r="G136" s="142" t="str">
        <x:v>percent of population ages 15+</x:v>
      </x:c>
      <x:c r="H136" s="142" t="str">
        <x:v>World Bank Global Findex</x:v>
      </x:c>
      <x:c r="I136" s="142" t="str">
        <x:v>https://api.worldbank.org/v2/country/YEM/indicator/fin32.8?source=28&amp;format=json&amp;date=2022</x:v>
      </x:c>
      <x:c r="J136" s="142" t="str">
        <x:v>PUBLIC_PRIMARY_AGGREGATE</x:v>
      </x:c>
      <x:c r="K136" s="142" t="str">
        <x:v>World Bank published value for Yemen (Global Findex database, open API source 28; World Bank Data labels the year 2022; the study is the Yemen Global Findex 2021, fielded 7 November 2022 to 9 January 2023); unrounded value 13.701726478035. No interval published here (EXT-07 held); a group rests on fewer than the 1,000 interviews of the whole sample; a difference between groups is not a cause (CAUSE_HELD). Close-out U1, 10 October 2026. Panel measure FDP-019.</x:v>
      </x:c>
    </x:row>
    <x:row r="137">
      <x:c r="A137" s="142" t="str">
        <x:v>WB-FINDEX-OBS-2022-114</x:v>
      </x:c>
      <x:c r="B137" s="142" t="str">
        <x:v>fin32.12</x:v>
      </x:c>
      <x:c r="C137" s="142" t="str">
        <x:v>Received wages, in laborforce (% age 15+)</x:v>
      </x:c>
      <x:c r="D137" s="142" t="str">
        <x:v>in labor force</x:v>
      </x:c>
      <x:c r="E137" s="142" t="n">
        <x:v>2022</x:v>
      </x:c>
      <x:c r="F137" s="142" t="n">
        <x:v>28.9</x:v>
      </x:c>
      <x:c r="G137" s="142" t="str">
        <x:v>percent of population ages 15+</x:v>
      </x:c>
      <x:c r="H137" s="142" t="str">
        <x:v>World Bank Global Findex</x:v>
      </x:c>
      <x:c r="I137" s="142" t="str">
        <x:v>https://api.worldbank.org/v2/country/YEM/indicator/fin32.12?source=28&amp;format=json&amp;date=2022</x:v>
      </x:c>
      <x:c r="J137" s="142" t="str">
        <x:v>PUBLIC_PRIMARY_AGGREGATE</x:v>
      </x:c>
      <x:c r="K137" s="142" t="str">
        <x:v>World Bank published value for Yemen (Global Findex database, open API source 28; World Bank Data labels the year 2022; the study is the Yemen Global Findex 2021, fielded 7 November 2022 to 9 January 2023); unrounded value 28.8819296751271. No interval published here (EXT-07 held); a group rests on fewer than the 1,000 interviews of the whole sample; a difference between groups is not a cause (CAUSE_HELD). Close-out U1, 10 October 2026. Panel measure FDP-019.</x:v>
      </x:c>
    </x:row>
    <x:row r="138">
      <x:c r="A138" s="142" t="str">
        <x:v>WB-FINDEX-OBS-2022-115</x:v>
      </x:c>
      <x:c r="B138" s="142" t="str">
        <x:v>fin32.11</x:v>
      </x:c>
      <x:c r="C138" s="142" t="str">
        <x:v>Received wages, out of laborforce (% age 15+)</x:v>
      </x:c>
      <x:c r="D138" s="142" t="str">
        <x:v>out of labor force</x:v>
      </x:c>
      <x:c r="E138" s="142" t="n">
        <x:v>2022</x:v>
      </x:c>
      <x:c r="F138" s="142" t="n">
        <x:v>5.4</x:v>
      </x:c>
      <x:c r="G138" s="142" t="str">
        <x:v>percent of population ages 15+</x:v>
      </x:c>
      <x:c r="H138" s="142" t="str">
        <x:v>World Bank Global Findex</x:v>
      </x:c>
      <x:c r="I138" s="142" t="str">
        <x:v>https://api.worldbank.org/v2/country/YEM/indicator/fin32.11?source=28&amp;format=json&amp;date=2022</x:v>
      </x:c>
      <x:c r="J138" s="142" t="str">
        <x:v>PUBLIC_PRIMARY_AGGREGATE</x:v>
      </x:c>
      <x:c r="K138" s="142" t="str">
        <x:v>World Bank published value for Yemen (Global Findex database, open API source 28; World Bank Data labels the year 2022; the study is the Yemen Global Findex 2021, fielded 7 November 2022 to 9 January 2023); unrounded value 5.3569778473739. No interval published here (EXT-07 held); a group rests on fewer than the 1,000 interviews of the whole sample; a difference between groups is not a cause (CAUSE_HELD). Close-out U1, 10 October 2026. Panel measure FDP-019.</x:v>
      </x:c>
    </x:row>
    <x:row r="139">
      <x:c r="A139" s="142" t="str">
        <x:v>WB-FINDEX-OBS-2022-116</x:v>
      </x:c>
      <x:c r="B139" s="142" t="str">
        <x:v>fin37</x:v>
      </x:c>
      <x:c r="C139" s="142" t="str">
        <x:v>Received government transfer  (% age 15+)</x:v>
      </x:c>
      <x:c r="D139" s="142" t="str">
        <x:v>total</x:v>
      </x:c>
      <x:c r="E139" s="142" t="n">
        <x:v>2022</x:v>
      </x:c>
      <x:c r="F139" s="142" t="n">
        <x:v>3.8</x:v>
      </x:c>
      <x:c r="G139" s="142" t="str">
        <x:v>percent of population ages 15+</x:v>
      </x:c>
      <x:c r="H139" s="142" t="str">
        <x:v>World Bank Global Findex</x:v>
      </x:c>
      <x:c r="I139" s="142" t="str">
        <x:v>https://api.worldbank.org/v2/country/YEM/indicator/fin37?source=28&amp;format=json&amp;date=2022</x:v>
      </x:c>
      <x:c r="J139" s="142" t="str">
        <x:v>PUBLIC_PRIMARY_AGGREGATE</x:v>
      </x:c>
      <x:c r="K139" s="142" t="str">
        <x:v>World Bank published value for Yemen (Global Findex database, open API source 28; World Bank Data labels the year 2022; the study is the Yemen Global Findex 2021, fielded 7 November 2022 to 9 January 2023); unrounded value 3.76321147207714. No interval published here (EXT-07 held). Close-out U1, 10 October 2026. Panel measure FDP-020.</x:v>
      </x:c>
    </x:row>
    <x:row r="140">
      <x:c r="A140" s="142" t="str">
        <x:v>WB-FINDEX-OBS-2022-117</x:v>
      </x:c>
      <x:c r="B140" s="142" t="str">
        <x:v>fin42</x:v>
      </x:c>
      <x:c r="C140" s="142" t="str">
        <x:v>Received payments for the sale of agricultural products, livestock, or crops  (% age 15+)</x:v>
      </x:c>
      <x:c r="D140" s="142" t="str">
        <x:v>total</x:v>
      </x:c>
      <x:c r="E140" s="142" t="n">
        <x:v>2022</x:v>
      </x:c>
      <x:c r="F140" s="142" t="n">
        <x:v>28.9</x:v>
      </x:c>
      <x:c r="G140" s="142" t="str">
        <x:v>percent of population ages 15+</x:v>
      </x:c>
      <x:c r="H140" s="142" t="str">
        <x:v>World Bank Global Findex</x:v>
      </x:c>
      <x:c r="I140" s="142" t="str">
        <x:v>https://api.worldbank.org/v2/country/YEM/indicator/fin42?source=28&amp;format=json&amp;date=2022</x:v>
      </x:c>
      <x:c r="J140" s="142" t="str">
        <x:v>PUBLIC_PRIMARY_AGGREGATE</x:v>
      </x:c>
      <x:c r="K140" s="142" t="str">
        <x:v>World Bank published value for Yemen (Global Findex database, open API source 28; World Bank Data labels the year 2022; the study is the Yemen Global Findex 2021, fielded 7 November 2022 to 9 January 2023); unrounded value 28.9095892359127. No interval published here (EXT-07 held). Close-out U1, 10 October 2026. Panel measure FDP-021.</x:v>
      </x:c>
    </x:row>
    <x:row r="141">
      <x:c r="A141" s="142" t="str">
        <x:v>WB-FINDEX-OBS-2022-118</x:v>
      </x:c>
      <x:c r="B141" s="142" t="str">
        <x:v>fin42.1</x:v>
      </x:c>
      <x:c r="C141" s="142" t="str">
        <x:v>Received payments for the sale of agricultural products, livestock, or crops, women (% age 15+)</x:v>
      </x:c>
      <x:c r="D141" s="142" t="str">
        <x:v>female</x:v>
      </x:c>
      <x:c r="E141" s="142" t="n">
        <x:v>2022</x:v>
      </x:c>
      <x:c r="F141" s="142" t="n">
        <x:v>24.0</x:v>
      </x:c>
      <x:c r="G141" s="142" t="str">
        <x:v>percent of population ages 15+</x:v>
      </x:c>
      <x:c r="H141" s="142" t="str">
        <x:v>World Bank Global Findex</x:v>
      </x:c>
      <x:c r="I141" s="142" t="str">
        <x:v>https://api.worldbank.org/v2/country/YEM/indicator/fin42.1?source=28&amp;format=json&amp;date=2022</x:v>
      </x:c>
      <x:c r="J141" s="142" t="str">
        <x:v>PUBLIC_PRIMARY_AGGREGATE</x:v>
      </x:c>
      <x:c r="K141" s="142" t="str">
        <x:v>World Bank published value for Yemen (Global Findex database, open API source 28; World Bank Data labels the year 2022; the study is the Yemen Global Findex 2021, fielded 7 November 2022 to 9 January 2023); unrounded value 24.0106346301895. No interval published here (EXT-07 held); a group rests on fewer than the 1,000 interviews of the whole sample; a difference between groups is not a cause (CAUSE_HELD). Close-out U1, 10 October 2026. Panel measure FDP-021.</x:v>
      </x:c>
    </x:row>
    <x:row r="142">
      <x:c r="A142" s="142" t="str">
        <x:v>WB-FINDEX-OBS-2022-119</x:v>
      </x:c>
      <x:c r="B142" s="142" t="str">
        <x:v>fin42.2</x:v>
      </x:c>
      <x:c r="C142" s="142" t="str">
        <x:v>Received payments for the sale of agricultural products, livestock, or crops, men (% age 15+)</x:v>
      </x:c>
      <x:c r="D142" s="142" t="str">
        <x:v>male</x:v>
      </x:c>
      <x:c r="E142" s="142" t="n">
        <x:v>2022</x:v>
      </x:c>
      <x:c r="F142" s="142" t="n">
        <x:v>33.8</x:v>
      </x:c>
      <x:c r="G142" s="142" t="str">
        <x:v>percent of population ages 15+</x:v>
      </x:c>
      <x:c r="H142" s="142" t="str">
        <x:v>World Bank Global Findex</x:v>
      </x:c>
      <x:c r="I142" s="142" t="str">
        <x:v>https://api.worldbank.org/v2/country/YEM/indicator/fin42.2?source=28&amp;format=json&amp;date=2022</x:v>
      </x:c>
      <x:c r="J142" s="142" t="str">
        <x:v>PUBLIC_PRIMARY_AGGREGATE</x:v>
      </x:c>
      <x:c r="K142" s="142" t="str">
        <x:v>World Bank published value for Yemen (Global Findex database, open API source 28; World Bank Data labels the year 2022; the study is the Yemen Global Findex 2021, fielded 7 November 2022 to 9 January 2023); unrounded value 33.7894289607909. No interval published here (EXT-07 held); a group rests on fewer than the 1,000 interviews of the whole sample; a difference between groups is not a cause (CAUSE_HELD). Close-out U1, 10 October 2026. Panel measure FDP-021.</x:v>
      </x:c>
    </x:row>
    <x:row r="143">
      <x:c r="A143" s="142" t="str">
        <x:v>WB-FINDEX-OBS-2022-120</x:v>
      </x:c>
      <x:c r="B143" s="142" t="str">
        <x:v>fin42.3</x:v>
      </x:c>
      <x:c r="C143" s="142" t="str">
        <x:v>Received payments for the sale of agricultural products, livestock, or crops, young (% ages 15-24)</x:v>
      </x:c>
      <x:c r="D143" s="142" t="str">
        <x:v>ages 15-24</x:v>
      </x:c>
      <x:c r="E143" s="142" t="n">
        <x:v>2022</x:v>
      </x:c>
      <x:c r="F143" s="142" t="n">
        <x:v>23.5</x:v>
      </x:c>
      <x:c r="G143" s="142" t="str">
        <x:v>percent of population ages 15-24</x:v>
      </x:c>
      <x:c r="H143" s="142" t="str">
        <x:v>World Bank Global Findex</x:v>
      </x:c>
      <x:c r="I143" s="142" t="str">
        <x:v>https://api.worldbank.org/v2/country/YEM/indicator/fin42.3?source=28&amp;format=json&amp;date=2022</x:v>
      </x:c>
      <x:c r="J143" s="142" t="str">
        <x:v>PUBLIC_PRIMARY_AGGREGATE</x:v>
      </x:c>
      <x:c r="K143" s="142" t="str">
        <x:v>World Bank published value for Yemen (Global Findex database, open API source 28; World Bank Data labels the year 2022; the study is the Yemen Global Findex 2021, fielded 7 November 2022 to 9 January 2023); unrounded value 23.4852647798418. No interval published here (EXT-07 held); a group rests on fewer than the 1,000 interviews of the whole sample; a difference between groups is not a cause (CAUSE_HELD). Close-out U1, 10 October 2026. Panel measure FDP-021.</x:v>
      </x:c>
    </x:row>
    <x:row r="144">
      <x:c r="A144" s="142" t="str">
        <x:v>WB-FINDEX-OBS-2022-121</x:v>
      </x:c>
      <x:c r="B144" s="142" t="str">
        <x:v>fin42.4</x:v>
      </x:c>
      <x:c r="C144" s="142" t="str">
        <x:v>Received payments for the sale of agricultural products, livestock, or crops, older (% age 25+)</x:v>
      </x:c>
      <x:c r="D144" s="142" t="str">
        <x:v>ages 25+</x:v>
      </x:c>
      <x:c r="E144" s="142" t="n">
        <x:v>2022</x:v>
      </x:c>
      <x:c r="F144" s="142" t="n">
        <x:v>32.2</x:v>
      </x:c>
      <x:c r="G144" s="142" t="str">
        <x:v>percent of population ages 25+</x:v>
      </x:c>
      <x:c r="H144" s="142" t="str">
        <x:v>World Bank Global Findex</x:v>
      </x:c>
      <x:c r="I144" s="142" t="str">
        <x:v>https://api.worldbank.org/v2/country/YEM/indicator/fin42.4?source=28&amp;format=json&amp;date=2022</x:v>
      </x:c>
      <x:c r="J144" s="142" t="str">
        <x:v>PUBLIC_PRIMARY_AGGREGATE</x:v>
      </x:c>
      <x:c r="K144" s="142" t="str">
        <x:v>World Bank published value for Yemen (Global Findex database, open API source 28; World Bank Data labels the year 2022; the study is the Yemen Global Findex 2021, fielded 7 November 2022 to 9 January 2023); unrounded value 32.218196101094. No interval published here (EXT-07 held); a group rests on fewer than the 1,000 interviews of the whole sample; a difference between groups is not a cause (CAUSE_HELD). Close-out U1, 10 October 2026. Panel measure FDP-021.</x:v>
      </x:c>
    </x:row>
    <x:row r="145">
      <x:c r="A145" s="142" t="str">
        <x:v>WB-FINDEX-OBS-2022-122</x:v>
      </x:c>
      <x:c r="B145" s="142" t="str">
        <x:v>fin42.5</x:v>
      </x:c>
      <x:c r="C145" s="142" t="str">
        <x:v>Received payments for the sale of agricultural products, livestock, or crops, primary education or less (% age 15+)</x:v>
      </x:c>
      <x:c r="D145" s="142" t="str">
        <x:v>primary education or less</x:v>
      </x:c>
      <x:c r="E145" s="142" t="n">
        <x:v>2022</x:v>
      </x:c>
      <x:c r="F145" s="142" t="n">
        <x:v>28.5</x:v>
      </x:c>
      <x:c r="G145" s="142" t="str">
        <x:v>percent of population ages 15+</x:v>
      </x:c>
      <x:c r="H145" s="142" t="str">
        <x:v>World Bank Global Findex</x:v>
      </x:c>
      <x:c r="I145" s="142" t="str">
        <x:v>https://api.worldbank.org/v2/country/YEM/indicator/fin42.5?source=28&amp;format=json&amp;date=2022</x:v>
      </x:c>
      <x:c r="J145" s="142" t="str">
        <x:v>PUBLIC_PRIMARY_AGGREGATE</x:v>
      </x:c>
      <x:c r="K145" s="142" t="str">
        <x:v>World Bank published value for Yemen (Global Findex database, open API source 28; World Bank Data labels the year 2022; the study is the Yemen Global Findex 2021, fielded 7 November 2022 to 9 January 2023); unrounded value 28.4796918557576. No interval published here (EXT-07 held); a group rests on fewer than the 1,000 interviews of the whole sample; a difference between groups is not a cause (CAUSE_HELD). Close-out U1, 10 October 2026. Panel measure FDP-021.</x:v>
      </x:c>
    </x:row>
    <x:row r="146">
      <x:c r="A146" s="142" t="str">
        <x:v>WB-FINDEX-OBS-2022-123</x:v>
      </x:c>
      <x:c r="B146" s="142" t="str">
        <x:v>fin42.6</x:v>
      </x:c>
      <x:c r="C146" s="142" t="str">
        <x:v>Received payments for the sale of agricultural products, livestock, or crops, secondary education or more (% age 15+)</x:v>
      </x:c>
      <x:c r="D146" s="142" t="str">
        <x:v>secondary education or more</x:v>
      </x:c>
      <x:c r="E146" s="142" t="n">
        <x:v>2022</x:v>
      </x:c>
      <x:c r="F146" s="142" t="n">
        <x:v>29.5</x:v>
      </x:c>
      <x:c r="G146" s="142" t="str">
        <x:v>percent of population ages 15+</x:v>
      </x:c>
      <x:c r="H146" s="142" t="str">
        <x:v>World Bank Global Findex</x:v>
      </x:c>
      <x:c r="I146" s="142" t="str">
        <x:v>https://api.worldbank.org/v2/country/YEM/indicator/fin42.6?source=28&amp;format=json&amp;date=2022</x:v>
      </x:c>
      <x:c r="J146" s="142" t="str">
        <x:v>PUBLIC_PRIMARY_AGGREGATE</x:v>
      </x:c>
      <x:c r="K146" s="142" t="str">
        <x:v>World Bank published value for Yemen (Global Findex database, open API source 28; World Bank Data labels the year 2022; the study is the Yemen Global Findex 2021, fielded 7 November 2022 to 9 January 2023); unrounded value 29.5384964428914. No interval published here (EXT-07 held); a group rests on fewer than the 1,000 interviews of the whole sample; a difference between groups is not a cause (CAUSE_HELD). Close-out U1, 10 October 2026. Panel measure FDP-021.</x:v>
      </x:c>
    </x:row>
    <x:row r="147">
      <x:c r="A147" s="142" t="str">
        <x:v>WB-FINDEX-OBS-2022-124</x:v>
      </x:c>
      <x:c r="B147" s="142" t="str">
        <x:v>fin42.7</x:v>
      </x:c>
      <x:c r="C147" s="142" t="str">
        <x:v>Received payments for the sale of agricultural products, livestock, or crops, poorest 40% (% age 15+)</x:v>
      </x:c>
      <x:c r="D147" s="142" t="str">
        <x:v>poorest 40%</x:v>
      </x:c>
      <x:c r="E147" s="142" t="n">
        <x:v>2022</x:v>
      </x:c>
      <x:c r="F147" s="142" t="n">
        <x:v>27.8</x:v>
      </x:c>
      <x:c r="G147" s="142" t="str">
        <x:v>percent of population ages 15+</x:v>
      </x:c>
      <x:c r="H147" s="142" t="str">
        <x:v>World Bank Global Findex</x:v>
      </x:c>
      <x:c r="I147" s="142" t="str">
        <x:v>https://api.worldbank.org/v2/country/YEM/indicator/fin42.7?source=28&amp;format=json&amp;date=2022</x:v>
      </x:c>
      <x:c r="J147" s="142" t="str">
        <x:v>PUBLIC_PRIMARY_AGGREGATE</x:v>
      </x:c>
      <x:c r="K147" s="142" t="str">
        <x:v>World Bank published value for Yemen (Global Findex database, open API source 28; World Bank Data labels the year 2022; the study is the Yemen Global Findex 2021, fielded 7 November 2022 to 9 January 2023); unrounded value 27.7803504177524. No interval published here (EXT-07 held); a group rests on fewer than the 1,000 interviews of the whole sample; a difference between groups is not a cause (CAUSE_HELD). Close-out U1, 10 October 2026. Panel measure FDP-021.</x:v>
      </x:c>
    </x:row>
    <x:row r="148">
      <x:c r="A148" s="142" t="str">
        <x:v>WB-FINDEX-OBS-2022-125</x:v>
      </x:c>
      <x:c r="B148" s="142" t="str">
        <x:v>fin42.8</x:v>
      </x:c>
      <x:c r="C148" s="142" t="str">
        <x:v>Received payments for the sale of agricultural products, livestock, or crops, richest 60% (% age 15+)</x:v>
      </x:c>
      <x:c r="D148" s="142" t="str">
        <x:v>richest 60%</x:v>
      </x:c>
      <x:c r="E148" s="142" t="n">
        <x:v>2022</x:v>
      </x:c>
      <x:c r="F148" s="142" t="n">
        <x:v>29.7</x:v>
      </x:c>
      <x:c r="G148" s="142" t="str">
        <x:v>percent of population ages 15+</x:v>
      </x:c>
      <x:c r="H148" s="142" t="str">
        <x:v>World Bank Global Findex</x:v>
      </x:c>
      <x:c r="I148" s="142" t="str">
        <x:v>https://api.worldbank.org/v2/country/YEM/indicator/fin42.8?source=28&amp;format=json&amp;date=2022</x:v>
      </x:c>
      <x:c r="J148" s="142" t="str">
        <x:v>PUBLIC_PRIMARY_AGGREGATE</x:v>
      </x:c>
      <x:c r="K148" s="142" t="str">
        <x:v>World Bank published value for Yemen (Global Findex database, open API source 28; World Bank Data labels the year 2022; the study is the Yemen Global Findex 2021, fielded 7 November 2022 to 9 January 2023); unrounded value 29.6612420752938. No interval published here (EXT-07 held); a group rests on fewer than the 1,000 interviews of the whole sample; a difference between groups is not a cause (CAUSE_HELD). Close-out U1, 10 October 2026. Panel measure FDP-021.</x:v>
      </x:c>
    </x:row>
    <x:row r="149">
      <x:c r="A149" s="142" t="str">
        <x:v>WB-FINDEX-OBS-2022-126</x:v>
      </x:c>
      <x:c r="B149" s="142" t="str">
        <x:v>fin42.12</x:v>
      </x:c>
      <x:c r="C149" s="142" t="str">
        <x:v>Received payments for the sale of agricultural products, livestock, or crops, in laborforce (% age 15+)</x:v>
      </x:c>
      <x:c r="D149" s="142" t="str">
        <x:v>in labor force</x:v>
      </x:c>
      <x:c r="E149" s="142" t="n">
        <x:v>2022</x:v>
      </x:c>
      <x:c r="F149" s="142" t="n">
        <x:v>41.9</x:v>
      </x:c>
      <x:c r="G149" s="142" t="str">
        <x:v>percent of population ages 15+</x:v>
      </x:c>
      <x:c r="H149" s="142" t="str">
        <x:v>World Bank Global Findex</x:v>
      </x:c>
      <x:c r="I149" s="142" t="str">
        <x:v>https://api.worldbank.org/v2/country/YEM/indicator/fin42.12?source=28&amp;format=json&amp;date=2022</x:v>
      </x:c>
      <x:c r="J149" s="142" t="str">
        <x:v>PUBLIC_PRIMARY_AGGREGATE</x:v>
      </x:c>
      <x:c r="K149" s="142" t="str">
        <x:v>World Bank published value for Yemen (Global Findex database, open API source 28; World Bank Data labels the year 2022; the study is the Yemen Global Findex 2021, fielded 7 November 2022 to 9 January 2023); unrounded value 41.8555325785566. No interval published here (EXT-07 held); a group rests on fewer than the 1,000 interviews of the whole sample; a difference between groups is not a cause (CAUSE_HELD). Close-out U1, 10 October 2026. Panel measure FDP-021.</x:v>
      </x:c>
    </x:row>
    <x:row r="150">
      <x:c r="A150" s="142" t="str">
        <x:v>WB-FINDEX-OBS-2022-127</x:v>
      </x:c>
      <x:c r="B150" s="142" t="str">
        <x:v>fin42.11</x:v>
      </x:c>
      <x:c r="C150" s="142" t="str">
        <x:v>Received payments for the sale of agricultural products, livestock, or crops, out of laborforce (% age 15+)</x:v>
      </x:c>
      <x:c r="D150" s="142" t="str">
        <x:v>out of labor force</x:v>
      </x:c>
      <x:c r="E150" s="142" t="n">
        <x:v>2022</x:v>
      </x:c>
      <x:c r="F150" s="142" t="n">
        <x:v>23.4</x:v>
      </x:c>
      <x:c r="G150" s="142" t="str">
        <x:v>percent of population ages 15+</x:v>
      </x:c>
      <x:c r="H150" s="142" t="str">
        <x:v>World Bank Global Findex</x:v>
      </x:c>
      <x:c r="I150" s="142" t="str">
        <x:v>https://api.worldbank.org/v2/country/YEM/indicator/fin42.11?source=28&amp;format=json&amp;date=2022</x:v>
      </x:c>
      <x:c r="J150" s="142" t="str">
        <x:v>PUBLIC_PRIMARY_AGGREGATE</x:v>
      </x:c>
      <x:c r="K150" s="142" t="str">
        <x:v>World Bank published value for Yemen (Global Findex database, open API source 28; World Bank Data labels the year 2022; the study is the Yemen Global Findex 2021, fielded 7 November 2022 to 9 January 2023); unrounded value 23.4259223794898. No interval published here (EXT-07 held); a group rests on fewer than the 1,000 interviews of the whole sample; a difference between groups is not a cause (CAUSE_HELD). Close-out U1, 10 October 2026. Panel measure FDP-021.</x:v>
      </x:c>
    </x:row>
    <x:row r="151">
      <x:c r="A151" s="142" t="str">
        <x:v>WB-FINDEX-OBS-2022-128</x:v>
      </x:c>
      <x:c r="B151" s="142" t="str">
        <x:v>save.any.t.d.1</x:v>
      </x:c>
      <x:c r="C151" s="142" t="str">
        <x:v>Saved any money, women (% age 15+)</x:v>
      </x:c>
      <x:c r="D151" s="142" t="str">
        <x:v>female</x:v>
      </x:c>
      <x:c r="E151" s="142" t="n">
        <x:v>2022</x:v>
      </x:c>
      <x:c r="F151" s="142" t="n">
        <x:v>16.2</x:v>
      </x:c>
      <x:c r="G151" s="142" t="str">
        <x:v>percent of population ages 15+</x:v>
      </x:c>
      <x:c r="H151" s="142" t="str">
        <x:v>World Bank Global Findex</x:v>
      </x:c>
      <x:c r="I151" s="142" t="str">
        <x:v>https://api.worldbank.org/v2/country/YEM/indicator/save.any.t.d.1?source=28&amp;format=json&amp;date=2022</x:v>
      </x:c>
      <x:c r="J151" s="142" t="str">
        <x:v>PUBLIC_PRIMARY_AGGREGATE</x:v>
      </x:c>
      <x:c r="K151" s="142" t="str">
        <x:v>World Bank published value for Yemen (Global Findex database, open API source 28; World Bank Data labels the year 2022; the study is the Yemen Global Findex 2021, fielded 7 November 2022 to 9 January 2023); unrounded value 16.2215538480094. No interval published here (EXT-07 held); a group rests on fewer than the 1,000 interviews of the whole sample; a difference between groups is not a cause (CAUSE_HELD). Close-out U1, 10 October 2026. Panel measure FDP-026.</x:v>
      </x:c>
    </x:row>
    <x:row r="152">
      <x:c r="A152" s="142" t="str">
        <x:v>WB-FINDEX-OBS-2022-129</x:v>
      </x:c>
      <x:c r="B152" s="142" t="str">
        <x:v>save.any.t.d.2</x:v>
      </x:c>
      <x:c r="C152" s="142" t="str">
        <x:v>Saved any money, men (% age 15+)</x:v>
      </x:c>
      <x:c r="D152" s="142" t="str">
        <x:v>male</x:v>
      </x:c>
      <x:c r="E152" s="142" t="n">
        <x:v>2022</x:v>
      </x:c>
      <x:c r="F152" s="142" t="n">
        <x:v>27.0</x:v>
      </x:c>
      <x:c r="G152" s="142" t="str">
        <x:v>percent of population ages 15+</x:v>
      </x:c>
      <x:c r="H152" s="142" t="str">
        <x:v>World Bank Global Findex</x:v>
      </x:c>
      <x:c r="I152" s="142" t="str">
        <x:v>https://api.worldbank.org/v2/country/YEM/indicator/save.any.t.d.2?source=28&amp;format=json&amp;date=2022</x:v>
      </x:c>
      <x:c r="J152" s="142" t="str">
        <x:v>PUBLIC_PRIMARY_AGGREGATE</x:v>
      </x:c>
      <x:c r="K152" s="142" t="str">
        <x:v>World Bank published value for Yemen (Global Findex database, open API source 28; World Bank Data labels the year 2022; the study is the Yemen Global Findex 2021, fielded 7 November 2022 to 9 January 2023); unrounded value 27.0463411242437. No interval published here (EXT-07 held); a group rests on fewer than the 1,000 interviews of the whole sample; a difference between groups is not a cause (CAUSE_HELD). Close-out U1, 10 October 2026. Panel measure FDP-026.</x:v>
      </x:c>
    </x:row>
    <x:row r="153">
      <x:c r="A153" s="142" t="str">
        <x:v>WB-FINDEX-OBS-2022-130</x:v>
      </x:c>
      <x:c r="B153" s="142" t="str">
        <x:v>save.any.t.d.3</x:v>
      </x:c>
      <x:c r="C153" s="142" t="str">
        <x:v>Saved any money, young (% ages 15-24)</x:v>
      </x:c>
      <x:c r="D153" s="142" t="str">
        <x:v>ages 15-24</x:v>
      </x:c>
      <x:c r="E153" s="142" t="n">
        <x:v>2022</x:v>
      </x:c>
      <x:c r="F153" s="142" t="n">
        <x:v>24.5</x:v>
      </x:c>
      <x:c r="G153" s="142" t="str">
        <x:v>percent of population ages 15-24</x:v>
      </x:c>
      <x:c r="H153" s="142" t="str">
        <x:v>World Bank Global Findex</x:v>
      </x:c>
      <x:c r="I153" s="142" t="str">
        <x:v>https://api.worldbank.org/v2/country/YEM/indicator/save.any.t.d.3?source=28&amp;format=json&amp;date=2022</x:v>
      </x:c>
      <x:c r="J153" s="142" t="str">
        <x:v>PUBLIC_PRIMARY_AGGREGATE</x:v>
      </x:c>
      <x:c r="K153" s="142" t="str">
        <x:v>World Bank published value for Yemen (Global Findex database, open API source 28; World Bank Data labels the year 2022; the study is the Yemen Global Findex 2021, fielded 7 November 2022 to 9 January 2023); unrounded value 24.4618149275628. No interval published here (EXT-07 held); a group rests on fewer than the 1,000 interviews of the whole sample; a difference between groups is not a cause (CAUSE_HELD). Close-out U1, 10 October 2026. Panel measure FDP-026.</x:v>
      </x:c>
    </x:row>
    <x:row r="154">
      <x:c r="A154" s="142" t="str">
        <x:v>WB-FINDEX-OBS-2022-131</x:v>
      </x:c>
      <x:c r="B154" s="142" t="str">
        <x:v>save.any.t.d.4</x:v>
      </x:c>
      <x:c r="C154" s="142" t="str">
        <x:v>Saved any money, older (% age 25+)</x:v>
      </x:c>
      <x:c r="D154" s="142" t="str">
        <x:v>ages 25+</x:v>
      </x:c>
      <x:c r="E154" s="142" t="n">
        <x:v>2022</x:v>
      </x:c>
      <x:c r="F154" s="142" t="n">
        <x:v>19.9</x:v>
      </x:c>
      <x:c r="G154" s="142" t="str">
        <x:v>percent of population ages 25+</x:v>
      </x:c>
      <x:c r="H154" s="142" t="str">
        <x:v>World Bank Global Findex</x:v>
      </x:c>
      <x:c r="I154" s="142" t="str">
        <x:v>https://api.worldbank.org/v2/country/YEM/indicator/save.any.t.d.4?source=28&amp;format=json&amp;date=2022</x:v>
      </x:c>
      <x:c r="J154" s="142" t="str">
        <x:v>PUBLIC_PRIMARY_AGGREGATE</x:v>
      </x:c>
      <x:c r="K154" s="142" t="str">
        <x:v>World Bank published value for Yemen (Global Findex database, open API source 28; World Bank Data labels the year 2022; the study is the Yemen Global Findex 2021, fielded 7 November 2022 to 9 January 2023); unrounded value 19.9261017586612. No interval published here (EXT-07 held); a group rests on fewer than the 1,000 interviews of the whole sample; a difference between groups is not a cause (CAUSE_HELD). Close-out U1, 10 October 2026. Panel measure FDP-026.</x:v>
      </x:c>
    </x:row>
    <x:row r="155">
      <x:c r="A155" s="142" t="str">
        <x:v>WB-FINDEX-OBS-2022-132</x:v>
      </x:c>
      <x:c r="B155" s="142" t="str">
        <x:v>save.any.t.d.5</x:v>
      </x:c>
      <x:c r="C155" s="142" t="str">
        <x:v>Saved any money, primary education or less (% age 15+)</x:v>
      </x:c>
      <x:c r="D155" s="142" t="str">
        <x:v>primary education or less</x:v>
      </x:c>
      <x:c r="E155" s="142" t="n">
        <x:v>2022</x:v>
      </x:c>
      <x:c r="F155" s="142" t="n">
        <x:v>13.4</x:v>
      </x:c>
      <x:c r="G155" s="142" t="str">
        <x:v>percent of population ages 15+</x:v>
      </x:c>
      <x:c r="H155" s="142" t="str">
        <x:v>World Bank Global Findex</x:v>
      </x:c>
      <x:c r="I155" s="142" t="str">
        <x:v>https://api.worldbank.org/v2/country/YEM/indicator/save.any.t.d.5?source=28&amp;format=json&amp;date=2022</x:v>
      </x:c>
      <x:c r="J155" s="142" t="str">
        <x:v>PUBLIC_PRIMARY_AGGREGATE</x:v>
      </x:c>
      <x:c r="K155" s="142" t="str">
        <x:v>World Bank published value for Yemen (Global Findex database, open API source 28; World Bank Data labels the year 2022; the study is the Yemen Global Findex 2021, fielded 7 November 2022 to 9 January 2023); unrounded value 13.3978362607057. No interval published here (EXT-07 held); a group rests on fewer than the 1,000 interviews of the whole sample; a difference between groups is not a cause (CAUSE_HELD). Close-out U1, 10 October 2026. Panel measure FDP-026.</x:v>
      </x:c>
    </x:row>
    <x:row r="156">
      <x:c r="A156" s="142" t="str">
        <x:v>WB-FINDEX-OBS-2022-133</x:v>
      </x:c>
      <x:c r="B156" s="142" t="str">
        <x:v>save.any.t.d.6</x:v>
      </x:c>
      <x:c r="C156" s="142" t="str">
        <x:v>Saved any money, secondary education or more (% age 15+)</x:v>
      </x:c>
      <x:c r="D156" s="142" t="str">
        <x:v>secondary education or more</x:v>
      </x:c>
      <x:c r="E156" s="142" t="n">
        <x:v>2022</x:v>
      </x:c>
      <x:c r="F156" s="142" t="n">
        <x:v>34.4</x:v>
      </x:c>
      <x:c r="G156" s="142" t="str">
        <x:v>percent of population ages 15+</x:v>
      </x:c>
      <x:c r="H156" s="142" t="str">
        <x:v>World Bank Global Findex</x:v>
      </x:c>
      <x:c r="I156" s="142" t="str">
        <x:v>https://api.worldbank.org/v2/country/YEM/indicator/save.any.t.d.6?source=28&amp;format=json&amp;date=2022</x:v>
      </x:c>
      <x:c r="J156" s="142" t="str">
        <x:v>PUBLIC_PRIMARY_AGGREGATE</x:v>
      </x:c>
      <x:c r="K156" s="142" t="str">
        <x:v>World Bank published value for Yemen (Global Findex database, open API source 28; World Bank Data labels the year 2022; the study is the Yemen Global Findex 2021, fielded 7 November 2022 to 9 January 2023); unrounded value 34.4194474461155. No interval published here (EXT-07 held); a group rests on fewer than the 1,000 interviews of the whole sample; a difference between groups is not a cause (CAUSE_HELD). Close-out U1, 10 October 2026. Panel measure FDP-026.</x:v>
      </x:c>
    </x:row>
    <x:row r="157">
      <x:c r="A157" s="142" t="str">
        <x:v>WB-FINDEX-OBS-2022-134</x:v>
      </x:c>
      <x:c r="B157" s="142" t="str">
        <x:v>save.any.t.d.7</x:v>
      </x:c>
      <x:c r="C157" s="142" t="str">
        <x:v>Saved any money, poorest 40% (% age 15+)</x:v>
      </x:c>
      <x:c r="D157" s="142" t="str">
        <x:v>poorest 40%</x:v>
      </x:c>
      <x:c r="E157" s="142" t="n">
        <x:v>2022</x:v>
      </x:c>
      <x:c r="F157" s="142" t="n">
        <x:v>13.1</x:v>
      </x:c>
      <x:c r="G157" s="142" t="str">
        <x:v>percent of population ages 15+</x:v>
      </x:c>
      <x:c r="H157" s="142" t="str">
        <x:v>World Bank Global Findex</x:v>
      </x:c>
      <x:c r="I157" s="142" t="str">
        <x:v>https://api.worldbank.org/v2/country/YEM/indicator/save.any.t.d.7?source=28&amp;format=json&amp;date=2022</x:v>
      </x:c>
      <x:c r="J157" s="142" t="str">
        <x:v>PUBLIC_PRIMARY_AGGREGATE</x:v>
      </x:c>
      <x:c r="K157" s="142" t="str">
        <x:v>World Bank published value for Yemen (Global Findex database, open API source 28; World Bank Data labels the year 2022; the study is the Yemen Global Findex 2021, fielded 7 November 2022 to 9 January 2023); unrounded value 13.0712706936109. No interval published here (EXT-07 held); a group rests on fewer than the 1,000 interviews of the whole sample; a difference between groups is not a cause (CAUSE_HELD). Close-out U1, 10 October 2026. Panel measure FDP-026.</x:v>
      </x:c>
    </x:row>
    <x:row r="158">
      <x:c r="A158" s="142" t="str">
        <x:v>WB-FINDEX-OBS-2022-135</x:v>
      </x:c>
      <x:c r="B158" s="142" t="str">
        <x:v>save.any.t.d.8</x:v>
      </x:c>
      <x:c r="C158" s="142" t="str">
        <x:v>Saved any money, richest 60% (% age 15+)</x:v>
      </x:c>
      <x:c r="D158" s="142" t="str">
        <x:v>richest 60%</x:v>
      </x:c>
      <x:c r="E158" s="142" t="n">
        <x:v>2022</x:v>
      </x:c>
      <x:c r="F158" s="142" t="n">
        <x:v>27.4</x:v>
      </x:c>
      <x:c r="G158" s="142" t="str">
        <x:v>percent of population ages 15+</x:v>
      </x:c>
      <x:c r="H158" s="142" t="str">
        <x:v>World Bank Global Findex</x:v>
      </x:c>
      <x:c r="I158" s="142" t="str">
        <x:v>https://api.worldbank.org/v2/country/YEM/indicator/save.any.t.d.8?source=28&amp;format=json&amp;date=2022</x:v>
      </x:c>
      <x:c r="J158" s="142" t="str">
        <x:v>PUBLIC_PRIMARY_AGGREGATE</x:v>
      </x:c>
      <x:c r="K158" s="142" t="str">
        <x:v>World Bank published value for Yemen (Global Findex database, open API source 28; World Bank Data labels the year 2022; the study is the Yemen Global Findex 2021, fielded 7 November 2022 to 9 January 2023); unrounded value 27.3511258146217. No interval published here (EXT-07 held); a group rests on fewer than the 1,000 interviews of the whole sample; a difference between groups is not a cause (CAUSE_HELD). Close-out U1, 10 October 2026. Panel measure FDP-026.</x:v>
      </x:c>
    </x:row>
    <x:row r="159">
      <x:c r="A159" s="142" t="str">
        <x:v>WB-FINDEX-OBS-2022-136</x:v>
      </x:c>
      <x:c r="B159" s="142" t="str">
        <x:v>save.any.t.d.12</x:v>
      </x:c>
      <x:c r="C159" s="142" t="str">
        <x:v>Saved any money, in laborforce (% age 15+)</x:v>
      </x:c>
      <x:c r="D159" s="142" t="str">
        <x:v>in labor force</x:v>
      </x:c>
      <x:c r="E159" s="142" t="n">
        <x:v>2022</x:v>
      </x:c>
      <x:c r="F159" s="142" t="n">
        <x:v>33.6</x:v>
      </x:c>
      <x:c r="G159" s="142" t="str">
        <x:v>percent of population ages 15+</x:v>
      </x:c>
      <x:c r="H159" s="142" t="str">
        <x:v>World Bank Global Findex</x:v>
      </x:c>
      <x:c r="I159" s="142" t="str">
        <x:v>https://api.worldbank.org/v2/country/YEM/indicator/save.any.t.d.12?source=28&amp;format=json&amp;date=2022</x:v>
      </x:c>
      <x:c r="J159" s="142" t="str">
        <x:v>PUBLIC_PRIMARY_AGGREGATE</x:v>
      </x:c>
      <x:c r="K159" s="142" t="str">
        <x:v>World Bank published value for Yemen (Global Findex database, open API source 28; World Bank Data labels the year 2022; the study is the Yemen Global Findex 2021, fielded 7 November 2022 to 9 January 2023); unrounded value 33.576551333391. No interval published here (EXT-07 held); a group rests on fewer than the 1,000 interviews of the whole sample; a difference between groups is not a cause (CAUSE_HELD). Close-out U1, 10 October 2026. Panel measure FDP-026.</x:v>
      </x:c>
    </x:row>
    <x:row r="160">
      <x:c r="A160" s="142" t="str">
        <x:v>WB-FINDEX-OBS-2022-137</x:v>
      </x:c>
      <x:c r="B160" s="142" t="str">
        <x:v>save.any.t.d.11</x:v>
      </x:c>
      <x:c r="C160" s="142" t="str">
        <x:v>Saved any money, out of laborforce (% age 15+)</x:v>
      </x:c>
      <x:c r="D160" s="142" t="str">
        <x:v>out of labor force</x:v>
      </x:c>
      <x:c r="E160" s="142" t="n">
        <x:v>2022</x:v>
      </x:c>
      <x:c r="F160" s="142" t="n">
        <x:v>16.6</x:v>
      </x:c>
      <x:c r="G160" s="142" t="str">
        <x:v>percent of population ages 15+</x:v>
      </x:c>
      <x:c r="H160" s="142" t="str">
        <x:v>World Bank Global Findex</x:v>
      </x:c>
      <x:c r="I160" s="142" t="str">
        <x:v>https://api.worldbank.org/v2/country/YEM/indicator/save.any.t.d.11?source=28&amp;format=json&amp;date=2022</x:v>
      </x:c>
      <x:c r="J160" s="142" t="str">
        <x:v>PUBLIC_PRIMARY_AGGREGATE</x:v>
      </x:c>
      <x:c r="K160" s="142" t="str">
        <x:v>World Bank published value for Yemen (Global Findex database, open API source 28; World Bank Data labels the year 2022; the study is the Yemen Global Findex 2021, fielded 7 November 2022 to 9 January 2023); unrounded value 16.5903381958194. No interval published here (EXT-07 held); a group rests on fewer than the 1,000 interviews of the whole sample; a difference between groups is not a cause (CAUSE_HELD). Close-out U1, 10 October 2026. Panel measure FDP-026.</x:v>
      </x:c>
    </x:row>
    <x:row r="161">
      <x:c r="A161" s="142" t="str">
        <x:v>WB-FINDEX-OBS-2022-138</x:v>
      </x:c>
      <x:c r="B161" s="142" t="str">
        <x:v>borrow.any.t.d.1</x:v>
      </x:c>
      <x:c r="C161" s="142" t="str">
        <x:v>Borrowed any money, women (% age 15+)</x:v>
      </x:c>
      <x:c r="D161" s="142" t="str">
        <x:v>female</x:v>
      </x:c>
      <x:c r="E161" s="142" t="n">
        <x:v>2022</x:v>
      </x:c>
      <x:c r="F161" s="142" t="n">
        <x:v>48.2</x:v>
      </x:c>
      <x:c r="G161" s="142" t="str">
        <x:v>percent of population ages 15+</x:v>
      </x:c>
      <x:c r="H161" s="142" t="str">
        <x:v>World Bank Global Findex</x:v>
      </x:c>
      <x:c r="I161" s="142" t="str">
        <x:v>https://api.worldbank.org/v2/country/YEM/indicator/borrow.any.t.d.1?source=28&amp;format=json&amp;date=2022</x:v>
      </x:c>
      <x:c r="J161" s="142" t="str">
        <x:v>PUBLIC_PRIMARY_AGGREGATE</x:v>
      </x:c>
      <x:c r="K161" s="142" t="str">
        <x:v>World Bank published value for Yemen (Global Findex database, open API source 28; World Bank Data labels the year 2022; the study is the Yemen Global Findex 2021, fielded 7 November 2022 to 9 January 2023); unrounded value 48.1802648950432. No interval published here (EXT-07 held); a group rests on fewer than the 1,000 interviews of the whole sample; a difference between groups is not a cause (CAUSE_HELD). Close-out U1, 10 October 2026. Panel measure FDP-027.</x:v>
      </x:c>
    </x:row>
    <x:row r="162">
      <x:c r="A162" s="142" t="str">
        <x:v>WB-FINDEX-OBS-2022-139</x:v>
      </x:c>
      <x:c r="B162" s="142" t="str">
        <x:v>borrow.any.t.d.2</x:v>
      </x:c>
      <x:c r="C162" s="142" t="str">
        <x:v>Borrowed any money, men (% age 15+)</x:v>
      </x:c>
      <x:c r="D162" s="142" t="str">
        <x:v>male</x:v>
      </x:c>
      <x:c r="E162" s="142" t="n">
        <x:v>2022</x:v>
      </x:c>
      <x:c r="F162" s="142" t="n">
        <x:v>54.4</x:v>
      </x:c>
      <x:c r="G162" s="142" t="str">
        <x:v>percent of population ages 15+</x:v>
      </x:c>
      <x:c r="H162" s="142" t="str">
        <x:v>World Bank Global Findex</x:v>
      </x:c>
      <x:c r="I162" s="142" t="str">
        <x:v>https://api.worldbank.org/v2/country/YEM/indicator/borrow.any.t.d.2?source=28&amp;format=json&amp;date=2022</x:v>
      </x:c>
      <x:c r="J162" s="142" t="str">
        <x:v>PUBLIC_PRIMARY_AGGREGATE</x:v>
      </x:c>
      <x:c r="K162" s="142" t="str">
        <x:v>World Bank published value for Yemen (Global Findex database, open API source 28; World Bank Data labels the year 2022; the study is the Yemen Global Findex 2021, fielded 7 November 2022 to 9 January 2023); unrounded value 54.3698430598063. No interval published here (EXT-07 held); a group rests on fewer than the 1,000 interviews of the whole sample; a difference between groups is not a cause (CAUSE_HELD). Close-out U1, 10 October 2026. Panel measure FDP-027.</x:v>
      </x:c>
    </x:row>
    <x:row r="163">
      <x:c r="A163" s="142" t="str">
        <x:v>WB-FINDEX-OBS-2022-140</x:v>
      </x:c>
      <x:c r="B163" s="142" t="str">
        <x:v>borrow.any.t.d.3</x:v>
      </x:c>
      <x:c r="C163" s="142" t="str">
        <x:v>Borrowed any money, young (% ages 15-24)</x:v>
      </x:c>
      <x:c r="D163" s="142" t="str">
        <x:v>ages 15-24</x:v>
      </x:c>
      <x:c r="E163" s="142" t="n">
        <x:v>2022</x:v>
      </x:c>
      <x:c r="F163" s="142" t="n">
        <x:v>42.4</x:v>
      </x:c>
      <x:c r="G163" s="142" t="str">
        <x:v>percent of population ages 15-24</x:v>
      </x:c>
      <x:c r="H163" s="142" t="str">
        <x:v>World Bank Global Findex</x:v>
      </x:c>
      <x:c r="I163" s="142" t="str">
        <x:v>https://api.worldbank.org/v2/country/YEM/indicator/borrow.any.t.d.3?source=28&amp;format=json&amp;date=2022</x:v>
      </x:c>
      <x:c r="J163" s="142" t="str">
        <x:v>PUBLIC_PRIMARY_AGGREGATE</x:v>
      </x:c>
      <x:c r="K163" s="142" t="str">
        <x:v>World Bank published value for Yemen (Global Findex database, open API source 28; World Bank Data labels the year 2022; the study is the Yemen Global Findex 2021, fielded 7 November 2022 to 9 January 2023); unrounded value 42.3746010466588. No interval published here (EXT-07 held); a group rests on fewer than the 1,000 interviews of the whole sample; a difference between groups is not a cause (CAUSE_HELD). Close-out U1, 10 October 2026. Panel measure FDP-027.</x:v>
      </x:c>
    </x:row>
    <x:row r="164">
      <x:c r="A164" s="142" t="str">
        <x:v>WB-FINDEX-OBS-2022-141</x:v>
      </x:c>
      <x:c r="B164" s="142" t="str">
        <x:v>borrow.any.t.d.4</x:v>
      </x:c>
      <x:c r="C164" s="142" t="str">
        <x:v>Borrowed any money, older (% age 25+)</x:v>
      </x:c>
      <x:c r="D164" s="142" t="str">
        <x:v>ages 25+</x:v>
      </x:c>
      <x:c r="E164" s="142" t="n">
        <x:v>2022</x:v>
      </x:c>
      <x:c r="F164" s="142" t="n">
        <x:v>56.7</x:v>
      </x:c>
      <x:c r="G164" s="142" t="str">
        <x:v>percent of population ages 25+</x:v>
      </x:c>
      <x:c r="H164" s="142" t="str">
        <x:v>World Bank Global Findex</x:v>
      </x:c>
      <x:c r="I164" s="142" t="str">
        <x:v>https://api.worldbank.org/v2/country/YEM/indicator/borrow.any.t.d.4?source=28&amp;format=json&amp;date=2022</x:v>
      </x:c>
      <x:c r="J164" s="142" t="str">
        <x:v>PUBLIC_PRIMARY_AGGREGATE</x:v>
      </x:c>
      <x:c r="K164" s="142" t="str">
        <x:v>World Bank published value for Yemen (Global Findex database, open API source 28; World Bank Data labels the year 2022; the study is the Yemen Global Findex 2021, fielded 7 November 2022 to 9 January 2023); unrounded value 56.713690533248. No interval published here (EXT-07 held); a group rests on fewer than the 1,000 interviews of the whole sample; a difference between groups is not a cause (CAUSE_HELD). Close-out U1, 10 October 2026. Panel measure FDP-027.</x:v>
      </x:c>
    </x:row>
    <x:row r="165">
      <x:c r="A165" s="142" t="str">
        <x:v>WB-FINDEX-OBS-2022-142</x:v>
      </x:c>
      <x:c r="B165" s="142" t="str">
        <x:v>borrow.any.t.d.5</x:v>
      </x:c>
      <x:c r="C165" s="142" t="str">
        <x:v>Borrowed any money, primary education or less (% age 15+)</x:v>
      </x:c>
      <x:c r="D165" s="142" t="str">
        <x:v>primary education or less</x:v>
      </x:c>
      <x:c r="E165" s="142" t="n">
        <x:v>2022</x:v>
      </x:c>
      <x:c r="F165" s="142" t="n">
        <x:v>49.7</x:v>
      </x:c>
      <x:c r="G165" s="142" t="str">
        <x:v>percent of population ages 15+</x:v>
      </x:c>
      <x:c r="H165" s="142" t="str">
        <x:v>World Bank Global Findex</x:v>
      </x:c>
      <x:c r="I165" s="142" t="str">
        <x:v>https://api.worldbank.org/v2/country/YEM/indicator/borrow.any.t.d.5?source=28&amp;format=json&amp;date=2022</x:v>
      </x:c>
      <x:c r="J165" s="142" t="str">
        <x:v>PUBLIC_PRIMARY_AGGREGATE</x:v>
      </x:c>
      <x:c r="K165" s="142" t="str">
        <x:v>World Bank published value for Yemen (Global Findex database, open API source 28; World Bank Data labels the year 2022; the study is the Yemen Global Findex 2021, fielded 7 November 2022 to 9 January 2023); unrounded value 49.6956456164215. No interval published here (EXT-07 held); a group rests on fewer than the 1,000 interviews of the whole sample; a difference between groups is not a cause (CAUSE_HELD). Close-out U1, 10 October 2026. Panel measure FDP-027.</x:v>
      </x:c>
    </x:row>
    <x:row r="166">
      <x:c r="A166" s="142" t="str">
        <x:v>WB-FINDEX-OBS-2022-143</x:v>
      </x:c>
      <x:c r="B166" s="142" t="str">
        <x:v>borrow.any.t.d.6</x:v>
      </x:c>
      <x:c r="C166" s="142" t="str">
        <x:v>Borrowed any money, secondary education or more (% age 15+)</x:v>
      </x:c>
      <x:c r="D166" s="142" t="str">
        <x:v>secondary education or more</x:v>
      </x:c>
      <x:c r="E166" s="142" t="n">
        <x:v>2022</x:v>
      </x:c>
      <x:c r="F166" s="142" t="n">
        <x:v>53.7</x:v>
      </x:c>
      <x:c r="G166" s="142" t="str">
        <x:v>percent of population ages 15+</x:v>
      </x:c>
      <x:c r="H166" s="142" t="str">
        <x:v>World Bank Global Findex</x:v>
      </x:c>
      <x:c r="I166" s="142" t="str">
        <x:v>https://api.worldbank.org/v2/country/YEM/indicator/borrow.any.t.d.6?source=28&amp;format=json&amp;date=2022</x:v>
      </x:c>
      <x:c r="J166" s="142" t="str">
        <x:v>PUBLIC_PRIMARY_AGGREGATE</x:v>
      </x:c>
      <x:c r="K166" s="142" t="str">
        <x:v>World Bank published value for Yemen (Global Findex database, open API source 28; World Bank Data labels the year 2022; the study is the Yemen Global Findex 2021, fielded 7 November 2022 to 9 January 2023); unrounded value 53.7100052397767. No interval published here (EXT-07 held); a group rests on fewer than the 1,000 interviews of the whole sample; a difference between groups is not a cause (CAUSE_HELD). Close-out U1, 10 October 2026. Panel measure FDP-027.</x:v>
      </x:c>
    </x:row>
    <x:row r="167">
      <x:c r="A167" s="142" t="str">
        <x:v>WB-FINDEX-OBS-2022-144</x:v>
      </x:c>
      <x:c r="B167" s="142" t="str">
        <x:v>borrow.any.t.d.7</x:v>
      </x:c>
      <x:c r="C167" s="142" t="str">
        <x:v>Borrowed any money, poorest 40% (% age 15+)</x:v>
      </x:c>
      <x:c r="D167" s="142" t="str">
        <x:v>poorest 40%</x:v>
      </x:c>
      <x:c r="E167" s="142" t="n">
        <x:v>2022</x:v>
      </x:c>
      <x:c r="F167" s="142" t="n">
        <x:v>56.4</x:v>
      </x:c>
      <x:c r="G167" s="142" t="str">
        <x:v>percent of population ages 15+</x:v>
      </x:c>
      <x:c r="H167" s="142" t="str">
        <x:v>World Bank Global Findex</x:v>
      </x:c>
      <x:c r="I167" s="142" t="str">
        <x:v>https://api.worldbank.org/v2/country/YEM/indicator/borrow.any.t.d.7?source=28&amp;format=json&amp;date=2022</x:v>
      </x:c>
      <x:c r="J167" s="142" t="str">
        <x:v>PUBLIC_PRIMARY_AGGREGATE</x:v>
      </x:c>
      <x:c r="K167" s="142" t="str">
        <x:v>World Bank published value for Yemen (Global Findex database, open API source 28; World Bank Data labels the year 2022; the study is the Yemen Global Findex 2021, fielded 7 November 2022 to 9 January 2023); unrounded value 56.3909168195487. No interval published here (EXT-07 held); a group rests on fewer than the 1,000 interviews of the whole sample; a difference between groups is not a cause (CAUSE_HELD). Close-out U1, 10 October 2026. Panel measure FDP-027.</x:v>
      </x:c>
    </x:row>
    <x:row r="168">
      <x:c r="A168" s="142" t="str">
        <x:v>WB-FINDEX-OBS-2022-145</x:v>
      </x:c>
      <x:c r="B168" s="142" t="str">
        <x:v>borrow.any.t.d.8</x:v>
      </x:c>
      <x:c r="C168" s="142" t="str">
        <x:v>Borrowed any money, richest 60% (% age 15+)</x:v>
      </x:c>
      <x:c r="D168" s="142" t="str">
        <x:v>richest 60%</x:v>
      </x:c>
      <x:c r="E168" s="142" t="n">
        <x:v>2022</x:v>
      </x:c>
      <x:c r="F168" s="142" t="n">
        <x:v>47.9</x:v>
      </x:c>
      <x:c r="G168" s="142" t="str">
        <x:v>percent of population ages 15+</x:v>
      </x:c>
      <x:c r="H168" s="142" t="str">
        <x:v>World Bank Global Findex</x:v>
      </x:c>
      <x:c r="I168" s="142" t="str">
        <x:v>https://api.worldbank.org/v2/country/YEM/indicator/borrow.any.t.d.8?source=28&amp;format=json&amp;date=2022</x:v>
      </x:c>
      <x:c r="J168" s="142" t="str">
        <x:v>PUBLIC_PRIMARY_AGGREGATE</x:v>
      </x:c>
      <x:c r="K168" s="142" t="str">
        <x:v>World Bank published value for Yemen (Global Findex database, open API source 28; World Bank Data labels the year 2022; the study is the Yemen Global Findex 2021, fielded 7 November 2022 to 9 January 2023); unrounded value 47.8798692108871. No interval published here (EXT-07 held); a group rests on fewer than the 1,000 interviews of the whole sample; a difference between groups is not a cause (CAUSE_HELD). Close-out U1, 10 October 2026. Panel measure FDP-027.</x:v>
      </x:c>
    </x:row>
    <x:row r="169">
      <x:c r="A169" s="142" t="str">
        <x:v>WB-FINDEX-OBS-2022-146</x:v>
      </x:c>
      <x:c r="B169" s="142" t="str">
        <x:v>borrow.any.t.d.12</x:v>
      </x:c>
      <x:c r="C169" s="142" t="str">
        <x:v>Borrowed any money, in laborforce (% age 15+)</x:v>
      </x:c>
      <x:c r="D169" s="142" t="str">
        <x:v>in labor force</x:v>
      </x:c>
      <x:c r="E169" s="142" t="n">
        <x:v>2022</x:v>
      </x:c>
      <x:c r="F169" s="142" t="n">
        <x:v>62.8</x:v>
      </x:c>
      <x:c r="G169" s="142" t="str">
        <x:v>percent of population ages 15+</x:v>
      </x:c>
      <x:c r="H169" s="142" t="str">
        <x:v>World Bank Global Findex</x:v>
      </x:c>
      <x:c r="I169" s="142" t="str">
        <x:v>https://api.worldbank.org/v2/country/YEM/indicator/borrow.any.t.d.12?source=28&amp;format=json&amp;date=2022</x:v>
      </x:c>
      <x:c r="J169" s="142" t="str">
        <x:v>PUBLIC_PRIMARY_AGGREGATE</x:v>
      </x:c>
      <x:c r="K169" s="142" t="str">
        <x:v>World Bank published value for Yemen (Global Findex database, open API source 28; World Bank Data labels the year 2022; the study is the Yemen Global Findex 2021, fielded 7 November 2022 to 9 January 2023); unrounded value 62.7590979929181. No interval published here (EXT-07 held); a group rests on fewer than the 1,000 interviews of the whole sample; a difference between groups is not a cause (CAUSE_HELD). Close-out U1, 10 October 2026. Panel measure FDP-027.</x:v>
      </x:c>
    </x:row>
    <x:row r="170">
      <x:c r="A170" s="142" t="str">
        <x:v>WB-FINDEX-OBS-2022-147</x:v>
      </x:c>
      <x:c r="B170" s="142" t="str">
        <x:v>borrow.any.t.d.11</x:v>
      </x:c>
      <x:c r="C170" s="142" t="str">
        <x:v>Borrowed any money, out of laborforce (% age 15+)</x:v>
      </x:c>
      <x:c r="D170" s="142" t="str">
        <x:v>out of labor force</x:v>
      </x:c>
      <x:c r="E170" s="142" t="n">
        <x:v>2022</x:v>
      </x:c>
      <x:c r="F170" s="142" t="n">
        <x:v>46.4</x:v>
      </x:c>
      <x:c r="G170" s="142" t="str">
        <x:v>percent of population ages 15+</x:v>
      </x:c>
      <x:c r="H170" s="142" t="str">
        <x:v>World Bank Global Findex</x:v>
      </x:c>
      <x:c r="I170" s="142" t="str">
        <x:v>https://api.worldbank.org/v2/country/YEM/indicator/borrow.any.t.d.11?source=28&amp;format=json&amp;date=2022</x:v>
      </x:c>
      <x:c r="J170" s="142" t="str">
        <x:v>PUBLIC_PRIMARY_AGGREGATE</x:v>
      </x:c>
      <x:c r="K170" s="142" t="str">
        <x:v>World Bank published value for Yemen (Global Findex database, open API source 28; World Bank Data labels the year 2022; the study is the Yemen Global Findex 2021, fielded 7 November 2022 to 9 January 2023); unrounded value 46.4192330839913. No interval published here (EXT-07 held); a group rests on fewer than the 1,000 interviews of the whole sample; a difference between groups is not a cause (CAUSE_HELD). Close-out U1, 10 October 2026. Panel measure FDP-027.</x:v>
      </x:c>
    </x:row>
    <x:row r="171">
      <x:c r="A171" s="142" t="str">
        <x:v>WB-FINDEX-OBS-2022-148</x:v>
      </x:c>
      <x:c r="B171" s="142" t="str">
        <x:v>fh1.fh2</x:v>
      </x:c>
      <x:c r="C171" s="142" t="str">
        <x:v>Sent or received domestic remittances  (% age 15+)</x:v>
      </x:c>
      <x:c r="D171" s="142" t="str">
        <x:v>total</x:v>
      </x:c>
      <x:c r="E171" s="142" t="n">
        <x:v>2022</x:v>
      </x:c>
      <x:c r="F171" s="142" t="n">
        <x:v>37.8</x:v>
      </x:c>
      <x:c r="G171" s="142" t="str">
        <x:v>percent of population ages 15+</x:v>
      </x:c>
      <x:c r="H171" s="142" t="str">
        <x:v>World Bank Global Findex</x:v>
      </x:c>
      <x:c r="I171" s="142" t="str">
        <x:v>https://api.worldbank.org/v2/country/YEM/indicator/fh1.fh2?source=28&amp;format=json&amp;date=2022</x:v>
      </x:c>
      <x:c r="J171" s="142" t="str">
        <x:v>PUBLIC_PRIMARY_AGGREGATE</x:v>
      </x:c>
      <x:c r="K171" s="142" t="str">
        <x:v>World Bank published value for Yemen (Global Findex database, open API source 28; World Bank Data labels the year 2022; the study is the Yemen Global Findex 2021, fielded 7 November 2022 to 9 January 2023); unrounded value 37.7705325180586. No interval published here (EXT-07 held). Close-out U1, 10 October 2026. Panel measure FDP-028.</x:v>
      </x:c>
    </x:row>
    <x:row r="172">
      <x:c r="A172" s="142" t="str">
        <x:v>WB-FINDEX-OBS-2022-149</x:v>
      </x:c>
      <x:c r="B172" s="142" t="str">
        <x:v>fh1.fh2.1</x:v>
      </x:c>
      <x:c r="C172" s="142" t="str">
        <x:v>Sent or received domestic remittances, women (% age 15+)</x:v>
      </x:c>
      <x:c r="D172" s="142" t="str">
        <x:v>female</x:v>
      </x:c>
      <x:c r="E172" s="142" t="n">
        <x:v>2022</x:v>
      </x:c>
      <x:c r="F172" s="142" t="n">
        <x:v>27.8</x:v>
      </x:c>
      <x:c r="G172" s="142" t="str">
        <x:v>percent of population ages 15+</x:v>
      </x:c>
      <x:c r="H172" s="142" t="str">
        <x:v>World Bank Global Findex</x:v>
      </x:c>
      <x:c r="I172" s="142" t="str">
        <x:v>https://api.worldbank.org/v2/country/YEM/indicator/fh1.fh2.1?source=28&amp;format=json&amp;date=2022</x:v>
      </x:c>
      <x:c r="J172" s="142" t="str">
        <x:v>PUBLIC_PRIMARY_AGGREGATE</x:v>
      </x:c>
      <x:c r="K172" s="142" t="str">
        <x:v>World Bank published value for Yemen (Global Findex database, open API source 28; World Bank Data labels the year 2022; the study is the Yemen Global Findex 2021, fielded 7 November 2022 to 9 January 2023); unrounded value 27.823355489313. No interval published here (EXT-07 held); a group rests on fewer than the 1,000 interviews of the whole sample; a difference between groups is not a cause (CAUSE_HELD). Close-out U1, 10 October 2026. Panel measure FDP-028.</x:v>
      </x:c>
    </x:row>
    <x:row r="173">
      <x:c r="A173" s="142" t="str">
        <x:v>WB-FINDEX-OBS-2022-150</x:v>
      </x:c>
      <x:c r="B173" s="142" t="str">
        <x:v>fh1.fh2.2</x:v>
      </x:c>
      <x:c r="C173" s="142" t="str">
        <x:v>Sent or received domestic remittances, men (% age 15+)</x:v>
      </x:c>
      <x:c r="D173" s="142" t="str">
        <x:v>male</x:v>
      </x:c>
      <x:c r="E173" s="142" t="n">
        <x:v>2022</x:v>
      </x:c>
      <x:c r="F173" s="142" t="n">
        <x:v>47.7</x:v>
      </x:c>
      <x:c r="G173" s="142" t="str">
        <x:v>percent of population ages 15+</x:v>
      </x:c>
      <x:c r="H173" s="142" t="str">
        <x:v>World Bank Global Findex</x:v>
      </x:c>
      <x:c r="I173" s="142" t="str">
        <x:v>https://api.worldbank.org/v2/country/YEM/indicator/fh1.fh2.2?source=28&amp;format=json&amp;date=2022</x:v>
      </x:c>
      <x:c r="J173" s="142" t="str">
        <x:v>PUBLIC_PRIMARY_AGGREGATE</x:v>
      </x:c>
      <x:c r="K173" s="142" t="str">
        <x:v>World Bank published value for Yemen (Global Findex database, open API source 28; World Bank Data labels the year 2022; the study is the Yemen Global Findex 2021, fielded 7 November 2022 to 9 January 2023); unrounded value 47.678897367686. No interval published here (EXT-07 held); a group rests on fewer than the 1,000 interviews of the whole sample; a difference between groups is not a cause (CAUSE_HELD). Close-out U1, 10 October 2026. Panel measure FDP-028.</x:v>
      </x:c>
    </x:row>
    <x:row r="174">
      <x:c r="A174" s="142" t="str">
        <x:v>WB-FINDEX-OBS-2022-151</x:v>
      </x:c>
      <x:c r="B174" s="142" t="str">
        <x:v>fh1.fh2.3</x:v>
      </x:c>
      <x:c r="C174" s="142" t="str">
        <x:v>Sent or received domestic remittances, young (% ages 15-24)</x:v>
      </x:c>
      <x:c r="D174" s="142" t="str">
        <x:v>ages 15-24</x:v>
      </x:c>
      <x:c r="E174" s="142" t="n">
        <x:v>2022</x:v>
      </x:c>
      <x:c r="F174" s="142" t="n">
        <x:v>33.7</x:v>
      </x:c>
      <x:c r="G174" s="142" t="str">
        <x:v>percent of population ages 15-24</x:v>
      </x:c>
      <x:c r="H174" s="142" t="str">
        <x:v>World Bank Global Findex</x:v>
      </x:c>
      <x:c r="I174" s="142" t="str">
        <x:v>https://api.worldbank.org/v2/country/YEM/indicator/fh1.fh2.3?source=28&amp;format=json&amp;date=2022</x:v>
      </x:c>
      <x:c r="J174" s="142" t="str">
        <x:v>PUBLIC_PRIMARY_AGGREGATE</x:v>
      </x:c>
      <x:c r="K174" s="142" t="str">
        <x:v>World Bank published value for Yemen (Global Findex database, open API source 28; World Bank Data labels the year 2022; the study is the Yemen Global Findex 2021, fielded 7 November 2022 to 9 January 2023); unrounded value 33.7453238553724. No interval published here (EXT-07 held); a group rests on fewer than the 1,000 interviews of the whole sample; a difference between groups is not a cause (CAUSE_HELD). Close-out U1, 10 October 2026. Panel measure FDP-028.</x:v>
      </x:c>
    </x:row>
    <x:row r="175">
      <x:c r="A175" s="142" t="str">
        <x:v>WB-FINDEX-OBS-2022-152</x:v>
      </x:c>
      <x:c r="B175" s="142" t="str">
        <x:v>fh1.fh2.4</x:v>
      </x:c>
      <x:c r="C175" s="142" t="str">
        <x:v>Sent or received domestic remittances, older (% age 25+)</x:v>
      </x:c>
      <x:c r="D175" s="142" t="str">
        <x:v>ages 25+</x:v>
      </x:c>
      <x:c r="E175" s="142" t="n">
        <x:v>2022</x:v>
      </x:c>
      <x:c r="F175" s="142" t="n">
        <x:v>40.2</x:v>
      </x:c>
      <x:c r="G175" s="142" t="str">
        <x:v>percent of population ages 25+</x:v>
      </x:c>
      <x:c r="H175" s="142" t="str">
        <x:v>World Bank Global Findex</x:v>
      </x:c>
      <x:c r="I175" s="142" t="str">
        <x:v>https://api.worldbank.org/v2/country/YEM/indicator/fh1.fh2.4?source=28&amp;format=json&amp;date=2022</x:v>
      </x:c>
      <x:c r="J175" s="142" t="str">
        <x:v>PUBLIC_PRIMARY_AGGREGATE</x:v>
      </x:c>
      <x:c r="K175" s="142" t="str">
        <x:v>World Bank published value for Yemen (Global Findex database, open API source 28; World Bank Data labels the year 2022; the study is the Yemen Global Findex 2021, fielded 7 November 2022 to 9 January 2023); unrounded value 40.225738345624. No interval published here (EXT-07 held); a group rests on fewer than the 1,000 interviews of the whole sample; a difference between groups is not a cause (CAUSE_HELD). Close-out U1, 10 October 2026. Panel measure FDP-028.</x:v>
      </x:c>
    </x:row>
    <x:row r="176">
      <x:c r="A176" s="142" t="str">
        <x:v>WB-FINDEX-OBS-2022-153</x:v>
      </x:c>
      <x:c r="B176" s="142" t="str">
        <x:v>fh1.fh2.5</x:v>
      </x:c>
      <x:c r="C176" s="142" t="str">
        <x:v>Sent or received domestic remittances, primary education or less (% age 15+)</x:v>
      </x:c>
      <x:c r="D176" s="142" t="str">
        <x:v>primary education or less</x:v>
      </x:c>
      <x:c r="E176" s="142" t="n">
        <x:v>2022</x:v>
      </x:c>
      <x:c r="F176" s="142" t="n">
        <x:v>28.4</x:v>
      </x:c>
      <x:c r="G176" s="142" t="str">
        <x:v>percent of population ages 15+</x:v>
      </x:c>
      <x:c r="H176" s="142" t="str">
        <x:v>World Bank Global Findex</x:v>
      </x:c>
      <x:c r="I176" s="142" t="str">
        <x:v>https://api.worldbank.org/v2/country/YEM/indicator/fh1.fh2.5?source=28&amp;format=json&amp;date=2022</x:v>
      </x:c>
      <x:c r="J176" s="142" t="str">
        <x:v>PUBLIC_PRIMARY_AGGREGATE</x:v>
      </x:c>
      <x:c r="K176" s="142" t="str">
        <x:v>World Bank published value for Yemen (Global Findex database, open API source 28; World Bank Data labels the year 2022; the study is the Yemen Global Findex 2021, fielded 7 November 2022 to 9 January 2023); unrounded value 28.4112816220336. No interval published here (EXT-07 held); a group rests on fewer than the 1,000 interviews of the whole sample; a difference between groups is not a cause (CAUSE_HELD). Close-out U1, 10 October 2026. Panel measure FDP-028.</x:v>
      </x:c>
    </x:row>
    <x:row r="177">
      <x:c r="A177" s="142" t="str">
        <x:v>WB-FINDEX-OBS-2022-154</x:v>
      </x:c>
      <x:c r="B177" s="142" t="str">
        <x:v>fh1.fh2.6</x:v>
      </x:c>
      <x:c r="C177" s="142" t="str">
        <x:v>Sent or received domestic remittances, secondary education or more (% age 15+)</x:v>
      </x:c>
      <x:c r="D177" s="142" t="str">
        <x:v>secondary education or more</x:v>
      </x:c>
      <x:c r="E177" s="142" t="n">
        <x:v>2022</x:v>
      </x:c>
      <x:c r="F177" s="142" t="n">
        <x:v>52.3</x:v>
      </x:c>
      <x:c r="G177" s="142" t="str">
        <x:v>percent of population ages 15+</x:v>
      </x:c>
      <x:c r="H177" s="142" t="str">
        <x:v>World Bank Global Findex</x:v>
      </x:c>
      <x:c r="I177" s="142" t="str">
        <x:v>https://api.worldbank.org/v2/country/YEM/indicator/fh1.fh2.6?source=28&amp;format=json&amp;date=2022</x:v>
      </x:c>
      <x:c r="J177" s="142" t="str">
        <x:v>PUBLIC_PRIMARY_AGGREGATE</x:v>
      </x:c>
      <x:c r="K177" s="142" t="str">
        <x:v>World Bank published value for Yemen (Global Findex database, open API source 28; World Bank Data labels the year 2022; the study is the Yemen Global Findex 2021, fielded 7 November 2022 to 9 January 2023); unrounded value 52.2756895225781. No interval published here (EXT-07 held); a group rests on fewer than the 1,000 interviews of the whole sample; a difference between groups is not a cause (CAUSE_HELD). Close-out U1, 10 October 2026. Panel measure FDP-028.</x:v>
      </x:c>
    </x:row>
    <x:row r="178">
      <x:c r="A178" s="142" t="str">
        <x:v>WB-FINDEX-OBS-2022-155</x:v>
      </x:c>
      <x:c r="B178" s="142" t="str">
        <x:v>fh1.fh2.7</x:v>
      </x:c>
      <x:c r="C178" s="142" t="str">
        <x:v>Sent or received domestic remittances, poorest 40% (% age 15+)</x:v>
      </x:c>
      <x:c r="D178" s="142" t="str">
        <x:v>poorest 40%</x:v>
      </x:c>
      <x:c r="E178" s="142" t="n">
        <x:v>2022</x:v>
      </x:c>
      <x:c r="F178" s="142" t="n">
        <x:v>28.7</x:v>
      </x:c>
      <x:c r="G178" s="142" t="str">
        <x:v>percent of population ages 15+</x:v>
      </x:c>
      <x:c r="H178" s="142" t="str">
        <x:v>World Bank Global Findex</x:v>
      </x:c>
      <x:c r="I178" s="142" t="str">
        <x:v>https://api.worldbank.org/v2/country/YEM/indicator/fh1.fh2.7?source=28&amp;format=json&amp;date=2022</x:v>
      </x:c>
      <x:c r="J178" s="142" t="str">
        <x:v>PUBLIC_PRIMARY_AGGREGATE</x:v>
      </x:c>
      <x:c r="K178" s="142" t="str">
        <x:v>World Bank published value for Yemen (Global Findex database, open API source 28; World Bank Data labels the year 2022; the study is the Yemen Global Findex 2021, fielded 7 November 2022 to 9 January 2023); unrounded value 28.7350991469493. No interval published here (EXT-07 held); a group rests on fewer than the 1,000 interviews of the whole sample; a difference between groups is not a cause (CAUSE_HELD). Close-out U1, 10 October 2026. Panel measure FDP-028.</x:v>
      </x:c>
    </x:row>
    <x:row r="179">
      <x:c r="A179" s="142" t="str">
        <x:v>WB-FINDEX-OBS-2022-156</x:v>
      </x:c>
      <x:c r="B179" s="142" t="str">
        <x:v>fh1.fh2.8</x:v>
      </x:c>
      <x:c r="C179" s="142" t="str">
        <x:v>Sent or received domestic remittances, richest 60% (% age 15+)</x:v>
      </x:c>
      <x:c r="D179" s="142" t="str">
        <x:v>richest 60%</x:v>
      </x:c>
      <x:c r="E179" s="142" t="n">
        <x:v>2022</x:v>
      </x:c>
      <x:c r="F179" s="142" t="n">
        <x:v>43.8</x:v>
      </x:c>
      <x:c r="G179" s="142" t="str">
        <x:v>percent of population ages 15+</x:v>
      </x:c>
      <x:c r="H179" s="142" t="str">
        <x:v>World Bank Global Findex</x:v>
      </x:c>
      <x:c r="I179" s="142" t="str">
        <x:v>https://api.worldbank.org/v2/country/YEM/indicator/fh1.fh2.8?source=28&amp;format=json&amp;date=2022</x:v>
      </x:c>
      <x:c r="J179" s="142" t="str">
        <x:v>PUBLIC_PRIMARY_AGGREGATE</x:v>
      </x:c>
      <x:c r="K179" s="142" t="str">
        <x:v>World Bank published value for Yemen (Global Findex database, open API source 28; World Bank Data labels the year 2022; the study is the Yemen Global Findex 2021, fielded 7 November 2022 to 9 January 2023); unrounded value 43.784768868432. No interval published here (EXT-07 held); a group rests on fewer than the 1,000 interviews of the whole sample; a difference between groups is not a cause (CAUSE_HELD). Close-out U1, 10 October 2026. Panel measure FDP-028.</x:v>
      </x:c>
    </x:row>
    <x:row r="180">
      <x:c r="A180" s="142" t="str">
        <x:v>WB-FINDEX-OBS-2022-157</x:v>
      </x:c>
      <x:c r="B180" s="142" t="str">
        <x:v>fh1.fh2.12</x:v>
      </x:c>
      <x:c r="C180" s="142" t="str">
        <x:v>Sent or received domestic remittances, in laborforce (% age 15+)</x:v>
      </x:c>
      <x:c r="D180" s="142" t="str">
        <x:v>in labor force</x:v>
      </x:c>
      <x:c r="E180" s="142" t="n">
        <x:v>2022</x:v>
      </x:c>
      <x:c r="F180" s="142" t="n">
        <x:v>58.3</x:v>
      </x:c>
      <x:c r="G180" s="142" t="str">
        <x:v>percent of population ages 15+</x:v>
      </x:c>
      <x:c r="H180" s="142" t="str">
        <x:v>World Bank Global Findex</x:v>
      </x:c>
      <x:c r="I180" s="142" t="str">
        <x:v>https://api.worldbank.org/v2/country/YEM/indicator/fh1.fh2.12?source=28&amp;format=json&amp;date=2022</x:v>
      </x:c>
      <x:c r="J180" s="142" t="str">
        <x:v>PUBLIC_PRIMARY_AGGREGATE</x:v>
      </x:c>
      <x:c r="K180" s="142" t="str">
        <x:v>World Bank published value for Yemen (Global Findex database, open API source 28; World Bank Data labels the year 2022; the study is the Yemen Global Findex 2021, fielded 7 November 2022 to 9 January 2023); unrounded value 58.2707200349872. No interval published here (EXT-07 held); a group rests on fewer than the 1,000 interviews of the whole sample; a difference between groups is not a cause (CAUSE_HELD). Close-out U1, 10 October 2026. Panel measure FDP-028.</x:v>
      </x:c>
    </x:row>
    <x:row r="181">
      <x:c r="A181" s="142" t="str">
        <x:v>WB-FINDEX-OBS-2022-158</x:v>
      </x:c>
      <x:c r="B181" s="142" t="str">
        <x:v>fh1.fh2.11</x:v>
      </x:c>
      <x:c r="C181" s="142" t="str">
        <x:v>Sent or received domestic remittances, out of laborforce (% age 15+)</x:v>
      </x:c>
      <x:c r="D181" s="142" t="str">
        <x:v>out of labor force</x:v>
      </x:c>
      <x:c r="E181" s="142" t="n">
        <x:v>2022</x:v>
      </x:c>
      <x:c r="F181" s="142" t="n">
        <x:v>29.1</x:v>
      </x:c>
      <x:c r="G181" s="142" t="str">
        <x:v>percent of population ages 15+</x:v>
      </x:c>
      <x:c r="H181" s="142" t="str">
        <x:v>World Bank Global Findex</x:v>
      </x:c>
      <x:c r="I181" s="142" t="str">
        <x:v>https://api.worldbank.org/v2/country/YEM/indicator/fh1.fh2.11?source=28&amp;format=json&amp;date=2022</x:v>
      </x:c>
      <x:c r="J181" s="142" t="str">
        <x:v>PUBLIC_PRIMARY_AGGREGATE</x:v>
      </x:c>
      <x:c r="K181" s="142" t="str">
        <x:v>World Bank published value for Yemen (Global Findex database, open API source 28; World Bank Data labels the year 2022; the study is the Yemen Global Findex 2021, fielded 7 November 2022 to 9 January 2023); unrounded value 29.0870248074433. No interval published here (EXT-07 held); a group rests on fewer than the 1,000 interviews of the whole sample; a difference between groups is not a cause (CAUSE_HELD). Close-out U1, 10 October 2026. Panel measure FDP-028.</x:v>
      </x:c>
    </x:row>
    <x:row r="182">
      <x:c r="A182" s="142" t="str">
        <x:v>WB-FINDEX-OBS-2022-159</x:v>
      </x:c>
      <x:c r="B182" s="142" t="str">
        <x:v>merchant.pay</x:v>
      </x:c>
      <x:c r="C182" s="142" t="str">
        <x:v>Made a digital merchant payment  (% age 15+)</x:v>
      </x:c>
      <x:c r="D182" s="142" t="str">
        <x:v>total</x:v>
      </x:c>
      <x:c r="E182" s="142" t="n">
        <x:v>2022</x:v>
      </x:c>
      <x:c r="F182" s="142" t="n">
        <x:v>0.6</x:v>
      </x:c>
      <x:c r="G182" s="142" t="str">
        <x:v>percent of population ages 15+</x:v>
      </x:c>
      <x:c r="H182" s="142" t="str">
        <x:v>World Bank Global Findex</x:v>
      </x:c>
      <x:c r="I182" s="142" t="str">
        <x:v>https://api.worldbank.org/v2/country/YEM/indicator/merchant.pay?source=28&amp;format=json&amp;date=2022</x:v>
      </x:c>
      <x:c r="J182" s="142" t="str">
        <x:v>PUBLIC_PRIMARY_AGGREGATE</x:v>
      </x:c>
      <x:c r="K182" s="142" t="str">
        <x:v>World Bank published value for Yemen (Global Findex database, open API source 28; World Bank Data labels the year 2022; the study is the Yemen Global Findex 2021, fielded 7 November 2022 to 9 January 2023); unrounded value 0.610879263962454. No interval published here (EXT-07 held). Close-out U1, 10 October 2026. Panel measure FDP-032.</x:v>
      </x:c>
    </x:row>
  </x:sheetData>
  <x:mergeCells>
    <x:mergeCell ref="A1:K1"/>
    <x:mergeCell ref="A2:K2"/>
  </x:mergeCells>
  <x:pageMargins left="0.7" right="0.7" top="0.75" bottom="0.75" header="0.3" footer="0.3"/>
</x:worksheet>
</file>

<file path=xl/worksheets/sheet25.xml><?xml version="1.0" encoding="utf-8"?>
<x:worksheet xmlns:x="http://schemas.openxmlformats.org/spreadsheetml/2006/main">
  <x:sheetFormatPr defaultRowHeight="15"/>
  <x:cols>
    <x:col min="1" max="1" width="18" hidden="0" customWidth="1"/>
    <x:col min="2" max="2" width="18" hidden="0" customWidth="1"/>
    <x:col min="3" max="3" width="42" hidden="0" customWidth="1"/>
    <x:col min="4" max="4" width="18" hidden="0" customWidth="1"/>
    <x:col min="5" max="5" width="18" hidden="0" customWidth="1"/>
    <x:col min="6" max="6" width="18" hidden="0" customWidth="1"/>
    <x:col min="7" max="7" width="28" hidden="0" customWidth="1"/>
    <x:col min="8" max="8" width="2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42" hidden="0" customWidth="1"/>
    <x:col min="17" max="17" width="42" hidden="0" customWidth="1"/>
  </x:cols>
  <x:sheetData>
    <x:row r="1">
      <x:c r="A1" s="55" t="str">
        <x:v>Findex historical evidence / الأدلة التاريخية لـFindex</x:v>
      </x:c>
      <x:c r="B1" s="55"/>
      <x:c r="C1" s="55"/>
      <x:c r="D1" s="55"/>
      <x:c r="E1" s="55"/>
      <x:c r="F1" s="55"/>
      <x:c r="G1" s="55"/>
      <x:c r="H1" s="55"/>
      <x:c r="I1" s="55"/>
      <x:c r="J1" s="55"/>
      <x:c r="K1" s="55"/>
      <x:c r="L1" s="55"/>
      <x:c r="M1" s="55"/>
      <x:c r="N1" s="55"/>
      <x:c r="O1" s="55"/>
      <x:c r="P1" s="55"/>
      <x:c r="Q1" s="55"/>
    </x:row>
    <x:row r="2">
      <x:c r="A2" s="58" t="str">
        <x:v>Master analytical table.</x:v>
      </x:c>
      <x:c r="B2" s="58"/>
      <x:c r="C2" s="58"/>
      <x:c r="D2" s="58"/>
      <x:c r="E2" s="58"/>
      <x:c r="F2" s="58"/>
      <x:c r="G2" s="58"/>
      <x:c r="H2" s="58"/>
      <x:c r="I2" s="58"/>
      <x:c r="J2" s="58"/>
      <x:c r="K2" s="58"/>
      <x:c r="L2" s="58"/>
      <x:c r="M2" s="58"/>
      <x:c r="N2" s="58"/>
      <x:c r="O2" s="58"/>
      <x:c r="P2" s="58"/>
      <x:c r="Q2" s="58"/>
    </x:row>
    <x:row r="4">
      <x:c r="A4" s="61" t="str">
        <x:v>history_obs_id</x:v>
      </x:c>
      <x:c r="B4" s="61" t="str">
        <x:v>hist_metric_id</x:v>
      </x:c>
      <x:c r="C4" s="61" t="str">
        <x:v>source_id</x:v>
      </x:c>
      <x:c r="D4" s="61" t="str">
        <x:v>reference_year</x:v>
      </x:c>
      <x:c r="E4" s="61" t="str">
        <x:v>metric_family</x:v>
      </x:c>
      <x:c r="F4" s="61" t="str">
        <x:v>metric_code</x:v>
      </x:c>
      <x:c r="G4" s="61" t="str">
        <x:v>metric_label_en</x:v>
      </x:c>
      <x:c r="H4" s="61" t="str">
        <x:v>metric_label_ar</x:v>
      </x:c>
      <x:c r="I4" s="61" t="str">
        <x:v>value</x:v>
      </x:c>
      <x:c r="J4" s="61" t="str">
        <x:v>unit</x:v>
      </x:c>
      <x:c r="K4" s="61" t="str">
        <x:v>denominator_scope</x:v>
      </x:c>
      <x:c r="L4" s="61" t="str">
        <x:v>subgroup</x:v>
      </x:c>
      <x:c r="M4" s="61" t="str">
        <x:v>observation_state</x:v>
      </x:c>
      <x:c r="N4" s="61" t="str">
        <x:v>comparability_group</x:v>
      </x:c>
      <x:c r="O4" s="61" t="str">
        <x:v>publication_state</x:v>
      </x:c>
      <x:c r="P4" s="61" t="str">
        <x:v>critical_caveat</x:v>
      </x:c>
      <x:c r="Q4" s="61" t="str">
        <x:v>source_url</x:v>
      </x:c>
    </x:row>
    <x:row r="5">
      <x:c r="A5" s="24" t="str">
        <x:v>FHOBS-2014-001</x:v>
      </x:c>
      <x:c r="B5" s="24" t="str">
        <x:v>FHI-001</x:v>
      </x:c>
      <x:c r="C5" s="24" t="str">
        <x:v>SRC-WB-FINDEX-LDB-2015-001</x:v>
      </x:c>
      <x:c r="D5" s="24" t="n">
        <x:v>2014</x:v>
      </x:c>
      <x:c r="E5" s="24" t="str">
        <x:v>ACCESS</x:v>
      </x:c>
      <x:c r="F5" s="24" t="str">
        <x:v>ACCOUNT_TOTAL</x:v>
      </x:c>
      <x:c r="G5" s="24" t="str">
        <x:v>Account ownership</x:v>
      </x:c>
      <x:c r="H5" s="24" t="str">
        <x:v>امتلاك حساب</x:v>
      </x:c>
      <x:c r="I5" s="24" t="n">
        <x:v>6.4</x:v>
      </x:c>
      <x:c r="J5" s="24" t="str">
        <x:v>percent</x:v>
      </x:c>
      <x:c r="K5" s="24" t="str">
        <x:v>population age 15+</x:v>
      </x:c>
      <x:c r="L5" s="24" t="str">
        <x:v>total</x:v>
      </x:c>
      <x:c r="M5" s="24" t="str">
        <x:v>PUBLIC_PRIMARY_AGGREGATE_ROUNDED</x:v>
      </x:c>
      <x:c r="N5" s="24" t="str">
        <x:v>ACCOUNT_HEADLINE</x:v>
      </x:c>
      <x:c r="O5" s="24" t="str">
        <x:v>PUBLIC_CONDITIONAL</x:v>
      </x:c>
      <x:c r="P5" s="24" t="str">
        <x:v>Official weighted public country-profile aggregate; historical 2014 evidence, not current demand.</x:v>
      </x:c>
      <x:c r="Q5" s="24" t="str">
        <x:v>https://documents1.worldbank.org/curated/en/621891468329460041/pdf/956790PUB097810til0Apr170at011300am.pdf</x:v>
      </x:c>
    </x:row>
    <x:row r="6">
      <x:c r="A6" s="24" t="str">
        <x:v>FHOBS-2014-002</x:v>
      </x:c>
      <x:c r="B6" s="24" t="str">
        <x:v>FHI-002</x:v>
      </x:c>
      <x:c r="C6" s="24" t="str">
        <x:v>SRC-WB-FINDEX-LDB-2015-001</x:v>
      </x:c>
      <x:c r="D6" s="24" t="n">
        <x:v>2014</x:v>
      </x:c>
      <x:c r="E6" s="24" t="str">
        <x:v>ACCESS</x:v>
      </x:c>
      <x:c r="F6" s="24" t="str">
        <x:v>ACCOUNT_FEMALE</x:v>
      </x:c>
      <x:c r="G6" s="24" t="str">
        <x:v>Account ownership — women</x:v>
      </x:c>
      <x:c r="H6" s="24" t="str">
        <x:v>امتلاك حساب — النساء</x:v>
      </x:c>
      <x:c r="I6" s="24" t="n">
        <x:v>1.7</x:v>
      </x:c>
      <x:c r="J6" s="24" t="str">
        <x:v>percent</x:v>
      </x:c>
      <x:c r="K6" s="24" t="str">
        <x:v>population age 15+</x:v>
      </x:c>
      <x:c r="L6" s="24" t="str">
        <x:v>female</x:v>
      </x:c>
      <x:c r="M6" s="24" t="str">
        <x:v>PUBLIC_PRIMARY_AGGREGATE_ROUNDED</x:v>
      </x:c>
      <x:c r="N6" s="24" t="str">
        <x:v>ACCOUNT_SUBGROUP</x:v>
      </x:c>
      <x:c r="O6" s="24" t="str">
        <x:v>PUBLIC_CONDITIONAL</x:v>
      </x:c>
      <x:c r="P6" s="24" t="str">
        <x:v>Official weighted public country-profile aggregate; historical 2014 evidence, not current demand.</x:v>
      </x:c>
      <x:c r="Q6" s="24" t="str">
        <x:v>https://documents1.worldbank.org/curated/en/621891468329460041/pdf/956790PUB097810til0Apr170at011300am.pdf</x:v>
      </x:c>
    </x:row>
    <x:row r="7">
      <x:c r="A7" s="24" t="str">
        <x:v>FHOBS-2014-003</x:v>
      </x:c>
      <x:c r="B7" s="24" t="str">
        <x:v>FHI-003</x:v>
      </x:c>
      <x:c r="C7" s="24" t="str">
        <x:v>SRC-WB-FINDEX-LDB-2015-001</x:v>
      </x:c>
      <x:c r="D7" s="24" t="n">
        <x:v>2014</x:v>
      </x:c>
      <x:c r="E7" s="24" t="str">
        <x:v>ACCESS</x:v>
      </x:c>
      <x:c r="F7" s="24" t="str">
        <x:v>ACCOUNT_POOR40</x:v>
      </x:c>
      <x:c r="G7" s="24" t="str">
        <x:v>Account ownership — poorest 40%</x:v>
      </x:c>
      <x:c r="H7" s="24" t="str">
        <x:v>امتلاك حساب — أفقر 40%</x:v>
      </x:c>
      <x:c r="I7" s="24" t="n">
        <x:v>4</x:v>
      </x:c>
      <x:c r="J7" s="24" t="str">
        <x:v>percent</x:v>
      </x:c>
      <x:c r="K7" s="24" t="str">
        <x:v>population age 15+</x:v>
      </x:c>
      <x:c r="L7" s="24" t="str">
        <x:v>poorest 40%</x:v>
      </x:c>
      <x:c r="M7" s="24" t="str">
        <x:v>PUBLIC_PRIMARY_AGGREGATE_ROUNDED</x:v>
      </x:c>
      <x:c r="N7" s="24" t="str">
        <x:v>ACCOUNT_SUBGROUP</x:v>
      </x:c>
      <x:c r="O7" s="24" t="str">
        <x:v>PUBLIC_CONDITIONAL</x:v>
      </x:c>
      <x:c r="P7" s="24" t="str">
        <x:v>Official weighted public country-profile aggregate; historical 2014 evidence, not current demand.</x:v>
      </x:c>
      <x:c r="Q7" s="24" t="str">
        <x:v>https://documents1.worldbank.org/curated/en/621891468329460041/pdf/956790PUB097810til0Apr170at011300am.pdf</x:v>
      </x:c>
    </x:row>
    <x:row r="8">
      <x:c r="A8" s="24" t="str">
        <x:v>FHOBS-2014-004</x:v>
      </x:c>
      <x:c r="B8" s="24" t="str">
        <x:v>FHI-004</x:v>
      </x:c>
      <x:c r="C8" s="24" t="str">
        <x:v>SRC-WB-FINDEX-LDB-2015-001</x:v>
      </x:c>
      <x:c r="D8" s="24" t="n">
        <x:v>2014</x:v>
      </x:c>
      <x:c r="E8" s="24" t="str">
        <x:v>ACCESS</x:v>
      </x:c>
      <x:c r="F8" s="24" t="str">
        <x:v>ACCOUNT_YOUNG</x:v>
      </x:c>
      <x:c r="G8" s="24" t="str">
        <x:v>Account ownership — young adults</x:v>
      </x:c>
      <x:c r="H8" s="24" t="str">
        <x:v>امتلاك حساب — الشباب</x:v>
      </x:c>
      <x:c r="I8" s="24" t="n">
        <x:v>1.7</x:v>
      </x:c>
      <x:c r="J8" s="24" t="str">
        <x:v>percent</x:v>
      </x:c>
      <x:c r="K8" s="24" t="str">
        <x:v>population ages 15–24</x:v>
      </x:c>
      <x:c r="L8" s="24" t="str">
        <x:v>young adults</x:v>
      </x:c>
      <x:c r="M8" s="24" t="str">
        <x:v>PUBLIC_PRIMARY_AGGREGATE_ROUNDED</x:v>
      </x:c>
      <x:c r="N8" s="24" t="str">
        <x:v>ACCOUNT_SUBGROUP</x:v>
      </x:c>
      <x:c r="O8" s="24" t="str">
        <x:v>PUBLIC_CONDITIONAL</x:v>
      </x:c>
      <x:c r="P8" s="24" t="str">
        <x:v>Official weighted public country-profile aggregate; historical 2014 evidence, not current demand.</x:v>
      </x:c>
      <x:c r="Q8" s="24" t="str">
        <x:v>https://documents1.worldbank.org/curated/en/621891468329460041/pdf/956790PUB097810til0Apr170at011300am.pdf</x:v>
      </x:c>
    </x:row>
    <x:row r="9">
      <x:c r="A9" s="24" t="str">
        <x:v>FHOBS-2014-005</x:v>
      </x:c>
      <x:c r="B9" s="24" t="str">
        <x:v>FHI-005</x:v>
      </x:c>
      <x:c r="C9" s="24" t="str">
        <x:v>SRC-WB-FINDEX-LDB-2015-001</x:v>
      </x:c>
      <x:c r="D9" s="24" t="n">
        <x:v>2014</x:v>
      </x:c>
      <x:c r="E9" s="24" t="str">
        <x:v>ACCESS</x:v>
      </x:c>
      <x:c r="F9" s="24" t="str">
        <x:v>ACCOUNT_RURAL</x:v>
      </x:c>
      <x:c r="G9" s="24" t="str">
        <x:v>Account ownership — rural adults</x:v>
      </x:c>
      <x:c r="H9" s="24" t="str">
        <x:v>امتلاك حساب — البالغون في الريف</x:v>
      </x:c>
      <x:c r="I9" s="24" t="n">
        <x:v>5.9</x:v>
      </x:c>
      <x:c r="J9" s="24" t="str">
        <x:v>percent</x:v>
      </x:c>
      <x:c r="K9" s="24" t="str">
        <x:v>population age 15+</x:v>
      </x:c>
      <x:c r="L9" s="24" t="str">
        <x:v>rural</x:v>
      </x:c>
      <x:c r="M9" s="24" t="str">
        <x:v>PUBLIC_PRIMARY_AGGREGATE_ROUNDED</x:v>
      </x:c>
      <x:c r="N9" s="24" t="str">
        <x:v>ACCOUNT_SUBGROUP</x:v>
      </x:c>
      <x:c r="O9" s="24" t="str">
        <x:v>PUBLIC_CONDITIONAL</x:v>
      </x:c>
      <x:c r="P9" s="24" t="str">
        <x:v>Official weighted public country-profile aggregate; historical 2014 evidence, not current demand.</x:v>
      </x:c>
      <x:c r="Q9" s="24" t="str">
        <x:v>https://documents1.worldbank.org/curated/en/621891468329460041/pdf/956790PUB097810til0Apr170at011300am.pdf</x:v>
      </x:c>
    </x:row>
    <x:row r="10">
      <x:c r="A10" s="24" t="str">
        <x:v>FHOBS-2011-006</x:v>
      </x:c>
      <x:c r="B10" s="24" t="str">
        <x:v>FHI-006</x:v>
      </x:c>
      <x:c r="C10" s="24" t="str">
        <x:v>SRC-WB-FINDEX-LDB-2015-001</x:v>
      </x:c>
      <x:c r="D10" s="24" t="n">
        <x:v>2011</x:v>
      </x:c>
      <x:c r="E10" s="24" t="str">
        <x:v>ACCESS</x:v>
      </x:c>
      <x:c r="F10" s="24" t="str">
        <x:v>FI_ACCOUNT_TOTAL</x:v>
      </x:c>
      <x:c r="G10" s="24" t="str">
        <x:v>Financial institution account ownership</x:v>
      </x:c>
      <x:c r="H10" s="24" t="str">
        <x:v>امتلاك حساب لدى مؤسسة مالية</x:v>
      </x:c>
      <x:c r="I10" s="24" t="n">
        <x:v>3.7</x:v>
      </x:c>
      <x:c r="J10" s="24" t="str">
        <x:v>percent</x:v>
      </x:c>
      <x:c r="K10" s="24" t="str">
        <x:v>population age 15+</x:v>
      </x:c>
      <x:c r="L10" s="24" t="str">
        <x:v>total</x:v>
      </x:c>
      <x:c r="M10" s="24" t="str">
        <x:v>PUBLIC_PRIMARY_AGGREGATE_ROUNDED</x:v>
      </x:c>
      <x:c r="N10" s="24" t="str">
        <x:v>FI_ACCOUNT</x:v>
      </x:c>
      <x:c r="O10" s="24" t="str">
        <x:v>PUBLIC_CONDITIONAL</x:v>
      </x:c>
      <x:c r="P10" s="24" t="str">
        <x:v>Selected 2011 comparator printed in the official 2015 country table; preserve source precision and concept wording. No annual interpolation.</x:v>
      </x:c>
      <x:c r="Q10" s="24" t="str">
        <x:v>https://documents1.worldbank.org/curated/en/621891468329460041/pdf/956790PUB097810til0Apr170at011300am.pdf</x:v>
      </x:c>
    </x:row>
    <x:row r="11">
      <x:c r="A11" s="24" t="str">
        <x:v>FHOBS-2014-006</x:v>
      </x:c>
      <x:c r="B11" s="24" t="str">
        <x:v>FHI-006</x:v>
      </x:c>
      <x:c r="C11" s="24" t="str">
        <x:v>SRC-WB-FINDEX-LDB-2015-001</x:v>
      </x:c>
      <x:c r="D11" s="24" t="n">
        <x:v>2014</x:v>
      </x:c>
      <x:c r="E11" s="24" t="str">
        <x:v>ACCESS</x:v>
      </x:c>
      <x:c r="F11" s="24" t="str">
        <x:v>FI_ACCOUNT_TOTAL</x:v>
      </x:c>
      <x:c r="G11" s="24" t="str">
        <x:v>Financial institution account ownership</x:v>
      </x:c>
      <x:c r="H11" s="24" t="str">
        <x:v>امتلاك حساب لدى مؤسسة مالية</x:v>
      </x:c>
      <x:c r="I11" s="24" t="n">
        <x:v>6.4</x:v>
      </x:c>
      <x:c r="J11" s="24" t="str">
        <x:v>percent</x:v>
      </x:c>
      <x:c r="K11" s="24" t="str">
        <x:v>population age 15+</x:v>
      </x:c>
      <x:c r="L11" s="24" t="str">
        <x:v>total</x:v>
      </x:c>
      <x:c r="M11" s="24" t="str">
        <x:v>PUBLIC_PRIMARY_AGGREGATE_ROUNDED</x:v>
      </x:c>
      <x:c r="N11" s="24" t="str">
        <x:v>FI_ACCOUNT</x:v>
      </x:c>
      <x:c r="O11" s="24" t="str">
        <x:v>PUBLIC_CONDITIONAL</x:v>
      </x:c>
      <x:c r="P11" s="24" t="str">
        <x:v>Official weighted public country-profile aggregate; historical 2014 evidence, not current demand.</x:v>
      </x:c>
      <x:c r="Q11" s="24" t="str">
        <x:v>https://documents1.worldbank.org/curated/en/621891468329460041/pdf/956790PUB097810til0Apr170at011300am.pdf</x:v>
      </x:c>
    </x:row>
    <x:row r="12">
      <x:c r="A12" s="24" t="str">
        <x:v>FHOBS-2014-007</x:v>
      </x:c>
      <x:c r="B12" s="24" t="str">
        <x:v>FHI-007</x:v>
      </x:c>
      <x:c r="C12" s="24" t="str">
        <x:v>SRC-WB-FINDEX-LDB-2015-001</x:v>
      </x:c>
      <x:c r="D12" s="24" t="n">
        <x:v>2014</x:v>
      </x:c>
      <x:c r="E12" s="24" t="str">
        <x:v>ACCESS</x:v>
      </x:c>
      <x:c r="F12" s="24" t="str">
        <x:v>MOBILE_ACCOUNT_TOTAL</x:v>
      </x:c>
      <x:c r="G12" s="24" t="str">
        <x:v>Mobile account ownership</x:v>
      </x:c>
      <x:c r="H12" s="24" t="str">
        <x:v>امتلاك حساب عبر الهاتف المحمول</x:v>
      </x:c>
      <x:c r="I12" s="24"/>
      <x:c r="J12" s="24" t="str">
        <x:v>percent</x:v>
      </x:c>
      <x:c r="K12" s="24" t="str">
        <x:v>population age 15+</x:v>
      </x:c>
      <x:c r="L12" s="24" t="str">
        <x:v>total</x:v>
      </x:c>
      <x:c r="M12" s="24" t="str">
        <x:v>NO_OBSERVATION_SOURCE_DISPLAYED_DOTS</x:v>
      </x:c>
      <x:c r="N12" s="24" t="str">
        <x:v>MOBILE_ACCOUNT</x:v>
      </x:c>
      <x:c r="O12" s="24" t="str">
        <x:v>PUBLIC_METADATA_GAP</x:v>
      </x:c>
      <x:c r="P12" s="24" t="str">
        <x:v>Source displays '..'; this is no reported observation/not available, not zero.</x:v>
      </x:c>
      <x:c r="Q12" s="24" t="str">
        <x:v>https://documents1.worldbank.org/curated/en/621891468329460041/pdf/956790PUB097810til0Apr170at011300am.pdf</x:v>
      </x:c>
    </x:row>
    <x:row r="13">
      <x:c r="A13" s="24" t="str">
        <x:v>FHOBS-2011-008</x:v>
      </x:c>
      <x:c r="B13" s="24" t="str">
        <x:v>FHI-008</x:v>
      </x:c>
      <x:c r="C13" s="24" t="str">
        <x:v>SRC-WB-FINDEX-LDB-2015-001</x:v>
      </x:c>
      <x:c r="D13" s="24" t="n">
        <x:v>2011</x:v>
      </x:c>
      <x:c r="E13" s="24" t="str">
        <x:v>ACCESS_USE</x:v>
      </x:c>
      <x:c r="F13" s="24" t="str">
        <x:v>DEBIT_CARD_OWN</x:v>
      </x:c>
      <x:c r="G13" s="24" t="str">
        <x:v>Has a debit card</x:v>
      </x:c>
      <x:c r="H13" s="24" t="str">
        <x:v>يمتلك بطاقة خصم</x:v>
      </x:c>
      <x:c r="I13" s="24" t="n">
        <x:v>2.2</x:v>
      </x:c>
      <x:c r="J13" s="24" t="str">
        <x:v>percent</x:v>
      </x:c>
      <x:c r="K13" s="24" t="str">
        <x:v>population age 15+</x:v>
      </x:c>
      <x:c r="L13" s="24" t="str">
        <x:v>total</x:v>
      </x:c>
      <x:c r="M13" s="24" t="str">
        <x:v>PUBLIC_PRIMARY_AGGREGATE_ROUNDED</x:v>
      </x:c>
      <x:c r="N13" s="24" t="str">
        <x:v>DEBIT_CARD</x:v>
      </x:c>
      <x:c r="O13" s="24" t="str">
        <x:v>PUBLIC_CONDITIONAL</x:v>
      </x:c>
      <x:c r="P13" s="24" t="str">
        <x:v>Selected 2011 comparator printed in the official 2015 country table; preserve source precision and concept wording. No annual interpolation.</x:v>
      </x:c>
      <x:c r="Q13" s="24" t="str">
        <x:v>https://documents1.worldbank.org/curated/en/621891468329460041/pdf/956790PUB097810til0Apr170at011300am.pdf</x:v>
      </x:c>
    </x:row>
    <x:row r="14">
      <x:c r="A14" s="24" t="str">
        <x:v>FHOBS-2014-008</x:v>
      </x:c>
      <x:c r="B14" s="24" t="str">
        <x:v>FHI-008</x:v>
      </x:c>
      <x:c r="C14" s="24" t="str">
        <x:v>SRC-WB-FINDEX-LDB-2015-001</x:v>
      </x:c>
      <x:c r="D14" s="24" t="n">
        <x:v>2014</x:v>
      </x:c>
      <x:c r="E14" s="24" t="str">
        <x:v>ACCESS_USE</x:v>
      </x:c>
      <x:c r="F14" s="24" t="str">
        <x:v>DEBIT_CARD_OWN</x:v>
      </x:c>
      <x:c r="G14" s="24" t="str">
        <x:v>Has a debit card</x:v>
      </x:c>
      <x:c r="H14" s="24" t="str">
        <x:v>يمتلك بطاقة خصم</x:v>
      </x:c>
      <x:c r="I14" s="24" t="n">
        <x:v>1.9</x:v>
      </x:c>
      <x:c r="J14" s="24" t="str">
        <x:v>percent</x:v>
      </x:c>
      <x:c r="K14" s="24" t="str">
        <x:v>population age 15+</x:v>
      </x:c>
      <x:c r="L14" s="24" t="str">
        <x:v>total</x:v>
      </x:c>
      <x:c r="M14" s="24" t="str">
        <x:v>PUBLIC_PRIMARY_AGGREGATE_ROUNDED</x:v>
      </x:c>
      <x:c r="N14" s="24" t="str">
        <x:v>DEBIT_CARD</x:v>
      </x:c>
      <x:c r="O14" s="24" t="str">
        <x:v>PUBLIC_CONDITIONAL</x:v>
      </x:c>
      <x:c r="P14" s="24" t="str">
        <x:v>Official weighted public country-profile aggregate; historical 2014 evidence, not current demand.</x:v>
      </x:c>
      <x:c r="Q14" s="24" t="str">
        <x:v>https://documents1.worldbank.org/curated/en/621891468329460041/pdf/956790PUB097810til0Apr170at011300am.pdf</x:v>
      </x:c>
    </x:row>
    <x:row r="15">
      <x:c r="A15" s="24" t="str">
        <x:v>FHOBS-2014-009</x:v>
      </x:c>
      <x:c r="B15" s="24" t="str">
        <x:v>FHI-009</x:v>
      </x:c>
      <x:c r="C15" s="24" t="str">
        <x:v>SRC-WB-FINDEX-LDB-2015-001</x:v>
      </x:c>
      <x:c r="D15" s="24" t="n">
        <x:v>2014</x:v>
      </x:c>
      <x:c r="E15" s="24" t="str">
        <x:v>ACCESS_USE</x:v>
      </x:c>
      <x:c r="F15" s="24" t="str">
        <x:v>ATM_MAIN_WITHDRAWAL</x:v>
      </x:c>
      <x:c r="G15" s="24" t="str">
        <x:v>ATM is main mode of withdrawal</x:v>
      </x:c>
      <x:c r="H15" s="24" t="str">
        <x:v>الصراف الآلي هو الوسيلة الرئيسية للسحب</x:v>
      </x:c>
      <x:c r="I15" s="24"/>
      <x:c r="J15" s="24" t="str">
        <x:v>percent</x:v>
      </x:c>
      <x:c r="K15" s="24" t="str">
        <x:v>adults with an account</x:v>
      </x:c>
      <x:c r="L15" s="24" t="str">
        <x:v>account holders</x:v>
      </x:c>
      <x:c r="M15" s="24" t="str">
        <x:v>NO_OBSERVATION_SOURCE_DISPLAYED_DOTS</x:v>
      </x:c>
      <x:c r="N15" s="24" t="str">
        <x:v>ATM_WITHDRAWAL</x:v>
      </x:c>
      <x:c r="O15" s="24" t="str">
        <x:v>PUBLIC_METADATA_GAP</x:v>
      </x:c>
      <x:c r="P15" s="24" t="str">
        <x:v>Source displays '..'; this is no reported observation/not available, not zero.</x:v>
      </x:c>
      <x:c r="Q15" s="24" t="str">
        <x:v>https://documents1.worldbank.org/curated/en/621891468329460041/pdf/956790PUB097810til0Apr170at011300am.pdf</x:v>
      </x:c>
    </x:row>
    <x:row r="16">
      <x:c r="A16" s="24" t="str">
        <x:v>FHOBS-2014-010</x:v>
      </x:c>
      <x:c r="B16" s="24" t="str">
        <x:v>FHI-010</x:v>
      </x:c>
      <x:c r="C16" s="24" t="str">
        <x:v>SRC-WB-FINDEX-LDB-2015-001</x:v>
      </x:c>
      <x:c r="D16" s="24" t="n">
        <x:v>2014</x:v>
      </x:c>
      <x:c r="E16" s="24" t="str">
        <x:v>ACCOUNT_USE</x:v>
      </x:c>
      <x:c r="F16" s="24" t="str">
        <x:v>ACCOUNT_RECEIVE_WAGES</x:v>
      </x:c>
      <x:c r="G16" s="24" t="str">
        <x:v>Used an account to receive wages</x:v>
      </x:c>
      <x:c r="H16" s="24" t="str">
        <x:v>استخدم حساباً لاستلام الأجور</x:v>
      </x:c>
      <x:c r="I16" s="24" t="n">
        <x:v>2.3</x:v>
      </x:c>
      <x:c r="J16" s="24" t="str">
        <x:v>percent</x:v>
      </x:c>
      <x:c r="K16" s="24" t="str">
        <x:v>population age 15+</x:v>
      </x:c>
      <x:c r="L16" s="24" t="str">
        <x:v>total</x:v>
      </x:c>
      <x:c r="M16" s="24" t="str">
        <x:v>PUBLIC_PRIMARY_AGGREGATE_ROUNDED</x:v>
      </x:c>
      <x:c r="N16" s="24" t="str">
        <x:v>ACCOUNT_USE</x:v>
      </x:c>
      <x:c r="O16" s="24" t="str">
        <x:v>PUBLIC_CONDITIONAL</x:v>
      </x:c>
      <x:c r="P16" s="24" t="str">
        <x:v>Official weighted public country-profile aggregate; historical 2014 evidence, not current demand.</x:v>
      </x:c>
      <x:c r="Q16" s="24" t="str">
        <x:v>https://documents1.worldbank.org/curated/en/621891468329460041/pdf/956790PUB097810til0Apr170at011300am.pdf</x:v>
      </x:c>
    </x:row>
    <x:row r="17">
      <x:c r="A17" s="24" t="str">
        <x:v>FHOBS-2014-011</x:v>
      </x:c>
      <x:c r="B17" s="24" t="str">
        <x:v>FHI-011</x:v>
      </x:c>
      <x:c r="C17" s="24" t="str">
        <x:v>SRC-WB-FINDEX-LDB-2015-001</x:v>
      </x:c>
      <x:c r="D17" s="24" t="n">
        <x:v>2014</x:v>
      </x:c>
      <x:c r="E17" s="24" t="str">
        <x:v>ACCOUNT_USE</x:v>
      </x:c>
      <x:c r="F17" s="24" t="str">
        <x:v>ACCOUNT_RECEIVE_GOV</x:v>
      </x:c>
      <x:c r="G17" s="24" t="str">
        <x:v>Used an account to receive government transfers</x:v>
      </x:c>
      <x:c r="H17" s="24" t="str">
        <x:v>استخدم حساباً لاستلام تحويلات حكومية</x:v>
      </x:c>
      <x:c r="I17" s="24" t="n">
        <x:v>1.7</x:v>
      </x:c>
      <x:c r="J17" s="24" t="str">
        <x:v>percent</x:v>
      </x:c>
      <x:c r="K17" s="24" t="str">
        <x:v>population age 15+</x:v>
      </x:c>
      <x:c r="L17" s="24" t="str">
        <x:v>total</x:v>
      </x:c>
      <x:c r="M17" s="24" t="str">
        <x:v>PUBLIC_PRIMARY_AGGREGATE_ROUNDED</x:v>
      </x:c>
      <x:c r="N17" s="24" t="str">
        <x:v>ACCOUNT_USE</x:v>
      </x:c>
      <x:c r="O17" s="24" t="str">
        <x:v>PUBLIC_CONDITIONAL</x:v>
      </x:c>
      <x:c r="P17" s="24" t="str">
        <x:v>Official weighted public country-profile aggregate; historical 2014 evidence, not current demand.</x:v>
      </x:c>
      <x:c r="Q17" s="24" t="str">
        <x:v>https://documents1.worldbank.org/curated/en/621891468329460041/pdf/956790PUB097810til0Apr170at011300am.pdf</x:v>
      </x:c>
    </x:row>
    <x:row r="18">
      <x:c r="A18" s="24" t="str">
        <x:v>FHOBS-2014-012</x:v>
      </x:c>
      <x:c r="B18" s="24" t="str">
        <x:v>FHI-012</x:v>
      </x:c>
      <x:c r="C18" s="24" t="str">
        <x:v>SRC-WB-FINDEX-LDB-2015-001</x:v>
      </x:c>
      <x:c r="D18" s="24" t="n">
        <x:v>2014</x:v>
      </x:c>
      <x:c r="E18" s="24" t="str">
        <x:v>ACCOUNT_USE</x:v>
      </x:c>
      <x:c r="F18" s="24" t="str">
        <x:v>FI_ACCOUNT_PAY_UTILITIES</x:v>
      </x:c>
      <x:c r="G18" s="24" t="str">
        <x:v>Used a financial institution account to pay utility bills</x:v>
      </x:c>
      <x:c r="H18" s="24" t="str">
        <x:v>استخدم حساباً لدى مؤسسة مالية لدفع فواتير الخدمات</x:v>
      </x:c>
      <x:c r="I18" s="24" t="n">
        <x:v>0</x:v>
      </x:c>
      <x:c r="J18" s="24" t="str">
        <x:v>percent</x:v>
      </x:c>
      <x:c r="K18" s="24" t="str">
        <x:v>population age 15+</x:v>
      </x:c>
      <x:c r="L18" s="24" t="str">
        <x:v>total</x:v>
      </x:c>
      <x:c r="M18" s="24" t="str">
        <x:v>PUBLIC_PRIMARY_AGGREGATE_ROUNDED</x:v>
      </x:c>
      <x:c r="N18" s="24" t="str">
        <x:v>ACCOUNT_USE</x:v>
      </x:c>
      <x:c r="O18" s="24" t="str">
        <x:v>PUBLIC_CONDITIONAL</x:v>
      </x:c>
      <x:c r="P18" s="24" t="str">
        <x:v>Official weighted public country-profile aggregate; historical 2014 evidence, not current demand.</x:v>
      </x:c>
      <x:c r="Q18" s="24" t="str">
        <x:v>https://documents1.worldbank.org/curated/en/621891468329460041/pdf/956790PUB097810til0Apr170at011300am.pdf</x:v>
      </x:c>
    </x:row>
    <x:row r="19">
      <x:c r="A19" s="24" t="str">
        <x:v>FHOBS-2014-013</x:v>
      </x:c>
      <x:c r="B19" s="24" t="str">
        <x:v>FHI-013</x:v>
      </x:c>
      <x:c r="C19" s="24" t="str">
        <x:v>SRC-WB-FINDEX-LDB-2015-001</x:v>
      </x:c>
      <x:c r="D19" s="24" t="n">
        <x:v>2014</x:v>
      </x:c>
      <x:c r="E19" s="24" t="str">
        <x:v>DIGITAL_PAYMENTS</x:v>
      </x:c>
      <x:c r="F19" s="24" t="str">
        <x:v>DEBIT_CARD_PAYMENTS</x:v>
      </x:c>
      <x:c r="G19" s="24" t="str">
        <x:v>Used a debit card to make payments</x:v>
      </x:c>
      <x:c r="H19" s="24" t="str">
        <x:v>استخدم بطاقة خصم لإجراء مدفوعات</x:v>
      </x:c>
      <x:c r="I19" s="24" t="n">
        <x:v>0.1</x:v>
      </x:c>
      <x:c r="J19" s="24" t="str">
        <x:v>percent</x:v>
      </x:c>
      <x:c r="K19" s="24" t="str">
        <x:v>population age 15+</x:v>
      </x:c>
      <x:c r="L19" s="24" t="str">
        <x:v>total</x:v>
      </x:c>
      <x:c r="M19" s="24" t="str">
        <x:v>PUBLIC_PRIMARY_AGGREGATE_ROUNDED</x:v>
      </x:c>
      <x:c r="N19" s="24" t="str">
        <x:v>DIGITAL_PAYMENT</x:v>
      </x:c>
      <x:c r="O19" s="24" t="str">
        <x:v>PUBLIC_CONDITIONAL</x:v>
      </x:c>
      <x:c r="P19" s="24" t="str">
        <x:v>Official weighted public country-profile aggregate; historical 2014 evidence, not current demand.</x:v>
      </x:c>
      <x:c r="Q19" s="24" t="str">
        <x:v>https://documents1.worldbank.org/curated/en/621891468329460041/pdf/956790PUB097810til0Apr170at011300am.pdf</x:v>
      </x:c>
    </x:row>
    <x:row r="20">
      <x:c r="A20" s="24" t="str">
        <x:v>FHOBS-2014-014</x:v>
      </x:c>
      <x:c r="B20" s="24" t="str">
        <x:v>FHI-014</x:v>
      </x:c>
      <x:c r="C20" s="24" t="str">
        <x:v>SRC-WB-FINDEX-LDB-2015-001</x:v>
      </x:c>
      <x:c r="D20" s="24" t="n">
        <x:v>2014</x:v>
      </x:c>
      <x:c r="E20" s="24" t="str">
        <x:v>DIGITAL_PAYMENTS</x:v>
      </x:c>
      <x:c r="F20" s="24" t="str">
        <x:v>CREDIT_CARD_PAYMENTS</x:v>
      </x:c>
      <x:c r="G20" s="24" t="str">
        <x:v>Used a credit card to make payments</x:v>
      </x:c>
      <x:c r="H20" s="24" t="str">
        <x:v>استخدم بطاقة ائتمان لإجراء مدفوعات</x:v>
      </x:c>
      <x:c r="I20" s="24" t="n">
        <x:v>0.2</x:v>
      </x:c>
      <x:c r="J20" s="24" t="str">
        <x:v>percent</x:v>
      </x:c>
      <x:c r="K20" s="24" t="str">
        <x:v>population age 15+</x:v>
      </x:c>
      <x:c r="L20" s="24" t="str">
        <x:v>total</x:v>
      </x:c>
      <x:c r="M20" s="24" t="str">
        <x:v>PUBLIC_PRIMARY_AGGREGATE_ROUNDED</x:v>
      </x:c>
      <x:c r="N20" s="24" t="str">
        <x:v>DIGITAL_PAYMENT</x:v>
      </x:c>
      <x:c r="O20" s="24" t="str">
        <x:v>PUBLIC_CONDITIONAL</x:v>
      </x:c>
      <x:c r="P20" s="24" t="str">
        <x:v>Official weighted public country-profile aggregate; historical 2014 evidence, not current demand.</x:v>
      </x:c>
      <x:c r="Q20" s="24" t="str">
        <x:v>https://documents1.worldbank.org/curated/en/621891468329460041/pdf/956790PUB097810til0Apr170at011300am.pdf</x:v>
      </x:c>
    </x:row>
    <x:row r="21">
      <x:c r="A21" s="24" t="str">
        <x:v>FHOBS-2014-015</x:v>
      </x:c>
      <x:c r="B21" s="24" t="str">
        <x:v>FHI-015</x:v>
      </x:c>
      <x:c r="C21" s="24" t="str">
        <x:v>SRC-WB-FINDEX-LDB-2015-001</x:v>
      </x:c>
      <x:c r="D21" s="24" t="n">
        <x:v>2014</x:v>
      </x:c>
      <x:c r="E21" s="24" t="str">
        <x:v>DIGITAL_PAYMENTS</x:v>
      </x:c>
      <x:c r="F21" s="24" t="str">
        <x:v>INTERNET_PAYMENTS</x:v>
      </x:c>
      <x:c r="G21" s="24" t="str">
        <x:v>Used the Internet to pay bills or make purchases</x:v>
      </x:c>
      <x:c r="H21" s="24" t="str">
        <x:v>استخدم الإنترنت لدفع الفواتير أو إجراء مشتريات</x:v>
      </x:c>
      <x:c r="I21" s="24" t="n">
        <x:v>0.7</x:v>
      </x:c>
      <x:c r="J21" s="24" t="str">
        <x:v>percent</x:v>
      </x:c>
      <x:c r="K21" s="24" t="str">
        <x:v>population age 15+</x:v>
      </x:c>
      <x:c r="L21" s="24" t="str">
        <x:v>total</x:v>
      </x:c>
      <x:c r="M21" s="24" t="str">
        <x:v>PUBLIC_PRIMARY_AGGREGATE_ROUNDED</x:v>
      </x:c>
      <x:c r="N21" s="24" t="str">
        <x:v>DIGITAL_PAYMENT</x:v>
      </x:c>
      <x:c r="O21" s="24" t="str">
        <x:v>PUBLIC_CONDITIONAL</x:v>
      </x:c>
      <x:c r="P21" s="24" t="str">
        <x:v>Official weighted public country-profile aggregate; historical 2014 evidence, not current demand.</x:v>
      </x:c>
      <x:c r="Q21" s="24" t="str">
        <x:v>https://documents1.worldbank.org/curated/en/621891468329460041/pdf/956790PUB097810til0Apr170at011300am.pdf</x:v>
      </x:c>
    </x:row>
    <x:row r="22">
      <x:c r="A22" s="24" t="str">
        <x:v>FHOBS-2014-016</x:v>
      </x:c>
      <x:c r="B22" s="24" t="str">
        <x:v>FHI-016</x:v>
      </x:c>
      <x:c r="C22" s="24" t="str">
        <x:v>SRC-WB-FINDEX-LDB-2015-001</x:v>
      </x:c>
      <x:c r="D22" s="24" t="n">
        <x:v>2014</x:v>
      </x:c>
      <x:c r="E22" s="24" t="str">
        <x:v>DOMESTIC_REMITTANCES</x:v>
      </x:c>
      <x:c r="F22" s="24" t="str">
        <x:v>SENT_REMITTANCES</x:v>
      </x:c>
      <x:c r="G22" s="24" t="str">
        <x:v>Sent domestic remittances</x:v>
      </x:c>
      <x:c r="H22" s="24" t="str">
        <x:v>أرسل حوالات محلية</x:v>
      </x:c>
      <x:c r="I22" s="24" t="n">
        <x:v>8.1</x:v>
      </x:c>
      <x:c r="J22" s="24" t="str">
        <x:v>percent</x:v>
      </x:c>
      <x:c r="K22" s="24" t="str">
        <x:v>population age 15+</x:v>
      </x:c>
      <x:c r="L22" s="24" t="str">
        <x:v>total</x:v>
      </x:c>
      <x:c r="M22" s="24" t="str">
        <x:v>PUBLIC_PRIMARY_AGGREGATE_ROUNDED</x:v>
      </x:c>
      <x:c r="N22" s="24" t="str">
        <x:v>REMITTANCE_POP</x:v>
      </x:c>
      <x:c r="O22" s="24" t="str">
        <x:v>PUBLIC_CONDITIONAL</x:v>
      </x:c>
      <x:c r="P22" s="24" t="str">
        <x:v>Official weighted public country-profile aggregate; historical 2014 evidence, not current demand.</x:v>
      </x:c>
      <x:c r="Q22" s="24" t="str">
        <x:v>https://documents1.worldbank.org/curated/en/621891468329460041/pdf/956790PUB097810til0Apr170at011300am.pdf</x:v>
      </x:c>
    </x:row>
    <x:row r="23">
      <x:c r="A23" s="24" t="str">
        <x:v>FHOBS-2014-017</x:v>
      </x:c>
      <x:c r="B23" s="24" t="str">
        <x:v>FHI-017</x:v>
      </x:c>
      <x:c r="C23" s="24" t="str">
        <x:v>SRC-WB-FINDEX-LDB-2015-001</x:v>
      </x:c>
      <x:c r="D23" s="24" t="n">
        <x:v>2014</x:v>
      </x:c>
      <x:c r="E23" s="24" t="str">
        <x:v>DOMESTIC_REMITTANCES</x:v>
      </x:c>
      <x:c r="F23" s="24" t="str">
        <x:v>SENT_VIA_FI</x:v>
      </x:c>
      <x:c r="G23" s="24" t="str">
        <x:v>Sent remittances via a financial institution</x:v>
      </x:c>
      <x:c r="H23" s="24" t="str">
        <x:v>أرسل حوالات عبر مؤسسة مالية</x:v>
      </x:c>
      <x:c r="I23" s="24"/>
      <x:c r="J23" s="24" t="str">
        <x:v>percent</x:v>
      </x:c>
      <x:c r="K23" s="24" t="str">
        <x:v>adults who sent domestic remittances</x:v>
      </x:c>
      <x:c r="L23" s="24" t="str">
        <x:v>senders</x:v>
      </x:c>
      <x:c r="M23" s="24" t="str">
        <x:v>NO_OBSERVATION_SOURCE_DISPLAYED_DOTS</x:v>
      </x:c>
      <x:c r="N23" s="24" t="str">
        <x:v>REMITTANCE_CHANNEL</x:v>
      </x:c>
      <x:c r="O23" s="24" t="str">
        <x:v>PUBLIC_METADATA_GAP</x:v>
      </x:c>
      <x:c r="P23" s="24" t="str">
        <x:v>Source displays '..'; this is no reported observation/not available, not zero.</x:v>
      </x:c>
      <x:c r="Q23" s="24" t="str">
        <x:v>https://documents1.worldbank.org/curated/en/621891468329460041/pdf/956790PUB097810til0Apr170at011300am.pdf</x:v>
      </x:c>
    </x:row>
    <x:row r="24">
      <x:c r="A24" s="24" t="str">
        <x:v>FHOBS-2014-018</x:v>
      </x:c>
      <x:c r="B24" s="24" t="str">
        <x:v>FHI-018</x:v>
      </x:c>
      <x:c r="C24" s="24" t="str">
        <x:v>SRC-WB-FINDEX-LDB-2015-001</x:v>
      </x:c>
      <x:c r="D24" s="24" t="n">
        <x:v>2014</x:v>
      </x:c>
      <x:c r="E24" s="24" t="str">
        <x:v>DOMESTIC_REMITTANCES</x:v>
      </x:c>
      <x:c r="F24" s="24" t="str">
        <x:v>SENT_VIA_MOBILE</x:v>
      </x:c>
      <x:c r="G24" s="24" t="str">
        <x:v>Sent remittances via a mobile phone</x:v>
      </x:c>
      <x:c r="H24" s="24" t="str">
        <x:v>أرسل حوالات عبر الهاتف المحمول</x:v>
      </x:c>
      <x:c r="I24" s="24"/>
      <x:c r="J24" s="24" t="str">
        <x:v>percent</x:v>
      </x:c>
      <x:c r="K24" s="24" t="str">
        <x:v>adults who sent domestic remittances</x:v>
      </x:c>
      <x:c r="L24" s="24" t="str">
        <x:v>senders</x:v>
      </x:c>
      <x:c r="M24" s="24" t="str">
        <x:v>NO_OBSERVATION_SOURCE_DISPLAYED_DOTS</x:v>
      </x:c>
      <x:c r="N24" s="24" t="str">
        <x:v>REMITTANCE_CHANNEL</x:v>
      </x:c>
      <x:c r="O24" s="24" t="str">
        <x:v>PUBLIC_METADATA_GAP</x:v>
      </x:c>
      <x:c r="P24" s="24" t="str">
        <x:v>Source displays '..'; this is no reported observation/not available, not zero.</x:v>
      </x:c>
      <x:c r="Q24" s="24" t="str">
        <x:v>https://documents1.worldbank.org/curated/en/621891468329460041/pdf/956790PUB097810til0Apr170at011300am.pdf</x:v>
      </x:c>
    </x:row>
    <x:row r="25">
      <x:c r="A25" s="24" t="str">
        <x:v>FHOBS-2014-019</x:v>
      </x:c>
      <x:c r="B25" s="24" t="str">
        <x:v>FHI-019</x:v>
      </x:c>
      <x:c r="C25" s="24" t="str">
        <x:v>SRC-WB-FINDEX-LDB-2015-001</x:v>
      </x:c>
      <x:c r="D25" s="24" t="n">
        <x:v>2014</x:v>
      </x:c>
      <x:c r="E25" s="24" t="str">
        <x:v>DOMESTIC_REMITTANCES</x:v>
      </x:c>
      <x:c r="F25" s="24" t="str">
        <x:v>SENT_VIA_MTO</x:v>
      </x:c>
      <x:c r="G25" s="24" t="str">
        <x:v>Sent remittances via a money transfer operator</x:v>
      </x:c>
      <x:c r="H25" s="24" t="str">
        <x:v>أرسل حوالات عبر مشغل لتحويل الأموال</x:v>
      </x:c>
      <x:c r="I25" s="24"/>
      <x:c r="J25" s="24" t="str">
        <x:v>percent</x:v>
      </x:c>
      <x:c r="K25" s="24" t="str">
        <x:v>adults who sent domestic remittances</x:v>
      </x:c>
      <x:c r="L25" s="24" t="str">
        <x:v>senders</x:v>
      </x:c>
      <x:c r="M25" s="24" t="str">
        <x:v>NO_OBSERVATION_SOURCE_DISPLAYED_DOTS</x:v>
      </x:c>
      <x:c r="N25" s="24" t="str">
        <x:v>REMITTANCE_CHANNEL</x:v>
      </x:c>
      <x:c r="O25" s="24" t="str">
        <x:v>PUBLIC_METADATA_GAP</x:v>
      </x:c>
      <x:c r="P25" s="24" t="str">
        <x:v>Source displays '..'; this is no reported observation/not available, not zero.</x:v>
      </x:c>
      <x:c r="Q25" s="24" t="str">
        <x:v>https://documents1.worldbank.org/curated/en/621891468329460041/pdf/956790PUB097810til0Apr170at011300am.pdf</x:v>
      </x:c>
    </x:row>
    <x:row r="26">
      <x:c r="A26" s="24" t="str">
        <x:v>FHOBS-2014-020</x:v>
      </x:c>
      <x:c r="B26" s="24" t="str">
        <x:v>FHI-020</x:v>
      </x:c>
      <x:c r="C26" s="24" t="str">
        <x:v>SRC-WB-FINDEX-LDB-2015-001</x:v>
      </x:c>
      <x:c r="D26" s="24" t="n">
        <x:v>2014</x:v>
      </x:c>
      <x:c r="E26" s="24" t="str">
        <x:v>DOMESTIC_REMITTANCES</x:v>
      </x:c>
      <x:c r="F26" s="24" t="str">
        <x:v>RECEIVED_REMITTANCES</x:v>
      </x:c>
      <x:c r="G26" s="24" t="str">
        <x:v>Received domestic remittances</x:v>
      </x:c>
      <x:c r="H26" s="24" t="str">
        <x:v>استلم حوالات محلية</x:v>
      </x:c>
      <x:c r="I26" s="24" t="n">
        <x:v>18.3</x:v>
      </x:c>
      <x:c r="J26" s="24" t="str">
        <x:v>percent</x:v>
      </x:c>
      <x:c r="K26" s="24" t="str">
        <x:v>population age 15+</x:v>
      </x:c>
      <x:c r="L26" s="24" t="str">
        <x:v>total</x:v>
      </x:c>
      <x:c r="M26" s="24" t="str">
        <x:v>PUBLIC_PRIMARY_AGGREGATE_ROUNDED</x:v>
      </x:c>
      <x:c r="N26" s="24" t="str">
        <x:v>REMITTANCE_POP</x:v>
      </x:c>
      <x:c r="O26" s="24" t="str">
        <x:v>PUBLIC_CONDITIONAL</x:v>
      </x:c>
      <x:c r="P26" s="24" t="str">
        <x:v>Official weighted public country-profile aggregate; historical 2014 evidence, not current demand.</x:v>
      </x:c>
      <x:c r="Q26" s="24" t="str">
        <x:v>https://documents1.worldbank.org/curated/en/621891468329460041/pdf/956790PUB097810til0Apr170at011300am.pdf</x:v>
      </x:c>
    </x:row>
    <x:row r="27">
      <x:c r="A27" s="24" t="str">
        <x:v>FHOBS-2014-021</x:v>
      </x:c>
      <x:c r="B27" s="24" t="str">
        <x:v>FHI-021</x:v>
      </x:c>
      <x:c r="C27" s="24" t="str">
        <x:v>SRC-WB-FINDEX-LDB-2015-001</x:v>
      </x:c>
      <x:c r="D27" s="24" t="n">
        <x:v>2014</x:v>
      </x:c>
      <x:c r="E27" s="24" t="str">
        <x:v>DOMESTIC_REMITTANCES</x:v>
      </x:c>
      <x:c r="F27" s="24" t="str">
        <x:v>RECEIVED_VIA_FI</x:v>
      </x:c>
      <x:c r="G27" s="24" t="str">
        <x:v>Received remittances via a financial institution</x:v>
      </x:c>
      <x:c r="H27" s="24" t="str">
        <x:v>استلم حوالات عبر مؤسسة مالية</x:v>
      </x:c>
      <x:c r="I27" s="24" t="n">
        <x:v>2</x:v>
      </x:c>
      <x:c r="J27" s="24" t="str">
        <x:v>percent</x:v>
      </x:c>
      <x:c r="K27" s="24" t="str">
        <x:v>adults who received domestic remittances</x:v>
      </x:c>
      <x:c r="L27" s="24" t="str">
        <x:v>recipients</x:v>
      </x:c>
      <x:c r="M27" s="24" t="str">
        <x:v>PUBLIC_PRIMARY_AGGREGATE_ROUNDED</x:v>
      </x:c>
      <x:c r="N27" s="24" t="str">
        <x:v>REMITTANCE_CHANNEL</x:v>
      </x:c>
      <x:c r="O27" s="24" t="str">
        <x:v>PUBLIC_CONDITIONAL</x:v>
      </x:c>
      <x:c r="P27" s="24" t="str">
        <x:v>Conditional denominator: among senders/recipients, not all adults. Historical 2014 evidence, not current demand.</x:v>
      </x:c>
      <x:c r="Q27" s="24" t="str">
        <x:v>https://documents1.worldbank.org/curated/en/621891468329460041/pdf/956790PUB097810til0Apr170at011300am.pdf</x:v>
      </x:c>
    </x:row>
    <x:row r="28">
      <x:c r="A28" s="24" t="str">
        <x:v>FHOBS-2014-022</x:v>
      </x:c>
      <x:c r="B28" s="24" t="str">
        <x:v>FHI-022</x:v>
      </x:c>
      <x:c r="C28" s="24" t="str">
        <x:v>SRC-WB-FINDEX-LDB-2015-001</x:v>
      </x:c>
      <x:c r="D28" s="24" t="n">
        <x:v>2014</x:v>
      </x:c>
      <x:c r="E28" s="24" t="str">
        <x:v>DOMESTIC_REMITTANCES</x:v>
      </x:c>
      <x:c r="F28" s="24" t="str">
        <x:v>RECEIVED_VIA_MOBILE</x:v>
      </x:c>
      <x:c r="G28" s="24" t="str">
        <x:v>Received remittances via a mobile phone</x:v>
      </x:c>
      <x:c r="H28" s="24" t="str">
        <x:v>استلم حوالات عبر الهاتف المحمول</x:v>
      </x:c>
      <x:c r="I28" s="24" t="n">
        <x:v>0</x:v>
      </x:c>
      <x:c r="J28" s="24" t="str">
        <x:v>percent</x:v>
      </x:c>
      <x:c r="K28" s="24" t="str">
        <x:v>adults who received domestic remittances</x:v>
      </x:c>
      <x:c r="L28" s="24" t="str">
        <x:v>recipients</x:v>
      </x:c>
      <x:c r="M28" s="24" t="str">
        <x:v>PUBLIC_PRIMARY_AGGREGATE_ROUNDED</x:v>
      </x:c>
      <x:c r="N28" s="24" t="str">
        <x:v>REMITTANCE_CHANNEL</x:v>
      </x:c>
      <x:c r="O28" s="24" t="str">
        <x:v>PUBLIC_CONDITIONAL</x:v>
      </x:c>
      <x:c r="P28" s="24" t="str">
        <x:v>Conditional denominator: among senders/recipients, not all adults. Historical 2014 evidence, not current demand.</x:v>
      </x:c>
      <x:c r="Q28" s="24" t="str">
        <x:v>https://documents1.worldbank.org/curated/en/621891468329460041/pdf/956790PUB097810til0Apr170at011300am.pdf</x:v>
      </x:c>
    </x:row>
    <x:row r="29">
      <x:c r="A29" s="24" t="str">
        <x:v>FHOBS-2014-023</x:v>
      </x:c>
      <x:c r="B29" s="24" t="str">
        <x:v>FHI-023</x:v>
      </x:c>
      <x:c r="C29" s="24" t="str">
        <x:v>SRC-WB-FINDEX-LDB-2015-001</x:v>
      </x:c>
      <x:c r="D29" s="24" t="n">
        <x:v>2014</x:v>
      </x:c>
      <x:c r="E29" s="24" t="str">
        <x:v>DOMESTIC_REMITTANCES</x:v>
      </x:c>
      <x:c r="F29" s="24" t="str">
        <x:v>RECEIVED_VIA_MTO</x:v>
      </x:c>
      <x:c r="G29" s="24" t="str">
        <x:v>Received remittances via a money transfer operator</x:v>
      </x:c>
      <x:c r="H29" s="24" t="str">
        <x:v>استلم حوالات عبر مشغل لتحويل الأموال</x:v>
      </x:c>
      <x:c r="I29" s="24" t="n">
        <x:v>31.1</x:v>
      </x:c>
      <x:c r="J29" s="24" t="str">
        <x:v>percent</x:v>
      </x:c>
      <x:c r="K29" s="24" t="str">
        <x:v>adults who received domestic remittances</x:v>
      </x:c>
      <x:c r="L29" s="24" t="str">
        <x:v>recipients</x:v>
      </x:c>
      <x:c r="M29" s="24" t="str">
        <x:v>PUBLIC_PRIMARY_AGGREGATE_ROUNDED</x:v>
      </x:c>
      <x:c r="N29" s="24" t="str">
        <x:v>REMITTANCE_CHANNEL</x:v>
      </x:c>
      <x:c r="O29" s="24" t="str">
        <x:v>PUBLIC_CONDITIONAL</x:v>
      </x:c>
      <x:c r="P29" s="24" t="str">
        <x:v>Conditional denominator: among senders/recipients, not all adults. Historical 2014 evidence, not current demand.</x:v>
      </x:c>
      <x:c r="Q29" s="24" t="str">
        <x:v>https://documents1.worldbank.org/curated/en/621891468329460041/pdf/956790PUB097810til0Apr170at011300am.pdf</x:v>
      </x:c>
    </x:row>
    <x:row r="30">
      <x:c r="A30" s="24" t="str">
        <x:v>FHOBS-2011-024</x:v>
      </x:c>
      <x:c r="B30" s="24" t="str">
        <x:v>FHI-024</x:v>
      </x:c>
      <x:c r="C30" s="24" t="str">
        <x:v>SRC-WB-FINDEX-LDB-2015-001</x:v>
      </x:c>
      <x:c r="D30" s="24" t="n">
        <x:v>2011</x:v>
      </x:c>
      <x:c r="E30" s="24" t="str">
        <x:v>SAVING</x:v>
      </x:c>
      <x:c r="F30" s="24" t="str">
        <x:v>SAVED_FI</x:v>
      </x:c>
      <x:c r="G30" s="24" t="str">
        <x:v>Saved at a financial institution</x:v>
      </x:c>
      <x:c r="H30" s="24" t="str">
        <x:v>ادخر لدى مؤسسة مالية</x:v>
      </x:c>
      <x:c r="I30" s="24" t="n">
        <x:v>1.1</x:v>
      </x:c>
      <x:c r="J30" s="24" t="str">
        <x:v>percent</x:v>
      </x:c>
      <x:c r="K30" s="24" t="str">
        <x:v>population age 15+</x:v>
      </x:c>
      <x:c r="L30" s="24" t="str">
        <x:v>total</x:v>
      </x:c>
      <x:c r="M30" s="24" t="str">
        <x:v>PUBLIC_PRIMARY_AGGREGATE_ROUNDED</x:v>
      </x:c>
      <x:c r="N30" s="24" t="str">
        <x:v>SAVING_METHOD</x:v>
      </x:c>
      <x:c r="O30" s="24" t="str">
        <x:v>PUBLIC_CONDITIONAL</x:v>
      </x:c>
      <x:c r="P30" s="24" t="str">
        <x:v>Selected 2011 comparator printed in the official 2015 country table; preserve source precision and concept wording. No annual interpolation.</x:v>
      </x:c>
      <x:c r="Q30" s="24" t="str">
        <x:v>https://documents1.worldbank.org/curated/en/621891468329460041/pdf/956790PUB097810til0Apr170at011300am.pdf</x:v>
      </x:c>
    </x:row>
    <x:row r="31">
      <x:c r="A31" s="24" t="str">
        <x:v>FHOBS-2014-024</x:v>
      </x:c>
      <x:c r="B31" s="24" t="str">
        <x:v>FHI-024</x:v>
      </x:c>
      <x:c r="C31" s="24" t="str">
        <x:v>SRC-WB-FINDEX-LDB-2015-001</x:v>
      </x:c>
      <x:c r="D31" s="24" t="n">
        <x:v>2014</x:v>
      </x:c>
      <x:c r="E31" s="24" t="str">
        <x:v>SAVING</x:v>
      </x:c>
      <x:c r="F31" s="24" t="str">
        <x:v>SAVED_FI</x:v>
      </x:c>
      <x:c r="G31" s="24" t="str">
        <x:v>Saved at a financial institution</x:v>
      </x:c>
      <x:c r="H31" s="24" t="str">
        <x:v>ادخر لدى مؤسسة مالية</x:v>
      </x:c>
      <x:c r="I31" s="24" t="n">
        <x:v>0.9</x:v>
      </x:c>
      <x:c r="J31" s="24" t="str">
        <x:v>percent</x:v>
      </x:c>
      <x:c r="K31" s="24" t="str">
        <x:v>population age 15+</x:v>
      </x:c>
      <x:c r="L31" s="24" t="str">
        <x:v>total</x:v>
      </x:c>
      <x:c r="M31" s="24" t="str">
        <x:v>PUBLIC_PRIMARY_AGGREGATE_ROUNDED</x:v>
      </x:c>
      <x:c r="N31" s="24" t="str">
        <x:v>SAVING_METHOD</x:v>
      </x:c>
      <x:c r="O31" s="24" t="str">
        <x:v>PUBLIC_CONDITIONAL</x:v>
      </x:c>
      <x:c r="P31" s="24" t="str">
        <x:v>Source indicators are not assumed mutually exclusive or additive. Historical 2014 evidence, not current demand.</x:v>
      </x:c>
      <x:c r="Q31" s="24" t="str">
        <x:v>https://documents1.worldbank.org/curated/en/621891468329460041/pdf/956790PUB097810til0Apr170at011300am.pdf</x:v>
      </x:c>
    </x:row>
    <x:row r="32">
      <x:c r="A32" s="24" t="str">
        <x:v>FHOBS-2014-025</x:v>
      </x:c>
      <x:c r="B32" s="24" t="str">
        <x:v>FHI-025</x:v>
      </x:c>
      <x:c r="C32" s="24" t="str">
        <x:v>SRC-WB-FINDEX-LDB-2015-001</x:v>
      </x:c>
      <x:c r="D32" s="24" t="n">
        <x:v>2014</x:v>
      </x:c>
      <x:c r="E32" s="24" t="str">
        <x:v>SAVING</x:v>
      </x:c>
      <x:c r="F32" s="24" t="str">
        <x:v>SAVED_CLUB_OUTSIDE_FAMILY</x:v>
      </x:c>
      <x:c r="G32" s="24" t="str">
        <x:v>Saved using a savings club or person outside the family</x:v>
      </x:c>
      <x:c r="H32" s="24" t="str">
        <x:v>ادخر عبر جمعية ادخار أو شخص من خارج الأسرة</x:v>
      </x:c>
      <x:c r="I32" s="24" t="n">
        <x:v>4.5</x:v>
      </x:c>
      <x:c r="J32" s="24" t="str">
        <x:v>percent</x:v>
      </x:c>
      <x:c r="K32" s="24" t="str">
        <x:v>population age 15+</x:v>
      </x:c>
      <x:c r="L32" s="24" t="str">
        <x:v>total</x:v>
      </x:c>
      <x:c r="M32" s="24" t="str">
        <x:v>PUBLIC_PRIMARY_AGGREGATE_ROUNDED</x:v>
      </x:c>
      <x:c r="N32" s="24" t="str">
        <x:v>SAVING_METHOD</x:v>
      </x:c>
      <x:c r="O32" s="24" t="str">
        <x:v>PUBLIC_CONDITIONAL</x:v>
      </x:c>
      <x:c r="P32" s="24" t="str">
        <x:v>Source indicators are not assumed mutually exclusive or additive. Historical 2014 evidence, not current demand.</x:v>
      </x:c>
      <x:c r="Q32" s="24" t="str">
        <x:v>https://documents1.worldbank.org/curated/en/621891468329460041/pdf/956790PUB097810til0Apr170at011300am.pdf</x:v>
      </x:c>
    </x:row>
    <x:row r="33">
      <x:c r="A33" s="24" t="str">
        <x:v>FHOBS-2014-026</x:v>
      </x:c>
      <x:c r="B33" s="24" t="str">
        <x:v>FHI-026</x:v>
      </x:c>
      <x:c r="C33" s="24" t="str">
        <x:v>SRC-WB-FINDEX-LDB-2015-001</x:v>
      </x:c>
      <x:c r="D33" s="24" t="n">
        <x:v>2014</x:v>
      </x:c>
      <x:c r="E33" s="24" t="str">
        <x:v>SAVING</x:v>
      </x:c>
      <x:c r="F33" s="24" t="str">
        <x:v>SAVED_ANY</x:v>
      </x:c>
      <x:c r="G33" s="24" t="str">
        <x:v>Saved any money</x:v>
      </x:c>
      <x:c r="H33" s="24" t="str">
        <x:v>ادخر أي مبلغ من المال</x:v>
      </x:c>
      <x:c r="I33" s="24" t="n">
        <x:v>20.6</x:v>
      </x:c>
      <x:c r="J33" s="24" t="str">
        <x:v>percent</x:v>
      </x:c>
      <x:c r="K33" s="24" t="str">
        <x:v>population age 15+</x:v>
      </x:c>
      <x:c r="L33" s="24" t="str">
        <x:v>total</x:v>
      </x:c>
      <x:c r="M33" s="24" t="str">
        <x:v>PUBLIC_PRIMARY_AGGREGATE_ROUNDED</x:v>
      </x:c>
      <x:c r="N33" s="24" t="str">
        <x:v>SAVING_ANY</x:v>
      </x:c>
      <x:c r="O33" s="24" t="str">
        <x:v>PUBLIC_CONDITIONAL</x:v>
      </x:c>
      <x:c r="P33" s="24" t="str">
        <x:v>Official weighted public country-profile aggregate; historical 2014 evidence, not current demand.</x:v>
      </x:c>
      <x:c r="Q33" s="24" t="str">
        <x:v>https://documents1.worldbank.org/curated/en/621891468329460041/pdf/956790PUB097810til0Apr170at011300am.pdf</x:v>
      </x:c>
    </x:row>
    <x:row r="34">
      <x:c r="A34" s="24" t="str">
        <x:v>FHOBS-2014-027</x:v>
      </x:c>
      <x:c r="B34" s="24" t="str">
        <x:v>FHI-027</x:v>
      </x:c>
      <x:c r="C34" s="24" t="str">
        <x:v>SRC-WB-FINDEX-LDB-2015-001</x:v>
      </x:c>
      <x:c r="D34" s="24" t="n">
        <x:v>2014</x:v>
      </x:c>
      <x:c r="E34" s="24" t="str">
        <x:v>SAVING</x:v>
      </x:c>
      <x:c r="F34" s="24" t="str">
        <x:v>SAVED_OLD_AGE</x:v>
      </x:c>
      <x:c r="G34" s="24" t="str">
        <x:v>Saved for old age</x:v>
      </x:c>
      <x:c r="H34" s="24" t="str">
        <x:v>ادخر للشيخوخة</x:v>
      </x:c>
      <x:c r="I34" s="24" t="n">
        <x:v>1.4</x:v>
      </x:c>
      <x:c r="J34" s="24" t="str">
        <x:v>percent</x:v>
      </x:c>
      <x:c r="K34" s="24" t="str">
        <x:v>population age 15+</x:v>
      </x:c>
      <x:c r="L34" s="24" t="str">
        <x:v>total</x:v>
      </x:c>
      <x:c r="M34" s="24" t="str">
        <x:v>PUBLIC_PRIMARY_AGGREGATE_ROUNDED</x:v>
      </x:c>
      <x:c r="N34" s="24" t="str">
        <x:v>SAVING_PURPOSE</x:v>
      </x:c>
      <x:c r="O34" s="24" t="str">
        <x:v>PUBLIC_CONDITIONAL</x:v>
      </x:c>
      <x:c r="P34" s="24" t="str">
        <x:v>Source indicators are not assumed mutually exclusive or additive. Historical 2014 evidence, not current demand.</x:v>
      </x:c>
      <x:c r="Q34" s="24" t="str">
        <x:v>https://documents1.worldbank.org/curated/en/621891468329460041/pdf/956790PUB097810til0Apr170at011300am.pdf</x:v>
      </x:c>
    </x:row>
    <x:row r="35">
      <x:c r="A35" s="24" t="str">
        <x:v>FHOBS-2014-028</x:v>
      </x:c>
      <x:c r="B35" s="24" t="str">
        <x:v>FHI-028</x:v>
      </x:c>
      <x:c r="C35" s="24" t="str">
        <x:v>SRC-WB-FINDEX-LDB-2015-001</x:v>
      </x:c>
      <x:c r="D35" s="24" t="n">
        <x:v>2014</x:v>
      </x:c>
      <x:c r="E35" s="24" t="str">
        <x:v>SAVING</x:v>
      </x:c>
      <x:c r="F35" s="24" t="str">
        <x:v>SAVED_FARM_BUSINESS</x:v>
      </x:c>
      <x:c r="G35" s="24" t="str">
        <x:v>Saved for a farm or business</x:v>
      </x:c>
      <x:c r="H35" s="24" t="str">
        <x:v>ادخر لمزرعة أو نشاط تجاري</x:v>
      </x:c>
      <x:c r="I35" s="24" t="n">
        <x:v>3.6</x:v>
      </x:c>
      <x:c r="J35" s="24" t="str">
        <x:v>percent</x:v>
      </x:c>
      <x:c r="K35" s="24" t="str">
        <x:v>population age 15+</x:v>
      </x:c>
      <x:c r="L35" s="24" t="str">
        <x:v>total</x:v>
      </x:c>
      <x:c r="M35" s="24" t="str">
        <x:v>PUBLIC_PRIMARY_AGGREGATE_ROUNDED</x:v>
      </x:c>
      <x:c r="N35" s="24" t="str">
        <x:v>SAVING_PURPOSE</x:v>
      </x:c>
      <x:c r="O35" s="24" t="str">
        <x:v>PUBLIC_CONDITIONAL</x:v>
      </x:c>
      <x:c r="P35" s="24" t="str">
        <x:v>Source indicators are not assumed mutually exclusive or additive. Historical 2014 evidence, not current demand.</x:v>
      </x:c>
      <x:c r="Q35" s="24" t="str">
        <x:v>https://documents1.worldbank.org/curated/en/621891468329460041/pdf/956790PUB097810til0Apr170at011300am.pdf</x:v>
      </x:c>
    </x:row>
    <x:row r="36">
      <x:c r="A36" s="24" t="str">
        <x:v>FHOBS-2014-029</x:v>
      </x:c>
      <x:c r="B36" s="24" t="str">
        <x:v>FHI-029</x:v>
      </x:c>
      <x:c r="C36" s="24" t="str">
        <x:v>SRC-WB-FINDEX-LDB-2015-001</x:v>
      </x:c>
      <x:c r="D36" s="24" t="n">
        <x:v>2014</x:v>
      </x:c>
      <x:c r="E36" s="24" t="str">
        <x:v>SAVING</x:v>
      </x:c>
      <x:c r="F36" s="24" t="str">
        <x:v>SAVED_EDUCATION</x:v>
      </x:c>
      <x:c r="G36" s="24" t="str">
        <x:v>Saved for education or school fees</x:v>
      </x:c>
      <x:c r="H36" s="24" t="str">
        <x:v>ادخر للتعليم أو الرسوم الدراسية</x:v>
      </x:c>
      <x:c r="I36" s="24" t="n">
        <x:v>3.7</x:v>
      </x:c>
      <x:c r="J36" s="24" t="str">
        <x:v>percent</x:v>
      </x:c>
      <x:c r="K36" s="24" t="str">
        <x:v>population age 15+</x:v>
      </x:c>
      <x:c r="L36" s="24" t="str">
        <x:v>total</x:v>
      </x:c>
      <x:c r="M36" s="24" t="str">
        <x:v>PUBLIC_PRIMARY_AGGREGATE_ROUNDED</x:v>
      </x:c>
      <x:c r="N36" s="24" t="str">
        <x:v>SAVING_PURPOSE</x:v>
      </x:c>
      <x:c r="O36" s="24" t="str">
        <x:v>PUBLIC_CONDITIONAL</x:v>
      </x:c>
      <x:c r="P36" s="24" t="str">
        <x:v>Source indicators are not assumed mutually exclusive or additive. Historical 2014 evidence, not current demand.</x:v>
      </x:c>
      <x:c r="Q36" s="24" t="str">
        <x:v>https://documents1.worldbank.org/curated/en/621891468329460041/pdf/956790PUB097810til0Apr170at011300am.pdf</x:v>
      </x:c>
    </x:row>
    <x:row r="37">
      <x:c r="A37" s="24" t="str">
        <x:v>FHOBS-2011-030</x:v>
      </x:c>
      <x:c r="B37" s="24" t="str">
        <x:v>FHI-030</x:v>
      </x:c>
      <x:c r="C37" s="24" t="str">
        <x:v>SRC-WB-FINDEX-LDB-2015-001</x:v>
      </x:c>
      <x:c r="D37" s="24" t="n">
        <x:v>2011</x:v>
      </x:c>
      <x:c r="E37" s="24" t="str">
        <x:v>BORROWING</x:v>
      </x:c>
      <x:c r="F37" s="24" t="str">
        <x:v>BORROWED_FI</x:v>
      </x:c>
      <x:c r="G37" s="24" t="str">
        <x:v>Borrowed from a financial institution</x:v>
      </x:c>
      <x:c r="H37" s="24" t="str">
        <x:v>اقترض من مؤسسة مالية</x:v>
      </x:c>
      <x:c r="I37" s="24" t="n">
        <x:v>0.9</x:v>
      </x:c>
      <x:c r="J37" s="24" t="str">
        <x:v>percent</x:v>
      </x:c>
      <x:c r="K37" s="24" t="str">
        <x:v>population age 15+</x:v>
      </x:c>
      <x:c r="L37" s="24" t="str">
        <x:v>total</x:v>
      </x:c>
      <x:c r="M37" s="24" t="str">
        <x:v>PUBLIC_PRIMARY_AGGREGATE_ROUNDED</x:v>
      </x:c>
      <x:c r="N37" s="24" t="str">
        <x:v>BORROWING_SOURCE</x:v>
      </x:c>
      <x:c r="O37" s="24" t="str">
        <x:v>PUBLIC_CONDITIONAL</x:v>
      </x:c>
      <x:c r="P37" s="24" t="str">
        <x:v>Selected 2011 comparator printed in the official 2015 country table; preserve source precision and concept wording. No annual interpolation.</x:v>
      </x:c>
      <x:c r="Q37" s="24" t="str">
        <x:v>https://documents1.worldbank.org/curated/en/621891468329460041/pdf/956790PUB097810til0Apr170at011300am.pdf</x:v>
      </x:c>
    </x:row>
    <x:row r="38">
      <x:c r="A38" s="24" t="str">
        <x:v>FHOBS-2014-030</x:v>
      </x:c>
      <x:c r="B38" s="24" t="str">
        <x:v>FHI-030</x:v>
      </x:c>
      <x:c r="C38" s="24" t="str">
        <x:v>SRC-WB-FINDEX-LDB-2015-001</x:v>
      </x:c>
      <x:c r="D38" s="24" t="n">
        <x:v>2014</x:v>
      </x:c>
      <x:c r="E38" s="24" t="str">
        <x:v>BORROWING</x:v>
      </x:c>
      <x:c r="F38" s="24" t="str">
        <x:v>BORROWED_FI</x:v>
      </x:c>
      <x:c r="G38" s="24" t="str">
        <x:v>Borrowed from a financial institution</x:v>
      </x:c>
      <x:c r="H38" s="24" t="str">
        <x:v>اقترض من مؤسسة مالية</x:v>
      </x:c>
      <x:c r="I38" s="24" t="n">
        <x:v>0.4</x:v>
      </x:c>
      <x:c r="J38" s="24" t="str">
        <x:v>percent</x:v>
      </x:c>
      <x:c r="K38" s="24" t="str">
        <x:v>population age 15+</x:v>
      </x:c>
      <x:c r="L38" s="24" t="str">
        <x:v>total</x:v>
      </x:c>
      <x:c r="M38" s="24" t="str">
        <x:v>PUBLIC_PRIMARY_AGGREGATE_ROUNDED</x:v>
      </x:c>
      <x:c r="N38" s="24" t="str">
        <x:v>BORROWING_SOURCE</x:v>
      </x:c>
      <x:c r="O38" s="24" t="str">
        <x:v>PUBLIC_CONDITIONAL</x:v>
      </x:c>
      <x:c r="P38" s="24" t="str">
        <x:v>Source indicators are not assumed mutually exclusive or additive. Historical 2014 evidence, not current demand.</x:v>
      </x:c>
      <x:c r="Q38" s="24" t="str">
        <x:v>https://documents1.worldbank.org/curated/en/621891468329460041/pdf/956790PUB097810til0Apr170at011300am.pdf</x:v>
      </x:c>
    </x:row>
    <x:row r="39">
      <x:c r="A39" s="24" t="str">
        <x:v>FHOBS-2014-031</x:v>
      </x:c>
      <x:c r="B39" s="24" t="str">
        <x:v>FHI-031</x:v>
      </x:c>
      <x:c r="C39" s="24" t="str">
        <x:v>SRC-WB-FINDEX-LDB-2015-001</x:v>
      </x:c>
      <x:c r="D39" s="24" t="n">
        <x:v>2014</x:v>
      </x:c>
      <x:c r="E39" s="24" t="str">
        <x:v>BORROWING</x:v>
      </x:c>
      <x:c r="F39" s="24" t="str">
        <x:v>BORROWED_FAMILY_FRIENDS</x:v>
      </x:c>
      <x:c r="G39" s="24" t="str">
        <x:v>Borrowed from family or friends</x:v>
      </x:c>
      <x:c r="H39" s="24" t="str">
        <x:v>اقترض من الأسرة أو الأصدقاء</x:v>
      </x:c>
      <x:c r="I39" s="24" t="n">
        <x:v>51.7</x:v>
      </x:c>
      <x:c r="J39" s="24" t="str">
        <x:v>percent</x:v>
      </x:c>
      <x:c r="K39" s="24" t="str">
        <x:v>population age 15+</x:v>
      </x:c>
      <x:c r="L39" s="24" t="str">
        <x:v>total</x:v>
      </x:c>
      <x:c r="M39" s="24" t="str">
        <x:v>PUBLIC_PRIMARY_AGGREGATE_ROUNDED</x:v>
      </x:c>
      <x:c r="N39" s="24" t="str">
        <x:v>BORROWING_SOURCE</x:v>
      </x:c>
      <x:c r="O39" s="24" t="str">
        <x:v>PUBLIC_CONDITIONAL</x:v>
      </x:c>
      <x:c r="P39" s="24" t="str">
        <x:v>Source indicators are not assumed mutually exclusive or additive. Historical 2014 evidence, not current demand.</x:v>
      </x:c>
      <x:c r="Q39" s="24" t="str">
        <x:v>https://documents1.worldbank.org/curated/en/621891468329460041/pdf/956790PUB097810til0Apr170at011300am.pdf</x:v>
      </x:c>
    </x:row>
    <x:row r="40">
      <x:c r="A40" s="24" t="str">
        <x:v>FHOBS-2014-032</x:v>
      </x:c>
      <x:c r="B40" s="24" t="str">
        <x:v>FHI-032</x:v>
      </x:c>
      <x:c r="C40" s="24" t="str">
        <x:v>SRC-WB-FINDEX-LDB-2015-001</x:v>
      </x:c>
      <x:c r="D40" s="24" t="n">
        <x:v>2014</x:v>
      </x:c>
      <x:c r="E40" s="24" t="str">
        <x:v>BORROWING</x:v>
      </x:c>
      <x:c r="F40" s="24" t="str">
        <x:v>BORROWED_PRIVATE_LENDER</x:v>
      </x:c>
      <x:c r="G40" s="24" t="str">
        <x:v>Borrowed from a private informal lender</x:v>
      </x:c>
      <x:c r="H40" s="24" t="str">
        <x:v>اقترض من مُقرض خاص غير رسمي</x:v>
      </x:c>
      <x:c r="I40" s="24" t="n">
        <x:v>15</x:v>
      </x:c>
      <x:c r="J40" s="24" t="str">
        <x:v>percent</x:v>
      </x:c>
      <x:c r="K40" s="24" t="str">
        <x:v>population age 15+</x:v>
      </x:c>
      <x:c r="L40" s="24" t="str">
        <x:v>total</x:v>
      </x:c>
      <x:c r="M40" s="24" t="str">
        <x:v>PUBLIC_PRIMARY_AGGREGATE_ROUNDED</x:v>
      </x:c>
      <x:c r="N40" s="24" t="str">
        <x:v>BORROWING_SOURCE</x:v>
      </x:c>
      <x:c r="O40" s="24" t="str">
        <x:v>PUBLIC_CONDITIONAL</x:v>
      </x:c>
      <x:c r="P40" s="24" t="str">
        <x:v>Source indicators are not assumed mutually exclusive or additive. Historical 2014 evidence, not current demand.</x:v>
      </x:c>
      <x:c r="Q40" s="24" t="str">
        <x:v>https://documents1.worldbank.org/curated/en/621891468329460041/pdf/956790PUB097810til0Apr170at011300am.pdf</x:v>
      </x:c>
    </x:row>
    <x:row r="41">
      <x:c r="A41" s="24" t="str">
        <x:v>FHOBS-2014-033</x:v>
      </x:c>
      <x:c r="B41" s="24" t="str">
        <x:v>FHI-033</x:v>
      </x:c>
      <x:c r="C41" s="24" t="str">
        <x:v>SRC-WB-FINDEX-LDB-2015-001</x:v>
      </x:c>
      <x:c r="D41" s="24" t="n">
        <x:v>2014</x:v>
      </x:c>
      <x:c r="E41" s="24" t="str">
        <x:v>BORROWING</x:v>
      </x:c>
      <x:c r="F41" s="24" t="str">
        <x:v>BORROWED_ANY</x:v>
      </x:c>
      <x:c r="G41" s="24" t="str">
        <x:v>Borrowed any money</x:v>
      </x:c>
      <x:c r="H41" s="24" t="str">
        <x:v>اقترض أي مبلغ من المال</x:v>
      </x:c>
      <x:c r="I41" s="24" t="n">
        <x:v>65.9</x:v>
      </x:c>
      <x:c r="J41" s="24" t="str">
        <x:v>percent</x:v>
      </x:c>
      <x:c r="K41" s="24" t="str">
        <x:v>population age 15+</x:v>
      </x:c>
      <x:c r="L41" s="24" t="str">
        <x:v>total</x:v>
      </x:c>
      <x:c r="M41" s="24" t="str">
        <x:v>PUBLIC_PRIMARY_AGGREGATE_ROUNDED</x:v>
      </x:c>
      <x:c r="N41" s="24" t="str">
        <x:v>BORROWING_ANY</x:v>
      </x:c>
      <x:c r="O41" s="24" t="str">
        <x:v>PUBLIC_CONDITIONAL</x:v>
      </x:c>
      <x:c r="P41" s="24" t="str">
        <x:v>Official weighted public country-profile aggregate; historical 2014 evidence, not current demand.</x:v>
      </x:c>
      <x:c r="Q41" s="24" t="str">
        <x:v>https://documents1.worldbank.org/curated/en/621891468329460041/pdf/956790PUB097810til0Apr170at011300am.pdf</x:v>
      </x:c>
    </x:row>
    <x:row r="42">
      <x:c r="A42" s="24" t="str">
        <x:v>FHOBS-2014-034</x:v>
      </x:c>
      <x:c r="B42" s="24" t="str">
        <x:v>FHI-034</x:v>
      </x:c>
      <x:c r="C42" s="24" t="str">
        <x:v>SRC-WB-FINDEX-LDB-2015-001</x:v>
      </x:c>
      <x:c r="D42" s="24" t="n">
        <x:v>2014</x:v>
      </x:c>
      <x:c r="E42" s="24" t="str">
        <x:v>BORROWING</x:v>
      </x:c>
      <x:c r="F42" s="24" t="str">
        <x:v>BORROWED_FARM_BUSINESS</x:v>
      </x:c>
      <x:c r="G42" s="24" t="str">
        <x:v>Borrowed for a farm or business</x:v>
      </x:c>
      <x:c r="H42" s="24" t="str">
        <x:v>اقترض لمزرعة أو نشاط تجاري</x:v>
      </x:c>
      <x:c r="I42" s="24" t="n">
        <x:v>3.9</x:v>
      </x:c>
      <x:c r="J42" s="24" t="str">
        <x:v>percent</x:v>
      </x:c>
      <x:c r="K42" s="24" t="str">
        <x:v>population age 15+</x:v>
      </x:c>
      <x:c r="L42" s="24" t="str">
        <x:v>total</x:v>
      </x:c>
      <x:c r="M42" s="24" t="str">
        <x:v>PUBLIC_PRIMARY_AGGREGATE_ROUNDED</x:v>
      </x:c>
      <x:c r="N42" s="24" t="str">
        <x:v>BORROWING_PURPOSE</x:v>
      </x:c>
      <x:c r="O42" s="24" t="str">
        <x:v>PUBLIC_CONDITIONAL</x:v>
      </x:c>
      <x:c r="P42" s="24" t="str">
        <x:v>Source indicators are not assumed mutually exclusive or additive. Historical 2014 evidence, not current demand.</x:v>
      </x:c>
      <x:c r="Q42" s="24" t="str">
        <x:v>https://documents1.worldbank.org/curated/en/621891468329460041/pdf/956790PUB097810til0Apr170at011300am.pdf</x:v>
      </x:c>
    </x:row>
    <x:row r="43">
      <x:c r="A43" s="24" t="str">
        <x:v>FHOBS-2014-035</x:v>
      </x:c>
      <x:c r="B43" s="24" t="str">
        <x:v>FHI-035</x:v>
      </x:c>
      <x:c r="C43" s="24" t="str">
        <x:v>SRC-WB-FINDEX-LDB-2015-001</x:v>
      </x:c>
      <x:c r="D43" s="24" t="n">
        <x:v>2014</x:v>
      </x:c>
      <x:c r="E43" s="24" t="str">
        <x:v>BORROWING</x:v>
      </x:c>
      <x:c r="F43" s="24" t="str">
        <x:v>BORROWED_EDUCATION</x:v>
      </x:c>
      <x:c r="G43" s="24" t="str">
        <x:v>Borrowed for education or school fees</x:v>
      </x:c>
      <x:c r="H43" s="24" t="str">
        <x:v>اقترض للتعليم أو الرسوم الدراسية</x:v>
      </x:c>
      <x:c r="I43" s="24" t="n">
        <x:v>3.7</x:v>
      </x:c>
      <x:c r="J43" s="24" t="str">
        <x:v>percent</x:v>
      </x:c>
      <x:c r="K43" s="24" t="str">
        <x:v>population age 15+</x:v>
      </x:c>
      <x:c r="L43" s="24" t="str">
        <x:v>total</x:v>
      </x:c>
      <x:c r="M43" s="24" t="str">
        <x:v>PUBLIC_PRIMARY_AGGREGATE_ROUNDED</x:v>
      </x:c>
      <x:c r="N43" s="24" t="str">
        <x:v>BORROWING_PURPOSE</x:v>
      </x:c>
      <x:c r="O43" s="24" t="str">
        <x:v>PUBLIC_CONDITIONAL</x:v>
      </x:c>
      <x:c r="P43" s="24" t="str">
        <x:v>Source indicators are not assumed mutually exclusive or additive. Historical 2014 evidence, not current demand.</x:v>
      </x:c>
      <x:c r="Q43" s="24" t="str">
        <x:v>https://documents1.worldbank.org/curated/en/621891468329460041/pdf/956790PUB097810til0Apr170at011300am.pdf</x:v>
      </x:c>
    </x:row>
    <x:row r="44">
      <x:c r="A44" s="24" t="str">
        <x:v>FHOBS-2014-036</x:v>
      </x:c>
      <x:c r="B44" s="24" t="str">
        <x:v>FHI-036</x:v>
      </x:c>
      <x:c r="C44" s="24" t="str">
        <x:v>SRC-WB-FINDEX-LDB-2015-001</x:v>
      </x:c>
      <x:c r="D44" s="24" t="n">
        <x:v>2014</x:v>
      </x:c>
      <x:c r="E44" s="24" t="str">
        <x:v>BORROWING</x:v>
      </x:c>
      <x:c r="F44" s="24" t="str">
        <x:v>OUTSTANDING_MORTGAGE_FI</x:v>
      </x:c>
      <x:c r="G44" s="24" t="str">
        <x:v>Outstanding mortgage at a financial institution</x:v>
      </x:c>
      <x:c r="H44" s="24" t="str">
        <x:v>رهن عقاري قائم لدى مؤسسة مالية</x:v>
      </x:c>
      <x:c r="I44" s="24" t="n">
        <x:v>0.6</x:v>
      </x:c>
      <x:c r="J44" s="24" t="str">
        <x:v>percent</x:v>
      </x:c>
      <x:c r="K44" s="24" t="str">
        <x:v>population age 15+</x:v>
      </x:c>
      <x:c r="L44" s="24" t="str">
        <x:v>total</x:v>
      </x:c>
      <x:c r="M44" s="24" t="str">
        <x:v>PUBLIC_PRIMARY_AGGREGATE_ROUNDED</x:v>
      </x:c>
      <x:c r="N44" s="24" t="str">
        <x:v>MORTGAGE</x:v>
      </x:c>
      <x:c r="O44" s="24" t="str">
        <x:v>PUBLIC_CONDITIONAL</x:v>
      </x:c>
      <x:c r="P44" s="24" t="str">
        <x:v>Official weighted public country-profile aggregate; historical 2014 evidence, not current demand.</x:v>
      </x:c>
      <x:c r="Q44" s="24" t="str">
        <x:v>https://documents1.worldbank.org/curated/en/621891468329460041/pdf/956790PUB097810til0Apr170at011300am.pdf</x:v>
      </x:c>
    </x:row>
    <x:row r="48">
      <x:c r="A48" s="63" t="str">
        <x:v>History crosswalk</x:v>
      </x:c>
      <x:c r="B48" s="63"/>
      <x:c r="C48" s="63"/>
      <x:c r="D48" s="63"/>
      <x:c r="E48" s="63"/>
      <x:c r="F48" s="63"/>
      <x:c r="G48" s="63"/>
      <x:c r="H48" s="63"/>
      <x:c r="I48" s="63"/>
      <x:c r="J48" s="63"/>
      <x:c r="K48" s="63"/>
      <x:c r="L48" s="63"/>
      <x:c r="M48" s="63"/>
    </x:row>
    <x:row r="49">
      <x:c r="A49" s="61" t="str">
        <x:v>crosswalk_id</x:v>
      </x:c>
      <x:c r="B49" s="61" t="str">
        <x:v>hist_metric_id</x:v>
      </x:c>
      <x:c r="C49" s="61" t="str">
        <x:v>metric_code</x:v>
      </x:c>
      <x:c r="D49" s="61" t="str">
        <x:v>historical_public_state</x:v>
      </x:c>
      <x:c r="E49" s="61" t="str">
        <x:v>value_2011</x:v>
      </x:c>
      <x:c r="F49" s="61" t="str">
        <x:v>value_2014</x:v>
      </x:c>
      <x:c r="G49" s="61" t="str">
        <x:v>historical_denominator</x:v>
      </x:c>
      <x:c r="H49" s="61" t="str">
        <x:v>current_panel_metric_id</x:v>
      </x:c>
      <x:c r="I49" s="61" t="str">
        <x:v>current_panel_numeric_state</x:v>
      </x:c>
      <x:c r="J49" s="61" t="str">
        <x:v>compatibility_state</x:v>
      </x:c>
      <x:c r="K49" s="61" t="str">
        <x:v>safe_use</x:v>
      </x:c>
      <x:c r="L49" s="61" t="str">
        <x:v>prohibited_use</x:v>
      </x:c>
      <x:c r="M49" s="61" t="str">
        <x:v>why</x:v>
      </x:c>
    </x:row>
    <x:row r="50">
      <x:c r="A50" s="23" t="str">
        <x:v>FHC-001</x:v>
      </x:c>
      <x:c r="B50" s="23" t="str">
        <x:v>FHI-001</x:v>
      </x:c>
      <x:c r="C50" s="23" t="str">
        <x:v>ACCOUNT_TOTAL</x:v>
      </x:c>
      <x:c r="D50" s="23" t="str">
        <x:v>2014_VALUE_AVAILABLE</x:v>
      </x:c>
      <x:c r="E50" s="23"/>
      <x:c r="F50" s="23" t="n">
        <x:v>6.4</x:v>
      </x:c>
      <x:c r="G50" s="23" t="str">
        <x:v>population age 15+</x:v>
      </x:c>
      <x:c r="H50" s="23" t="str">
        <x:v>FDP-001</x:v>
      </x:c>
      <x:c r="I50" s="23" t="str">
        <x:v>WEIGHTED_MICRODATA_REQUIRED</x:v>
      </x:c>
      <x:c r="J50" s="23" t="str">
        <x:v>BOUNDED_WITH_2022_PUBLISHED_AGGREGATE</x:v>
      </x:c>
      <x:c r="K50" s="23" t="str">
        <x:v>Compare only verified survey-wave anchors; use lowest source precision and display latest-wave coverage caveat.</x:v>
      </x:c>
      <x:c r="L50" s="23" t="str">
        <x:v>No annual interpolation; no raw-case substitution; no current 2026 labeling; no forced equivalence where questionnaire definitions differ.</x:v>
      </x:c>
      <x:c r="M50" s="23" t="str">
        <x:v>This crosswalk separates historical publishable evidence from latest-wave computation readiness instead of letting one overwrite the other.</x:v>
      </x:c>
    </x:row>
    <x:row r="51">
      <x:c r="A51" s="23" t="str">
        <x:v>FHC-002</x:v>
      </x:c>
      <x:c r="B51" s="23" t="str">
        <x:v>FHI-002</x:v>
      </x:c>
      <x:c r="C51" s="23" t="str">
        <x:v>ACCOUNT_FEMALE</x:v>
      </x:c>
      <x:c r="D51" s="23" t="str">
        <x:v>2014_VALUE_AVAILABLE</x:v>
      </x:c>
      <x:c r="E51" s="23"/>
      <x:c r="F51" s="23" t="n">
        <x:v>1.7</x:v>
      </x:c>
      <x:c r="G51" s="23" t="str">
        <x:v>population age 15+</x:v>
      </x:c>
      <x:c r="H51" s="23"/>
      <x:c r="I51" s="23" t="str">
        <x:v>NO_EXACT_CURRENT_PANEL_OBJECT</x:v>
      </x:c>
      <x:c r="J51" s="23" t="str">
        <x:v>BOUNDED_WITH_2022_PUBLISHED_AGGREGATE</x:v>
      </x:c>
      <x:c r="K51" s="23" t="str">
        <x:v>Compare only verified survey-wave anchors; use lowest source precision and display latest-wave coverage caveat.</x:v>
      </x:c>
      <x:c r="L51" s="23" t="str">
        <x:v>No annual interpolation; no raw-case substitution; no current 2026 labeling; no forced equivalence where questionnaire definitions differ.</x:v>
      </x:c>
      <x:c r="M51" s="23" t="str">
        <x:v>This crosswalk separates historical publishable evidence from latest-wave computation readiness instead of letting one overwrite the other.</x:v>
      </x:c>
    </x:row>
    <x:row r="52">
      <x:c r="A52" s="23" t="str">
        <x:v>FHC-003</x:v>
      </x:c>
      <x:c r="B52" s="23" t="str">
        <x:v>FHI-003</x:v>
      </x:c>
      <x:c r="C52" s="23" t="str">
        <x:v>ACCOUNT_POOR40</x:v>
      </x:c>
      <x:c r="D52" s="23" t="str">
        <x:v>2014_VALUE_AVAILABLE</x:v>
      </x:c>
      <x:c r="E52" s="23"/>
      <x:c r="F52" s="23" t="n">
        <x:v>4</x:v>
      </x:c>
      <x:c r="G52" s="23" t="str">
        <x:v>population age 15+</x:v>
      </x:c>
      <x:c r="H52" s="23"/>
      <x:c r="I52" s="23" t="str">
        <x:v>NO_EXACT_CURRENT_PANEL_OBJECT</x:v>
      </x:c>
      <x:c r="J52" s="23" t="str">
        <x:v>BOUNDED_WITH_2022_PUBLISHED_AGGREGATE</x:v>
      </x:c>
      <x:c r="K52" s="23" t="str">
        <x:v>Compare only verified survey-wave anchors; use lowest source precision and display latest-wave coverage caveat.</x:v>
      </x:c>
      <x:c r="L52" s="23" t="str">
        <x:v>No annual interpolation; no raw-case substitution; no current 2026 labeling; no forced equivalence where questionnaire definitions differ.</x:v>
      </x:c>
      <x:c r="M52" s="23" t="str">
        <x:v>This crosswalk separates historical publishable evidence from latest-wave computation readiness instead of letting one overwrite the other.</x:v>
      </x:c>
    </x:row>
    <x:row r="53">
      <x:c r="A53" s="23" t="str">
        <x:v>FHC-004</x:v>
      </x:c>
      <x:c r="B53" s="23" t="str">
        <x:v>FHI-004</x:v>
      </x:c>
      <x:c r="C53" s="23" t="str">
        <x:v>ACCOUNT_YOUNG</x:v>
      </x:c>
      <x:c r="D53" s="23" t="str">
        <x:v>2014_VALUE_AVAILABLE</x:v>
      </x:c>
      <x:c r="E53" s="23"/>
      <x:c r="F53" s="23" t="n">
        <x:v>1.7</x:v>
      </x:c>
      <x:c r="G53" s="23" t="str">
        <x:v>population ages 15–24</x:v>
      </x:c>
      <x:c r="H53" s="23"/>
      <x:c r="I53" s="23" t="str">
        <x:v>NO_EXACT_CURRENT_PANEL_OBJECT</x:v>
      </x:c>
      <x:c r="J53" s="23" t="str">
        <x:v>HISTORICAL_ONLY_OR_NO_EXACT_CURRENT_PANEL_MATCH</x:v>
      </x:c>
      <x:c r="K53" s="23" t="str">
        <x:v>Use as historical 2014 profile only; do not fabricate a current-wave match.</x:v>
      </x:c>
      <x:c r="L53" s="23" t="str">
        <x:v>No annual interpolation; no raw-case substitution; no current 2026 labeling; no forced equivalence where questionnaire definitions differ.</x:v>
      </x:c>
      <x:c r="M53" s="23" t="str">
        <x:v>This crosswalk separates historical publishable evidence from latest-wave computation readiness instead of letting one overwrite the other.</x:v>
      </x:c>
    </x:row>
    <x:row r="54">
      <x:c r="A54" s="23" t="str">
        <x:v>FHC-005</x:v>
      </x:c>
      <x:c r="B54" s="23" t="str">
        <x:v>FHI-005</x:v>
      </x:c>
      <x:c r="C54" s="23" t="str">
        <x:v>ACCOUNT_RURAL</x:v>
      </x:c>
      <x:c r="D54" s="23" t="str">
        <x:v>2014_VALUE_AVAILABLE</x:v>
      </x:c>
      <x:c r="E54" s="23"/>
      <x:c r="F54" s="23" t="n">
        <x:v>5.9</x:v>
      </x:c>
      <x:c r="G54" s="23" t="str">
        <x:v>population age 15+</x:v>
      </x:c>
      <x:c r="H54" s="23"/>
      <x:c r="I54" s="23" t="str">
        <x:v>NO_EXACT_CURRENT_PANEL_OBJECT</x:v>
      </x:c>
      <x:c r="J54" s="23" t="str">
        <x:v>HISTORICAL_ONLY_OR_NO_EXACT_CURRENT_PANEL_MATCH</x:v>
      </x:c>
      <x:c r="K54" s="23" t="str">
        <x:v>Use as historical 2014 profile only; do not fabricate a current-wave match.</x:v>
      </x:c>
      <x:c r="L54" s="23" t="str">
        <x:v>No annual interpolation; no raw-case substitution; no current 2026 labeling; no forced equivalence where questionnaire definitions differ.</x:v>
      </x:c>
      <x:c r="M54" s="23" t="str">
        <x:v>This crosswalk separates historical publishable evidence from latest-wave computation readiness instead of letting one overwrite the other.</x:v>
      </x:c>
    </x:row>
    <x:row r="55">
      <x:c r="A55" s="23" t="str">
        <x:v>FHC-006</x:v>
      </x:c>
      <x:c r="B55" s="23" t="str">
        <x:v>FHI-006</x:v>
      </x:c>
      <x:c r="C55" s="23" t="str">
        <x:v>FI_ACCOUNT_TOTAL</x:v>
      </x:c>
      <x:c r="D55" s="23" t="str">
        <x:v>2014_VALUE_AVAILABLE</x:v>
      </x:c>
      <x:c r="E55" s="23" t="n">
        <x:v>3.7</x:v>
      </x:c>
      <x:c r="F55" s="23" t="n">
        <x:v>6.4</x:v>
      </x:c>
      <x:c r="G55" s="23" t="str">
        <x:v>population age 15+</x:v>
      </x:c>
      <x:c r="H55" s="23" t="str">
        <x:v>FDP-002</x:v>
      </x:c>
      <x:c r="I55" s="23" t="str">
        <x:v>WEIGHTED_MICRODATA_REQUIRED</x:v>
      </x:c>
      <x:c r="J55" s="23" t="str">
        <x:v>BOUNDED_SELECTED_WAVE_COMPARATOR</x:v>
      </x:c>
      <x:c r="K55" s="23" t="str">
        <x:v>Observed-wave dots/table with source label; preserve concept wording and precision.</x:v>
      </x:c>
      <x:c r="L55" s="23" t="str">
        <x:v>No annual interpolation; no raw-case substitution; no current 2026 labeling; no forced equivalence where questionnaire definitions differ.</x:v>
      </x:c>
      <x:c r="M55" s="23" t="str">
        <x:v>This crosswalk separates historical publishable evidence from latest-wave computation readiness instead of letting one overwrite the other.</x:v>
      </x:c>
    </x:row>
    <x:row r="56">
      <x:c r="A56" s="23" t="str">
        <x:v>FHC-007</x:v>
      </x:c>
      <x:c r="B56" s="23" t="str">
        <x:v>FHI-007</x:v>
      </x:c>
      <x:c r="C56" s="23" t="str">
        <x:v>MOBILE_ACCOUNT_TOTAL</x:v>
      </x:c>
      <x:c r="D56" s="23" t="str">
        <x:v>2014_SOURCE_MISSING</x:v>
      </x:c>
      <x:c r="E56" s="23"/>
      <x:c r="F56" s="23"/>
      <x:c r="G56" s="23" t="str">
        <x:v>population age 15+</x:v>
      </x:c>
      <x:c r="H56" s="23"/>
      <x:c r="I56" s="23" t="str">
        <x:v>NO_EXACT_CURRENT_PANEL_OBJECT</x:v>
      </x:c>
      <x:c r="J56" s="23" t="str">
        <x:v>HISTORICAL_ONLY_OR_NO_EXACT_CURRENT_PANEL_MATCH</x:v>
      </x:c>
      <x:c r="K56" s="23" t="str">
        <x:v>Use as historical 2014 profile only; do not fabricate a current-wave match.</x:v>
      </x:c>
      <x:c r="L56" s="23" t="str">
        <x:v>No annual interpolation; no raw-case substitution; no current 2026 labeling; no forced equivalence where questionnaire definitions differ.</x:v>
      </x:c>
      <x:c r="M56" s="23" t="str">
        <x:v>This crosswalk separates historical publishable evidence from latest-wave computation readiness instead of letting one overwrite the other.</x:v>
      </x:c>
    </x:row>
    <x:row r="57">
      <x:c r="A57" s="23" t="str">
        <x:v>FHC-008</x:v>
      </x:c>
      <x:c r="B57" s="23" t="str">
        <x:v>FHI-008</x:v>
      </x:c>
      <x:c r="C57" s="23" t="str">
        <x:v>DEBIT_CARD_OWN</x:v>
      </x:c>
      <x:c r="D57" s="23" t="str">
        <x:v>2014_VALUE_AVAILABLE</x:v>
      </x:c>
      <x:c r="E57" s="23" t="n">
        <x:v>2.2</x:v>
      </x:c>
      <x:c r="F57" s="23" t="n">
        <x:v>1.9</x:v>
      </x:c>
      <x:c r="G57" s="23" t="str">
        <x:v>population age 15+</x:v>
      </x:c>
      <x:c r="H57" s="23"/>
      <x:c r="I57" s="23" t="str">
        <x:v>NO_EXACT_CURRENT_PANEL_OBJECT</x:v>
      </x:c>
      <x:c r="J57" s="23" t="str">
        <x:v>HISTORICAL_ONLY_OR_NO_EXACT_CURRENT_PANEL_MATCH</x:v>
      </x:c>
      <x:c r="K57" s="23" t="str">
        <x:v>Use as historical 2014 profile only; do not fabricate a current-wave match.</x:v>
      </x:c>
      <x:c r="L57" s="23" t="str">
        <x:v>No annual interpolation; no raw-case substitution; no current 2026 labeling; no forced equivalence where questionnaire definitions differ.</x:v>
      </x:c>
      <x:c r="M57" s="23" t="str">
        <x:v>This crosswalk separates historical publishable evidence from latest-wave computation readiness instead of letting one overwrite the other.</x:v>
      </x:c>
    </x:row>
    <x:row r="58">
      <x:c r="A58" s="23" t="str">
        <x:v>FHC-009</x:v>
      </x:c>
      <x:c r="B58" s="23" t="str">
        <x:v>FHI-009</x:v>
      </x:c>
      <x:c r="C58" s="23" t="str">
        <x:v>ATM_MAIN_WITHDRAWAL</x:v>
      </x:c>
      <x:c r="D58" s="23" t="str">
        <x:v>2014_SOURCE_MISSING</x:v>
      </x:c>
      <x:c r="E58" s="23"/>
      <x:c r="F58" s="23"/>
      <x:c r="G58" s="23" t="str">
        <x:v>adults with an account</x:v>
      </x:c>
      <x:c r="H58" s="23"/>
      <x:c r="I58" s="23" t="str">
        <x:v>NO_EXACT_CURRENT_PANEL_OBJECT</x:v>
      </x:c>
      <x:c r="J58" s="23" t="str">
        <x:v>HISTORICAL_ONLY_OR_NO_EXACT_CURRENT_PANEL_MATCH</x:v>
      </x:c>
      <x:c r="K58" s="23" t="str">
        <x:v>Use as historical 2014 profile only; do not fabricate a current-wave match.</x:v>
      </x:c>
      <x:c r="L58" s="23" t="str">
        <x:v>No annual interpolation; no raw-case substitution; no current 2026 labeling; no forced equivalence where questionnaire definitions differ.</x:v>
      </x:c>
      <x:c r="M58" s="23" t="str">
        <x:v>This crosswalk separates historical publishable evidence from latest-wave computation readiness instead of letting one overwrite the other.</x:v>
      </x:c>
    </x:row>
    <x:row r="59">
      <x:c r="A59" s="23" t="str">
        <x:v>FHC-010</x:v>
      </x:c>
      <x:c r="B59" s="23" t="str">
        <x:v>FHI-010</x:v>
      </x:c>
      <x:c r="C59" s="23" t="str">
        <x:v>ACCOUNT_RECEIVE_WAGES</x:v>
      </x:c>
      <x:c r="D59" s="23" t="str">
        <x:v>2014_VALUE_AVAILABLE</x:v>
      </x:c>
      <x:c r="E59" s="23"/>
      <x:c r="F59" s="23" t="n">
        <x:v>2.3</x:v>
      </x:c>
      <x:c r="G59" s="23" t="str">
        <x:v>population age 15+</x:v>
      </x:c>
      <x:c r="H59" s="23" t="str">
        <x:v>FDP-019</x:v>
      </x:c>
      <x:c r="I59" s="23" t="str">
        <x:v>WEIGHTED_MICRODATA_REQUIRED</x:v>
      </x:c>
      <x:c r="J59" s="23" t="str">
        <x:v>CONCEPTUALLY_RELATED__EXACT_2021_WEIGHTED_VALUE_GATED</x:v>
      </x:c>
      <x:c r="K59" s="23" t="str">
        <x:v>Use 2014 as historical public evidence; show 2021 panel as computation-gated, not as a numeric continuation.</x:v>
      </x:c>
      <x:c r="L59" s="23" t="str">
        <x:v>No annual interpolation; no raw-case substitution; no current 2026 labeling; no forced equivalence where questionnaire definitions differ.</x:v>
      </x:c>
      <x:c r="M59" s="23" t="str">
        <x:v>This crosswalk separates historical publishable evidence from latest-wave computation readiness instead of letting one overwrite the other.</x:v>
      </x:c>
    </x:row>
    <x:row r="60">
      <x:c r="A60" s="23" t="str">
        <x:v>FHC-011</x:v>
      </x:c>
      <x:c r="B60" s="23" t="str">
        <x:v>FHI-011</x:v>
      </x:c>
      <x:c r="C60" s="23" t="str">
        <x:v>ACCOUNT_RECEIVE_GOV</x:v>
      </x:c>
      <x:c r="D60" s="23" t="str">
        <x:v>2014_VALUE_AVAILABLE</x:v>
      </x:c>
      <x:c r="E60" s="23"/>
      <x:c r="F60" s="23" t="n">
        <x:v>1.7</x:v>
      </x:c>
      <x:c r="G60" s="23" t="str">
        <x:v>population age 15+</x:v>
      </x:c>
      <x:c r="H60" s="23" t="str">
        <x:v>FDP-020</x:v>
      </x:c>
      <x:c r="I60" s="23" t="str">
        <x:v>WEIGHTED_MICRODATA_REQUIRED</x:v>
      </x:c>
      <x:c r="J60" s="23" t="str">
        <x:v>CONCEPTUALLY_RELATED__EXACT_2021_WEIGHTED_VALUE_GATED</x:v>
      </x:c>
      <x:c r="K60" s="23" t="str">
        <x:v>Use 2014 as historical public evidence; show 2021 panel as computation-gated, not as a numeric continuation.</x:v>
      </x:c>
      <x:c r="L60" s="23" t="str">
        <x:v>No annual interpolation; no raw-case substitution; no current 2026 labeling; no forced equivalence where questionnaire definitions differ.</x:v>
      </x:c>
      <x:c r="M60" s="23" t="str">
        <x:v>This crosswalk separates historical publishable evidence from latest-wave computation readiness instead of letting one overwrite the other.</x:v>
      </x:c>
    </x:row>
    <x:row r="61">
      <x:c r="A61" s="23" t="str">
        <x:v>FHC-012</x:v>
      </x:c>
      <x:c r="B61" s="23" t="str">
        <x:v>FHI-012</x:v>
      </x:c>
      <x:c r="C61" s="23" t="str">
        <x:v>FI_ACCOUNT_PAY_UTILITIES</x:v>
      </x:c>
      <x:c r="D61" s="23" t="str">
        <x:v>2014_VALUE_AVAILABLE</x:v>
      </x:c>
      <x:c r="E61" s="23"/>
      <x:c r="F61" s="23" t="n">
        <x:v>0</x:v>
      </x:c>
      <x:c r="G61" s="23" t="str">
        <x:v>population age 15+</x:v>
      </x:c>
      <x:c r="H61" s="23"/>
      <x:c r="I61" s="23" t="str">
        <x:v>NO_EXACT_CURRENT_PANEL_OBJECT</x:v>
      </x:c>
      <x:c r="J61" s="23" t="str">
        <x:v>HISTORICAL_ONLY_OR_NO_EXACT_CURRENT_PANEL_MATCH</x:v>
      </x:c>
      <x:c r="K61" s="23" t="str">
        <x:v>Use as historical 2014 profile only; do not fabricate a current-wave match.</x:v>
      </x:c>
      <x:c r="L61" s="23" t="str">
        <x:v>No annual interpolation; no raw-case substitution; no current 2026 labeling; no forced equivalence where questionnaire definitions differ.</x:v>
      </x:c>
      <x:c r="M61" s="23" t="str">
        <x:v>This crosswalk separates historical publishable evidence from latest-wave computation readiness instead of letting one overwrite the other.</x:v>
      </x:c>
    </x:row>
    <x:row r="62">
      <x:c r="A62" s="23" t="str">
        <x:v>FHC-013</x:v>
      </x:c>
      <x:c r="B62" s="23" t="str">
        <x:v>FHI-013</x:v>
      </x:c>
      <x:c r="C62" s="23" t="str">
        <x:v>DEBIT_CARD_PAYMENTS</x:v>
      </x:c>
      <x:c r="D62" s="23" t="str">
        <x:v>2014_VALUE_AVAILABLE</x:v>
      </x:c>
      <x:c r="E62" s="23"/>
      <x:c r="F62" s="23" t="n">
        <x:v>0.1</x:v>
      </x:c>
      <x:c r="G62" s="23" t="str">
        <x:v>population age 15+</x:v>
      </x:c>
      <x:c r="H62" s="23" t="str">
        <x:v>FDP-032</x:v>
      </x:c>
      <x:c r="I62" s="23" t="str">
        <x:v>WEIGHTED_MICRODATA_REQUIRED</x:v>
      </x:c>
      <x:c r="J62" s="23" t="str">
        <x:v>CONCEPTUALLY_RELATED__EXACT_2021_WEIGHTED_VALUE_GATED</x:v>
      </x:c>
      <x:c r="K62" s="23" t="str">
        <x:v>Use 2014 as historical public evidence; show 2021 panel as computation-gated, not as a numeric continuation.</x:v>
      </x:c>
      <x:c r="L62" s="23" t="str">
        <x:v>No annual interpolation; no raw-case substitution; no current 2026 labeling; no forced equivalence where questionnaire definitions differ.</x:v>
      </x:c>
      <x:c r="M62" s="23" t="str">
        <x:v>This crosswalk separates historical publishable evidence from latest-wave computation readiness instead of letting one overwrite the other.</x:v>
      </x:c>
    </x:row>
    <x:row r="63">
      <x:c r="A63" s="23" t="str">
        <x:v>FHC-014</x:v>
      </x:c>
      <x:c r="B63" s="23" t="str">
        <x:v>FHI-014</x:v>
      </x:c>
      <x:c r="C63" s="23" t="str">
        <x:v>CREDIT_CARD_PAYMENTS</x:v>
      </x:c>
      <x:c r="D63" s="23" t="str">
        <x:v>2014_VALUE_AVAILABLE</x:v>
      </x:c>
      <x:c r="E63" s="23"/>
      <x:c r="F63" s="23" t="n">
        <x:v>0.2</x:v>
      </x:c>
      <x:c r="G63" s="23" t="str">
        <x:v>population age 15+</x:v>
      </x:c>
      <x:c r="H63" s="23" t="str">
        <x:v>FDP-032</x:v>
      </x:c>
      <x:c r="I63" s="23" t="str">
        <x:v>WEIGHTED_MICRODATA_REQUIRED</x:v>
      </x:c>
      <x:c r="J63" s="23" t="str">
        <x:v>CONCEPTUALLY_RELATED__EXACT_2021_WEIGHTED_VALUE_GATED</x:v>
      </x:c>
      <x:c r="K63" s="23" t="str">
        <x:v>Use 2014 as historical public evidence; show 2021 panel as computation-gated, not as a numeric continuation.</x:v>
      </x:c>
      <x:c r="L63" s="23" t="str">
        <x:v>No annual interpolation; no raw-case substitution; no current 2026 labeling; no forced equivalence where questionnaire definitions differ.</x:v>
      </x:c>
      <x:c r="M63" s="23" t="str">
        <x:v>This crosswalk separates historical publishable evidence from latest-wave computation readiness instead of letting one overwrite the other.</x:v>
      </x:c>
    </x:row>
    <x:row r="64">
      <x:c r="A64" s="23" t="str">
        <x:v>FHC-015</x:v>
      </x:c>
      <x:c r="B64" s="23" t="str">
        <x:v>FHI-015</x:v>
      </x:c>
      <x:c r="C64" s="23" t="str">
        <x:v>INTERNET_PAYMENTS</x:v>
      </x:c>
      <x:c r="D64" s="23" t="str">
        <x:v>2014_VALUE_AVAILABLE</x:v>
      </x:c>
      <x:c r="E64" s="23"/>
      <x:c r="F64" s="23" t="n">
        <x:v>0.7</x:v>
      </x:c>
      <x:c r="G64" s="23" t="str">
        <x:v>population age 15+</x:v>
      </x:c>
      <x:c r="H64" s="23" t="str">
        <x:v>FDP-031</x:v>
      </x:c>
      <x:c r="I64" s="23" t="str">
        <x:v>WEIGHTED_MICRODATA_REQUIRED</x:v>
      </x:c>
      <x:c r="J64" s="23" t="str">
        <x:v>CONCEPTUALLY_RELATED__EXACT_2021_WEIGHTED_VALUE_GATED</x:v>
      </x:c>
      <x:c r="K64" s="23" t="str">
        <x:v>Use 2014 as historical public evidence; show 2021 panel as computation-gated, not as a numeric continuation.</x:v>
      </x:c>
      <x:c r="L64" s="23" t="str">
        <x:v>No annual interpolation; no raw-case substitution; no current 2026 labeling; no forced equivalence where questionnaire definitions differ.</x:v>
      </x:c>
      <x:c r="M64" s="23" t="str">
        <x:v>This crosswalk separates historical publishable evidence from latest-wave computation readiness instead of letting one overwrite the other.</x:v>
      </x:c>
    </x:row>
    <x:row r="65">
      <x:c r="A65" s="23" t="str">
        <x:v>FHC-016</x:v>
      </x:c>
      <x:c r="B65" s="23" t="str">
        <x:v>FHI-016</x:v>
      </x:c>
      <x:c r="C65" s="23" t="str">
        <x:v>SENT_REMITTANCES</x:v>
      </x:c>
      <x:c r="D65" s="23" t="str">
        <x:v>2014_VALUE_AVAILABLE</x:v>
      </x:c>
      <x:c r="E65" s="23"/>
      <x:c r="F65" s="23" t="n">
        <x:v>8.1</x:v>
      </x:c>
      <x:c r="G65" s="23" t="str">
        <x:v>population age 15+</x:v>
      </x:c>
      <x:c r="H65" s="23" t="str">
        <x:v>FDP-017</x:v>
      </x:c>
      <x:c r="I65" s="23" t="str">
        <x:v>WEIGHTED_MICRODATA_REQUIRED</x:v>
      </x:c>
      <x:c r="J65" s="23" t="str">
        <x:v>CONCEPTUALLY_RELATED__EXACT_2021_WEIGHTED_VALUE_GATED</x:v>
      </x:c>
      <x:c r="K65" s="23" t="str">
        <x:v>Use 2014 as historical public evidence; show 2021 panel as computation-gated, not as a numeric continuation.</x:v>
      </x:c>
      <x:c r="L65" s="23" t="str">
        <x:v>No annual interpolation; no raw-case substitution; no current 2026 labeling; no forced equivalence where questionnaire definitions differ.</x:v>
      </x:c>
      <x:c r="M65" s="23" t="str">
        <x:v>This crosswalk separates historical publishable evidence from latest-wave computation readiness instead of letting one overwrite the other.</x:v>
      </x:c>
    </x:row>
    <x:row r="66">
      <x:c r="A66" s="23" t="str">
        <x:v>FHC-017</x:v>
      </x:c>
      <x:c r="B66" s="23" t="str">
        <x:v>FHI-017</x:v>
      </x:c>
      <x:c r="C66" s="23" t="str">
        <x:v>SENT_VIA_FI</x:v>
      </x:c>
      <x:c r="D66" s="23" t="str">
        <x:v>2014_SOURCE_MISSING</x:v>
      </x:c>
      <x:c r="E66" s="23"/>
      <x:c r="F66" s="23"/>
      <x:c r="G66" s="23" t="str">
        <x:v>adults who sent domestic remittances</x:v>
      </x:c>
      <x:c r="H66" s="23"/>
      <x:c r="I66" s="23" t="str">
        <x:v>NO_EXACT_CURRENT_PANEL_OBJECT</x:v>
      </x:c>
      <x:c r="J66" s="23" t="str">
        <x:v>HISTORICAL_ONLY_OR_NO_EXACT_CURRENT_PANEL_MATCH</x:v>
      </x:c>
      <x:c r="K66" s="23" t="str">
        <x:v>Use as historical 2014 profile only; do not fabricate a current-wave match.</x:v>
      </x:c>
      <x:c r="L66" s="23" t="str">
        <x:v>No annual interpolation; no raw-case substitution; no current 2026 labeling; no forced equivalence where questionnaire definitions differ.</x:v>
      </x:c>
      <x:c r="M66" s="23" t="str">
        <x:v>This crosswalk separates historical publishable evidence from latest-wave computation readiness instead of letting one overwrite the other.</x:v>
      </x:c>
    </x:row>
    <x:row r="67">
      <x:c r="A67" s="23" t="str">
        <x:v>FHC-018</x:v>
      </x:c>
      <x:c r="B67" s="23" t="str">
        <x:v>FHI-018</x:v>
      </x:c>
      <x:c r="C67" s="23" t="str">
        <x:v>SENT_VIA_MOBILE</x:v>
      </x:c>
      <x:c r="D67" s="23" t="str">
        <x:v>2014_SOURCE_MISSING</x:v>
      </x:c>
      <x:c r="E67" s="23"/>
      <x:c r="F67" s="23"/>
      <x:c r="G67" s="23" t="str">
        <x:v>adults who sent domestic remittances</x:v>
      </x:c>
      <x:c r="H67" s="23"/>
      <x:c r="I67" s="23" t="str">
        <x:v>NO_EXACT_CURRENT_PANEL_OBJECT</x:v>
      </x:c>
      <x:c r="J67" s="23" t="str">
        <x:v>HISTORICAL_ONLY_OR_NO_EXACT_CURRENT_PANEL_MATCH</x:v>
      </x:c>
      <x:c r="K67" s="23" t="str">
        <x:v>Use as historical 2014 profile only; do not fabricate a current-wave match.</x:v>
      </x:c>
      <x:c r="L67" s="23" t="str">
        <x:v>No annual interpolation; no raw-case substitution; no current 2026 labeling; no forced equivalence where questionnaire definitions differ.</x:v>
      </x:c>
      <x:c r="M67" s="23" t="str">
        <x:v>This crosswalk separates historical publishable evidence from latest-wave computation readiness instead of letting one overwrite the other.</x:v>
      </x:c>
    </x:row>
    <x:row r="68">
      <x:c r="A68" s="23" t="str">
        <x:v>FHC-019</x:v>
      </x:c>
      <x:c r="B68" s="23" t="str">
        <x:v>FHI-019</x:v>
      </x:c>
      <x:c r="C68" s="23" t="str">
        <x:v>SENT_VIA_MTO</x:v>
      </x:c>
      <x:c r="D68" s="23" t="str">
        <x:v>2014_SOURCE_MISSING</x:v>
      </x:c>
      <x:c r="E68" s="23"/>
      <x:c r="F68" s="23"/>
      <x:c r="G68" s="23" t="str">
        <x:v>adults who sent domestic remittances</x:v>
      </x:c>
      <x:c r="H68" s="23"/>
      <x:c r="I68" s="23" t="str">
        <x:v>NO_EXACT_CURRENT_PANEL_OBJECT</x:v>
      </x:c>
      <x:c r="J68" s="23" t="str">
        <x:v>HISTORICAL_ONLY_OR_NO_EXACT_CURRENT_PANEL_MATCH</x:v>
      </x:c>
      <x:c r="K68" s="23" t="str">
        <x:v>Use as historical 2014 profile only; do not fabricate a current-wave match.</x:v>
      </x:c>
      <x:c r="L68" s="23" t="str">
        <x:v>No annual interpolation; no raw-case substitution; no current 2026 labeling; no forced equivalence where questionnaire definitions differ.</x:v>
      </x:c>
      <x:c r="M68" s="23" t="str">
        <x:v>This crosswalk separates historical publishable evidence from latest-wave computation readiness instead of letting one overwrite the other.</x:v>
      </x:c>
    </x:row>
    <x:row r="69">
      <x:c r="A69" s="23" t="str">
        <x:v>FHC-020</x:v>
      </x:c>
      <x:c r="B69" s="23" t="str">
        <x:v>FHI-020</x:v>
      </x:c>
      <x:c r="C69" s="23" t="str">
        <x:v>RECEIVED_REMITTANCES</x:v>
      </x:c>
      <x:c r="D69" s="23" t="str">
        <x:v>2014_VALUE_AVAILABLE</x:v>
      </x:c>
      <x:c r="E69" s="23"/>
      <x:c r="F69" s="23" t="n">
        <x:v>18.3</x:v>
      </x:c>
      <x:c r="G69" s="23" t="str">
        <x:v>population age 15+</x:v>
      </x:c>
      <x:c r="H69" s="23" t="str">
        <x:v>FDP-018</x:v>
      </x:c>
      <x:c r="I69" s="23" t="str">
        <x:v>WEIGHTED_MICRODATA_REQUIRED</x:v>
      </x:c>
      <x:c r="J69" s="23" t="str">
        <x:v>CONCEPTUALLY_RELATED__EXACT_2021_WEIGHTED_VALUE_GATED</x:v>
      </x:c>
      <x:c r="K69" s="23" t="str">
        <x:v>Use 2014 as historical public evidence; show 2021 panel as computation-gated, not as a numeric continuation.</x:v>
      </x:c>
      <x:c r="L69" s="23" t="str">
        <x:v>No annual interpolation; no raw-case substitution; no current 2026 labeling; no forced equivalence where questionnaire definitions differ.</x:v>
      </x:c>
      <x:c r="M69" s="23" t="str">
        <x:v>This crosswalk separates historical publishable evidence from latest-wave computation readiness instead of letting one overwrite the other.</x:v>
      </x:c>
    </x:row>
    <x:row r="70">
      <x:c r="A70" s="23" t="str">
        <x:v>FHC-021</x:v>
      </x:c>
      <x:c r="B70" s="23" t="str">
        <x:v>FHI-021</x:v>
      </x:c>
      <x:c r="C70" s="23" t="str">
        <x:v>RECEIVED_VIA_FI</x:v>
      </x:c>
      <x:c r="D70" s="23" t="str">
        <x:v>2014_VALUE_AVAILABLE</x:v>
      </x:c>
      <x:c r="E70" s="23"/>
      <x:c r="F70" s="23" t="n">
        <x:v>2</x:v>
      </x:c>
      <x:c r="G70" s="23" t="str">
        <x:v>adults who received domestic remittances</x:v>
      </x:c>
      <x:c r="H70" s="23"/>
      <x:c r="I70" s="23" t="str">
        <x:v>NO_EXACT_CURRENT_PANEL_OBJECT</x:v>
      </x:c>
      <x:c r="J70" s="23" t="str">
        <x:v>HISTORICAL_ONLY_OR_NO_EXACT_CURRENT_PANEL_MATCH</x:v>
      </x:c>
      <x:c r="K70" s="23" t="str">
        <x:v>Use as historical 2014 profile only; do not fabricate a current-wave match.</x:v>
      </x:c>
      <x:c r="L70" s="23" t="str">
        <x:v>No annual interpolation; no raw-case substitution; no current 2026 labeling; no forced equivalence where questionnaire definitions differ.</x:v>
      </x:c>
      <x:c r="M70" s="23" t="str">
        <x:v>This crosswalk separates historical publishable evidence from latest-wave computation readiness instead of letting one overwrite the other.</x:v>
      </x:c>
    </x:row>
    <x:row r="71">
      <x:c r="A71" s="23" t="str">
        <x:v>FHC-022</x:v>
      </x:c>
      <x:c r="B71" s="23" t="str">
        <x:v>FHI-022</x:v>
      </x:c>
      <x:c r="C71" s="23" t="str">
        <x:v>RECEIVED_VIA_MOBILE</x:v>
      </x:c>
      <x:c r="D71" s="23" t="str">
        <x:v>2014_VALUE_AVAILABLE</x:v>
      </x:c>
      <x:c r="E71" s="23"/>
      <x:c r="F71" s="23" t="n">
        <x:v>0</x:v>
      </x:c>
      <x:c r="G71" s="23" t="str">
        <x:v>adults who received domestic remittances</x:v>
      </x:c>
      <x:c r="H71" s="23"/>
      <x:c r="I71" s="23" t="str">
        <x:v>NO_EXACT_CURRENT_PANEL_OBJECT</x:v>
      </x:c>
      <x:c r="J71" s="23" t="str">
        <x:v>HISTORICAL_ONLY_OR_NO_EXACT_CURRENT_PANEL_MATCH</x:v>
      </x:c>
      <x:c r="K71" s="23" t="str">
        <x:v>Use as historical 2014 profile only; do not fabricate a current-wave match.</x:v>
      </x:c>
      <x:c r="L71" s="23" t="str">
        <x:v>No annual interpolation; no raw-case substitution; no current 2026 labeling; no forced equivalence where questionnaire definitions differ.</x:v>
      </x:c>
      <x:c r="M71" s="23" t="str">
        <x:v>This crosswalk separates historical publishable evidence from latest-wave computation readiness instead of letting one overwrite the other.</x:v>
      </x:c>
    </x:row>
    <x:row r="72">
      <x:c r="A72" s="23" t="str">
        <x:v>FHC-023</x:v>
      </x:c>
      <x:c r="B72" s="23" t="str">
        <x:v>FHI-023</x:v>
      </x:c>
      <x:c r="C72" s="23" t="str">
        <x:v>RECEIVED_VIA_MTO</x:v>
      </x:c>
      <x:c r="D72" s="23" t="str">
        <x:v>2014_VALUE_AVAILABLE</x:v>
      </x:c>
      <x:c r="E72" s="23"/>
      <x:c r="F72" s="23" t="n">
        <x:v>31.1</x:v>
      </x:c>
      <x:c r="G72" s="23" t="str">
        <x:v>adults who received domestic remittances</x:v>
      </x:c>
      <x:c r="H72" s="23"/>
      <x:c r="I72" s="23" t="str">
        <x:v>NO_EXACT_CURRENT_PANEL_OBJECT</x:v>
      </x:c>
      <x:c r="J72" s="23" t="str">
        <x:v>HISTORICAL_ONLY_OR_NO_EXACT_CURRENT_PANEL_MATCH</x:v>
      </x:c>
      <x:c r="K72" s="23" t="str">
        <x:v>Use as historical 2014 profile only; do not fabricate a current-wave match.</x:v>
      </x:c>
      <x:c r="L72" s="23" t="str">
        <x:v>No annual interpolation; no raw-case substitution; no current 2026 labeling; no forced equivalence where questionnaire definitions differ.</x:v>
      </x:c>
      <x:c r="M72" s="23" t="str">
        <x:v>This crosswalk separates historical publishable evidence from latest-wave computation readiness instead of letting one overwrite the other.</x:v>
      </x:c>
    </x:row>
    <x:row r="73">
      <x:c r="A73" s="23" t="str">
        <x:v>FHC-024</x:v>
      </x:c>
      <x:c r="B73" s="23" t="str">
        <x:v>FHI-024</x:v>
      </x:c>
      <x:c r="C73" s="23" t="str">
        <x:v>SAVED_FI</x:v>
      </x:c>
      <x:c r="D73" s="23" t="str">
        <x:v>2014_VALUE_AVAILABLE</x:v>
      </x:c>
      <x:c r="E73" s="23" t="n">
        <x:v>1.1</x:v>
      </x:c>
      <x:c r="F73" s="23" t="n">
        <x:v>0.9</x:v>
      </x:c>
      <x:c r="G73" s="23" t="str">
        <x:v>population age 15+</x:v>
      </x:c>
      <x:c r="H73" s="23" t="str">
        <x:v>FDP-011</x:v>
      </x:c>
      <x:c r="I73" s="23" t="str">
        <x:v>WEIGHTED_MICRODATA_REQUIRED</x:v>
      </x:c>
      <x:c r="J73" s="23" t="str">
        <x:v>CONCEPTUALLY_RELATED__EXACT_2021_WEIGHTED_VALUE_GATED</x:v>
      </x:c>
      <x:c r="K73" s="23" t="str">
        <x:v>Use 2014 as historical public evidence; show 2021 panel as computation-gated, not as a numeric continuation.</x:v>
      </x:c>
      <x:c r="L73" s="23" t="str">
        <x:v>No annual interpolation; no raw-case substitution; no current 2026 labeling; no forced equivalence where questionnaire definitions differ.</x:v>
      </x:c>
      <x:c r="M73" s="23" t="str">
        <x:v>This crosswalk separates historical publishable evidence from latest-wave computation readiness instead of letting one overwrite the other.</x:v>
      </x:c>
    </x:row>
    <x:row r="74">
      <x:c r="A74" s="23" t="str">
        <x:v>FHC-025</x:v>
      </x:c>
      <x:c r="B74" s="23" t="str">
        <x:v>FHI-025</x:v>
      </x:c>
      <x:c r="C74" s="23" t="str">
        <x:v>SAVED_CLUB_OUTSIDE_FAMILY</x:v>
      </x:c>
      <x:c r="D74" s="23" t="str">
        <x:v>2014_VALUE_AVAILABLE</x:v>
      </x:c>
      <x:c r="E74" s="23"/>
      <x:c r="F74" s="23" t="n">
        <x:v>4.5</x:v>
      </x:c>
      <x:c r="G74" s="23" t="str">
        <x:v>population age 15+</x:v>
      </x:c>
      <x:c r="H74" s="23"/>
      <x:c r="I74" s="23" t="str">
        <x:v>NO_EXACT_CURRENT_PANEL_OBJECT</x:v>
      </x:c>
      <x:c r="J74" s="23" t="str">
        <x:v>HISTORICAL_ONLY_OR_NO_EXACT_CURRENT_PANEL_MATCH</x:v>
      </x:c>
      <x:c r="K74" s="23" t="str">
        <x:v>Use as historical 2014 profile only; do not fabricate a current-wave match.</x:v>
      </x:c>
      <x:c r="L74" s="23" t="str">
        <x:v>No annual interpolation; no raw-case substitution; no current 2026 labeling; no forced equivalence where questionnaire definitions differ.</x:v>
      </x:c>
      <x:c r="M74" s="23" t="str">
        <x:v>This crosswalk separates historical publishable evidence from latest-wave computation readiness instead of letting one overwrite the other.</x:v>
      </x:c>
    </x:row>
    <x:row r="75">
      <x:c r="A75" s="23" t="str">
        <x:v>FHC-026</x:v>
      </x:c>
      <x:c r="B75" s="23" t="str">
        <x:v>FHI-026</x:v>
      </x:c>
      <x:c r="C75" s="23" t="str">
        <x:v>SAVED_ANY</x:v>
      </x:c>
      <x:c r="D75" s="23" t="str">
        <x:v>2014_VALUE_AVAILABLE</x:v>
      </x:c>
      <x:c r="E75" s="23"/>
      <x:c r="F75" s="23" t="n">
        <x:v>20.6</x:v>
      </x:c>
      <x:c r="G75" s="23" t="str">
        <x:v>population age 15+</x:v>
      </x:c>
      <x:c r="H75" s="23" t="str">
        <x:v>FDP-026</x:v>
      </x:c>
      <x:c r="I75" s="23" t="str">
        <x:v>WEIGHTED_MICRODATA_REQUIRED</x:v>
      </x:c>
      <x:c r="J75" s="23" t="str">
        <x:v>CONCEPTUALLY_RELATED__EXACT_2021_WEIGHTED_VALUE_GATED</x:v>
      </x:c>
      <x:c r="K75" s="23" t="str">
        <x:v>Use 2014 as historical public evidence; show 2021 panel as computation-gated, not as a numeric continuation.</x:v>
      </x:c>
      <x:c r="L75" s="23" t="str">
        <x:v>No annual interpolation; no raw-case substitution; no current 2026 labeling; no forced equivalence where questionnaire definitions differ.</x:v>
      </x:c>
      <x:c r="M75" s="23" t="str">
        <x:v>This crosswalk separates historical publishable evidence from latest-wave computation readiness instead of letting one overwrite the other.</x:v>
      </x:c>
    </x:row>
    <x:row r="76">
      <x:c r="A76" s="23" t="str">
        <x:v>FHC-027</x:v>
      </x:c>
      <x:c r="B76" s="23" t="str">
        <x:v>FHI-027</x:v>
      </x:c>
      <x:c r="C76" s="23" t="str">
        <x:v>SAVED_OLD_AGE</x:v>
      </x:c>
      <x:c r="D76" s="23" t="str">
        <x:v>2014_VALUE_AVAILABLE</x:v>
      </x:c>
      <x:c r="E76" s="23"/>
      <x:c r="F76" s="23" t="n">
        <x:v>1.4</x:v>
      </x:c>
      <x:c r="G76" s="23" t="str">
        <x:v>population age 15+</x:v>
      </x:c>
      <x:c r="H76" s="23"/>
      <x:c r="I76" s="23" t="str">
        <x:v>NO_EXACT_CURRENT_PANEL_OBJECT</x:v>
      </x:c>
      <x:c r="J76" s="23" t="str">
        <x:v>HISTORICAL_ONLY_OR_NO_EXACT_CURRENT_PANEL_MATCH</x:v>
      </x:c>
      <x:c r="K76" s="23" t="str">
        <x:v>Use as historical 2014 profile only; do not fabricate a current-wave match.</x:v>
      </x:c>
      <x:c r="L76" s="23" t="str">
        <x:v>No annual interpolation; no raw-case substitution; no current 2026 labeling; no forced equivalence where questionnaire definitions differ.</x:v>
      </x:c>
      <x:c r="M76" s="23" t="str">
        <x:v>This crosswalk separates historical publishable evidence from latest-wave computation readiness instead of letting one overwrite the other.</x:v>
      </x:c>
    </x:row>
    <x:row r="77">
      <x:c r="A77" s="23" t="str">
        <x:v>FHC-028</x:v>
      </x:c>
      <x:c r="B77" s="23" t="str">
        <x:v>FHI-028</x:v>
      </x:c>
      <x:c r="C77" s="23" t="str">
        <x:v>SAVED_FARM_BUSINESS</x:v>
      </x:c>
      <x:c r="D77" s="23" t="str">
        <x:v>2014_VALUE_AVAILABLE</x:v>
      </x:c>
      <x:c r="E77" s="23"/>
      <x:c r="F77" s="23" t="n">
        <x:v>3.6</x:v>
      </x:c>
      <x:c r="G77" s="23" t="str">
        <x:v>population age 15+</x:v>
      </x:c>
      <x:c r="H77" s="23"/>
      <x:c r="I77" s="23" t="str">
        <x:v>NO_EXACT_CURRENT_PANEL_OBJECT</x:v>
      </x:c>
      <x:c r="J77" s="23" t="str">
        <x:v>HISTORICAL_ONLY_OR_NO_EXACT_CURRENT_PANEL_MATCH</x:v>
      </x:c>
      <x:c r="K77" s="23" t="str">
        <x:v>Use as historical 2014 profile only; do not fabricate a current-wave match.</x:v>
      </x:c>
      <x:c r="L77" s="23" t="str">
        <x:v>No annual interpolation; no raw-case substitution; no current 2026 labeling; no forced equivalence where questionnaire definitions differ.</x:v>
      </x:c>
      <x:c r="M77" s="23" t="str">
        <x:v>This crosswalk separates historical publishable evidence from latest-wave computation readiness instead of letting one overwrite the other.</x:v>
      </x:c>
    </x:row>
    <x:row r="78">
      <x:c r="A78" s="23" t="str">
        <x:v>FHC-029</x:v>
      </x:c>
      <x:c r="B78" s="23" t="str">
        <x:v>FHI-029</x:v>
      </x:c>
      <x:c r="C78" s="23" t="str">
        <x:v>SAVED_EDUCATION</x:v>
      </x:c>
      <x:c r="D78" s="23" t="str">
        <x:v>2014_VALUE_AVAILABLE</x:v>
      </x:c>
      <x:c r="E78" s="23"/>
      <x:c r="F78" s="23" t="n">
        <x:v>3.7</x:v>
      </x:c>
      <x:c r="G78" s="23" t="str">
        <x:v>population age 15+</x:v>
      </x:c>
      <x:c r="H78" s="23"/>
      <x:c r="I78" s="23" t="str">
        <x:v>NO_EXACT_CURRENT_PANEL_OBJECT</x:v>
      </x:c>
      <x:c r="J78" s="23" t="str">
        <x:v>HISTORICAL_ONLY_OR_NO_EXACT_CURRENT_PANEL_MATCH</x:v>
      </x:c>
      <x:c r="K78" s="23" t="str">
        <x:v>Use as historical 2014 profile only; do not fabricate a current-wave match.</x:v>
      </x:c>
      <x:c r="L78" s="23" t="str">
        <x:v>No annual interpolation; no raw-case substitution; no current 2026 labeling; no forced equivalence where questionnaire definitions differ.</x:v>
      </x:c>
      <x:c r="M78" s="23" t="str">
        <x:v>This crosswalk separates historical publishable evidence from latest-wave computation readiness instead of letting one overwrite the other.</x:v>
      </x:c>
    </x:row>
    <x:row r="79">
      <x:c r="A79" s="23" t="str">
        <x:v>FHC-030</x:v>
      </x:c>
      <x:c r="B79" s="23" t="str">
        <x:v>FHI-030</x:v>
      </x:c>
      <x:c r="C79" s="23" t="str">
        <x:v>BORROWED_FI</x:v>
      </x:c>
      <x:c r="D79" s="23" t="str">
        <x:v>2014_VALUE_AVAILABLE</x:v>
      </x:c>
      <x:c r="E79" s="23" t="n">
        <x:v>0.9</x:v>
      </x:c>
      <x:c r="F79" s="23" t="n">
        <x:v>0.4</x:v>
      </x:c>
      <x:c r="G79" s="23" t="str">
        <x:v>population age 15+</x:v>
      </x:c>
      <x:c r="H79" s="23" t="str">
        <x:v>FDP-013</x:v>
      </x:c>
      <x:c r="I79" s="23" t="str">
        <x:v>WEIGHTED_MICRODATA_REQUIRED</x:v>
      </x:c>
      <x:c r="J79" s="23" t="str">
        <x:v>CONCEPTUALLY_RELATED__EXACT_2021_WEIGHTED_VALUE_GATED</x:v>
      </x:c>
      <x:c r="K79" s="23" t="str">
        <x:v>Use 2014 as historical public evidence; show 2021 panel as computation-gated, not as a numeric continuation.</x:v>
      </x:c>
      <x:c r="L79" s="23" t="str">
        <x:v>No annual interpolation; no raw-case substitution; no current 2026 labeling; no forced equivalence where questionnaire definitions differ.</x:v>
      </x:c>
      <x:c r="M79" s="23" t="str">
        <x:v>This crosswalk separates historical publishable evidence from latest-wave computation readiness instead of letting one overwrite the other.</x:v>
      </x:c>
    </x:row>
    <x:row r="80">
      <x:c r="A80" s="23" t="str">
        <x:v>FHC-031</x:v>
      </x:c>
      <x:c r="B80" s="23" t="str">
        <x:v>FHI-031</x:v>
      </x:c>
      <x:c r="C80" s="23" t="str">
        <x:v>BORROWED_FAMILY_FRIENDS</x:v>
      </x:c>
      <x:c r="D80" s="23" t="str">
        <x:v>2014_VALUE_AVAILABLE</x:v>
      </x:c>
      <x:c r="E80" s="23"/>
      <x:c r="F80" s="23" t="n">
        <x:v>51.7</x:v>
      </x:c>
      <x:c r="G80" s="23" t="str">
        <x:v>population age 15+</x:v>
      </x:c>
      <x:c r="H80" s="23" t="str">
        <x:v>FDP-014</x:v>
      </x:c>
      <x:c r="I80" s="23" t="str">
        <x:v>WEIGHTED_MICRODATA_REQUIRED</x:v>
      </x:c>
      <x:c r="J80" s="23" t="str">
        <x:v>CONCEPTUALLY_RELATED__EXACT_2021_WEIGHTED_VALUE_GATED</x:v>
      </x:c>
      <x:c r="K80" s="23" t="str">
        <x:v>Use 2014 as historical public evidence; show 2021 panel as computation-gated, not as a numeric continuation.</x:v>
      </x:c>
      <x:c r="L80" s="23" t="str">
        <x:v>No annual interpolation; no raw-case substitution; no current 2026 labeling; no forced equivalence where questionnaire definitions differ.</x:v>
      </x:c>
      <x:c r="M80" s="23" t="str">
        <x:v>This crosswalk separates historical publishable evidence from latest-wave computation readiness instead of letting one overwrite the other.</x:v>
      </x:c>
    </x:row>
    <x:row r="81">
      <x:c r="A81" s="23" t="str">
        <x:v>FHC-032</x:v>
      </x:c>
      <x:c r="B81" s="23" t="str">
        <x:v>FHI-032</x:v>
      </x:c>
      <x:c r="C81" s="23" t="str">
        <x:v>BORROWED_PRIVATE_LENDER</x:v>
      </x:c>
      <x:c r="D81" s="23" t="str">
        <x:v>2014_VALUE_AVAILABLE</x:v>
      </x:c>
      <x:c r="E81" s="23"/>
      <x:c r="F81" s="23" t="n">
        <x:v>15</x:v>
      </x:c>
      <x:c r="G81" s="23" t="str">
        <x:v>population age 15+</x:v>
      </x:c>
      <x:c r="H81" s="23"/>
      <x:c r="I81" s="23" t="str">
        <x:v>NO_EXACT_CURRENT_PANEL_OBJECT</x:v>
      </x:c>
      <x:c r="J81" s="23" t="str">
        <x:v>HISTORICAL_ONLY_OR_NO_EXACT_CURRENT_PANEL_MATCH</x:v>
      </x:c>
      <x:c r="K81" s="23" t="str">
        <x:v>Use as historical 2014 profile only; do not fabricate a current-wave match.</x:v>
      </x:c>
      <x:c r="L81" s="23" t="str">
        <x:v>No annual interpolation; no raw-case substitution; no current 2026 labeling; no forced equivalence where questionnaire definitions differ.</x:v>
      </x:c>
      <x:c r="M81" s="23" t="str">
        <x:v>This crosswalk separates historical publishable evidence from latest-wave computation readiness instead of letting one overwrite the other.</x:v>
      </x:c>
    </x:row>
    <x:row r="82">
      <x:c r="A82" s="23" t="str">
        <x:v>FHC-033</x:v>
      </x:c>
      <x:c r="B82" s="23" t="str">
        <x:v>FHI-033</x:v>
      </x:c>
      <x:c r="C82" s="23" t="str">
        <x:v>BORROWED_ANY</x:v>
      </x:c>
      <x:c r="D82" s="23" t="str">
        <x:v>2014_VALUE_AVAILABLE</x:v>
      </x:c>
      <x:c r="E82" s="23"/>
      <x:c r="F82" s="23" t="n">
        <x:v>65.9</x:v>
      </x:c>
      <x:c r="G82" s="23" t="str">
        <x:v>population age 15+</x:v>
      </x:c>
      <x:c r="H82" s="23" t="str">
        <x:v>FDP-027</x:v>
      </x:c>
      <x:c r="I82" s="23" t="str">
        <x:v>WEIGHTED_MICRODATA_REQUIRED</x:v>
      </x:c>
      <x:c r="J82" s="23" t="str">
        <x:v>CONCEPTUALLY_RELATED__EXACT_2021_WEIGHTED_VALUE_GATED</x:v>
      </x:c>
      <x:c r="K82" s="23" t="str">
        <x:v>Use 2014 as historical public evidence; show 2021 panel as computation-gated, not as a numeric continuation.</x:v>
      </x:c>
      <x:c r="L82" s="23" t="str">
        <x:v>No annual interpolation; no raw-case substitution; no current 2026 labeling; no forced equivalence where questionnaire definitions differ.</x:v>
      </x:c>
      <x:c r="M82" s="23" t="str">
        <x:v>This crosswalk separates historical publishable evidence from latest-wave computation readiness instead of letting one overwrite the other.</x:v>
      </x:c>
    </x:row>
    <x:row r="83">
      <x:c r="A83" s="23" t="str">
        <x:v>FHC-034</x:v>
      </x:c>
      <x:c r="B83" s="23" t="str">
        <x:v>FHI-034</x:v>
      </x:c>
      <x:c r="C83" s="23" t="str">
        <x:v>BORROWED_FARM_BUSINESS</x:v>
      </x:c>
      <x:c r="D83" s="23" t="str">
        <x:v>2014_VALUE_AVAILABLE</x:v>
      </x:c>
      <x:c r="E83" s="23"/>
      <x:c r="F83" s="23" t="n">
        <x:v>3.9</x:v>
      </x:c>
      <x:c r="G83" s="23" t="str">
        <x:v>population age 15+</x:v>
      </x:c>
      <x:c r="H83" s="23"/>
      <x:c r="I83" s="23" t="str">
        <x:v>NO_EXACT_CURRENT_PANEL_OBJECT</x:v>
      </x:c>
      <x:c r="J83" s="23" t="str">
        <x:v>HISTORICAL_ONLY_OR_NO_EXACT_CURRENT_PANEL_MATCH</x:v>
      </x:c>
      <x:c r="K83" s="23" t="str">
        <x:v>Use as historical 2014 profile only; do not fabricate a current-wave match.</x:v>
      </x:c>
      <x:c r="L83" s="23" t="str">
        <x:v>No annual interpolation; no raw-case substitution; no current 2026 labeling; no forced equivalence where questionnaire definitions differ.</x:v>
      </x:c>
      <x:c r="M83" s="23" t="str">
        <x:v>This crosswalk separates historical publishable evidence from latest-wave computation readiness instead of letting one overwrite the other.</x:v>
      </x:c>
    </x:row>
    <x:row r="84">
      <x:c r="A84" s="23" t="str">
        <x:v>FHC-035</x:v>
      </x:c>
      <x:c r="B84" s="23" t="str">
        <x:v>FHI-035</x:v>
      </x:c>
      <x:c r="C84" s="23" t="str">
        <x:v>BORROWED_EDUCATION</x:v>
      </x:c>
      <x:c r="D84" s="23" t="str">
        <x:v>2014_VALUE_AVAILABLE</x:v>
      </x:c>
      <x:c r="E84" s="23"/>
      <x:c r="F84" s="23" t="n">
        <x:v>3.7</x:v>
      </x:c>
      <x:c r="G84" s="23" t="str">
        <x:v>population age 15+</x:v>
      </x:c>
      <x:c r="H84" s="23"/>
      <x:c r="I84" s="23" t="str">
        <x:v>NO_EXACT_CURRENT_PANEL_OBJECT</x:v>
      </x:c>
      <x:c r="J84" s="23" t="str">
        <x:v>HISTORICAL_ONLY_OR_NO_EXACT_CURRENT_PANEL_MATCH</x:v>
      </x:c>
      <x:c r="K84" s="23" t="str">
        <x:v>Use as historical 2014 profile only; do not fabricate a current-wave match.</x:v>
      </x:c>
      <x:c r="L84" s="23" t="str">
        <x:v>No annual interpolation; no raw-case substitution; no current 2026 labeling; no forced equivalence where questionnaire definitions differ.</x:v>
      </x:c>
      <x:c r="M84" s="23" t="str">
        <x:v>This crosswalk separates historical publishable evidence from latest-wave computation readiness instead of letting one overwrite the other.</x:v>
      </x:c>
    </x:row>
    <x:row r="85">
      <x:c r="A85" s="23" t="str">
        <x:v>FHC-036</x:v>
      </x:c>
      <x:c r="B85" s="23" t="str">
        <x:v>FHI-036</x:v>
      </x:c>
      <x:c r="C85" s="23" t="str">
        <x:v>OUTSTANDING_MORTGAGE_FI</x:v>
      </x:c>
      <x:c r="D85" s="23" t="str">
        <x:v>2014_VALUE_AVAILABLE</x:v>
      </x:c>
      <x:c r="E85" s="23"/>
      <x:c r="F85" s="23" t="n">
        <x:v>0.6</x:v>
      </x:c>
      <x:c r="G85" s="23" t="str">
        <x:v>population age 15+</x:v>
      </x:c>
      <x:c r="H85" s="23"/>
      <x:c r="I85" s="23" t="str">
        <x:v>NO_EXACT_CURRENT_PANEL_OBJECT</x:v>
      </x:c>
      <x:c r="J85" s="23" t="str">
        <x:v>HISTORICAL_ONLY_OR_NO_EXACT_CURRENT_PANEL_MATCH</x:v>
      </x:c>
      <x:c r="K85" s="23" t="str">
        <x:v>Use as historical 2014 profile only; do not fabricate a current-wave match.</x:v>
      </x:c>
      <x:c r="L85" s="23" t="str">
        <x:v>No annual interpolation; no raw-case substitution; no current 2026 labeling; no forced equivalence where questionnaire definitions differ.</x:v>
      </x:c>
      <x:c r="M85" s="23" t="str">
        <x:v>This crosswalk separates historical publishable evidence from latest-wave computation readiness instead of letting one overwrite the other.</x:v>
      </x:c>
    </x:row>
  </x:sheetData>
  <x:mergeCells>
    <x:mergeCell ref="A1:Q1"/>
    <x:mergeCell ref="A2:Q2"/>
    <x:mergeCell ref="A48:M48"/>
  </x:mergeCells>
  <x:pageMargins left="0.7" right="0.7" top="0.75" bottom="0.75" header="0.3" footer="0.3"/>
</x:worksheet>
</file>

<file path=xl/worksheets/sheet2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2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s>
  <x:sheetData>
    <x:row r="1">
      <x:c r="A1" s="55" t="str">
        <x:v>Findex subgroup and denominator analysis / تحليل الفئات الفرعية والمقامات</x:v>
      </x:c>
      <x:c r="B1" s="55"/>
      <x:c r="C1" s="55"/>
      <x:c r="D1" s="55"/>
      <x:c r="E1" s="55"/>
      <x:c r="F1" s="55"/>
      <x:c r="G1" s="55"/>
      <x:c r="H1" s="55"/>
      <x:c r="I1" s="55"/>
      <x:c r="J1" s="55"/>
      <x:c r="K1" s="55"/>
      <x:c r="L1" s="55"/>
      <x:c r="M1" s="55"/>
    </x:row>
    <x:row r="2">
      <x:c r="A2" s="58" t="str">
        <x:v>Master analytical table.</x:v>
      </x:c>
      <x:c r="B2" s="58"/>
      <x:c r="C2" s="58"/>
      <x:c r="D2" s="58"/>
      <x:c r="E2" s="58"/>
      <x:c r="F2" s="58"/>
      <x:c r="G2" s="58"/>
      <x:c r="H2" s="58"/>
      <x:c r="I2" s="58"/>
      <x:c r="J2" s="58"/>
      <x:c r="K2" s="58"/>
      <x:c r="L2" s="58"/>
      <x:c r="M2" s="58"/>
    </x:row>
    <x:row r="3">
      <x:c r="H3"/>
    </x:row>
    <x:row r="4">
      <x:c r="A4" s="61" t="str">
        <x:v>subgroup_object_id</x:v>
      </x:c>
      <x:c r="B4" s="61" t="str">
        <x:v>panel_metric_id</x:v>
      </x:c>
      <x:c r="C4" s="61" t="str">
        <x:v>variable_name</x:v>
      </x:c>
      <x:c r="D4" s="61" t="str">
        <x:v>metric_label</x:v>
      </x:c>
      <x:c r="E4" s="61" t="str">
        <x:v>subgroup_dimension</x:v>
      </x:c>
      <x:c r="F4" s="61" t="str">
        <x:v>subgroup_variable</x:v>
      </x:c>
      <x:c r="G4" s="61" t="str">
        <x:v>current_state</x:v>
      </x:c>
      <x:c r="H4" s="61" t="str">
        <x:v>published_anchor_state</x:v>
      </x:c>
      <x:c r="I4" s="61" t="str">
        <x:v>calculation_requirement</x:v>
      </x:c>
      <x:c r="J4" s="61" t="str">
        <x:v>comparability_rule</x:v>
      </x:c>
      <x:c r="K4" s="61" t="str">
        <x:v>public_behavior</x:v>
      </x:c>
      <x:c r="L4" s="61" t="str">
        <x:v>route</x:v>
      </x:c>
      <x:c r="M4" s="61" t="str">
        <x:v>forbidden_inference</x:v>
      </x:c>
    </x:row>
    <x:row r="5">
      <x:c r="A5" s="24" t="str">
        <x:v>FSG-0001</x:v>
      </x:c>
      <x:c r="B5" s="24" t="str">
        <x:v>FDP-001</x:v>
      </x:c>
      <x:c r="C5" s="24" t="str">
        <x:v>account</x:v>
      </x:c>
      <x:c r="D5" s="24" t="str">
        <x:v>Has an account</x:v>
      </x:c>
      <x:c r="E5" s="24" t="str">
        <x:v>SEX</x:v>
      </x:c>
      <x:c r="F5" s="24" t="str">
        <x:v>female</x:v>
      </x:c>
      <x:c r="G5" s="24" t="str">
        <x:v>PUBLIC_SAME_WAVE_GAP_READY</x:v>
      </x:c>
      <x:c r="H5" s="24" t="str">
        <x:v>PUBLISHED_FEMALE_MALE_ANCHORS_CONTROLLED</x:v>
      </x:c>
      <x:c r="I5" s="24" t="str">
        <x:v>Use wgt; disclose unweighted base n; preserve exact missing/conditional universe; same-wave only; no browser-side derivation.</x:v>
      </x:c>
      <x:c r="J5" s="24" t="str">
        <x:v>Female vs male / same-wave only</x:v>
      </x:c>
      <x:c r="K5" s="24" t="str">
        <x:v>May display female, male and percentage-point gap with passport.</x:v>
      </x:c>
      <x:c r="L5" s="24" t="str">
        <x:v>/people/access-use</x:v>
      </x:c>
      <x:c r="M5" s="24" t="str">
        <x:v>Subgroup difference ≠ cause; small/conditional samples ≠ stable population pattern.</x:v>
      </x:c>
    </x:row>
    <x:row r="6">
      <x:c r="A6" s="24" t="str">
        <x:v>FSG-0002</x:v>
      </x:c>
      <x:c r="B6" s="24" t="str">
        <x:v>FDP-001</x:v>
      </x:c>
      <x:c r="C6" s="24" t="str">
        <x:v>account</x:v>
      </x:c>
      <x:c r="D6" s="24" t="str">
        <x:v>Has an account</x:v>
      </x:c>
      <x:c r="E6" s="24" t="str">
        <x:v>AGE</x:v>
      </x:c>
      <x:c r="F6" s="24" t="str">
        <x:v>age</x:v>
      </x:c>
      <x:c r="G6" s="24" t="str">
        <x:v>PUBLIC_SAME_WAVE_GAP_READY</x:v>
      </x:c>
      <x:c r="H6" s="24" t="str">
        <x:v>PUBLISHED_AGES_15_24_AND_25_PLUS_ANCHORS_CONTROLLED</x:v>
      </x:c>
      <x:c r="I6" s="24" t="str">
        <x:v>Use wgt; disclose unweighted base n; preserve exact missing/conditional universe; same-wave only; no browser-side derivation.</x:v>
      </x:c>
      <x:c r="J6" s="24" t="str">
        <x:v>Age groups; exact grouping rule must be frozen before computation</x:v>
      </x:c>
      <x:c r="K6" s="24" t="str">
        <x:v>May display ages 15-24 and 25+ and the percentage-point gap (World Bank published aggregates, same wave).</x:v>
      </x:c>
      <x:c r="L6" s="24" t="str">
        <x:v>/people/access-use</x:v>
      </x:c>
      <x:c r="M6" s="24" t="str">
        <x:v>Subgroup difference ≠ cause; small/conditional samples ≠ stable population pattern.</x:v>
      </x:c>
    </x:row>
    <x:row r="7">
      <x:c r="A7" s="24" t="str">
        <x:v>FSG-0003</x:v>
      </x:c>
      <x:c r="B7" s="24" t="str">
        <x:v>FDP-001</x:v>
      </x:c>
      <x:c r="C7" s="24" t="str">
        <x:v>account</x:v>
      </x:c>
      <x:c r="D7" s="24" t="str">
        <x:v>Has an account</x:v>
      </x:c>
      <x:c r="E7" s="24" t="str">
        <x:v>EDUCATION</x:v>
      </x:c>
      <x:c r="F7" s="24" t="str">
        <x:v>educ</x:v>
      </x:c>
      <x:c r="G7" s="24" t="str">
        <x:v>PUBLIC_SAME_WAVE_GAP_READY</x:v>
      </x:c>
      <x:c r="H7" s="24" t="str">
        <x:v>PUBLISHED_PRIMARY_OR_LESS_AND_SECONDARY_OR_MORE_ANCHORS_CONTROLLED</x:v>
      </x:c>
      <x:c r="I7" s="24" t="str">
        <x:v>Use wgt; disclose unweighted base n; preserve exact missing/conditional universe; same-wave only; no browser-side derivation.</x:v>
      </x:c>
      <x:c r="J7" s="24" t="str">
        <x:v>Education categories; harmonized labels required</x:v>
      </x:c>
      <x:c r="K7" s="24" t="str">
        <x:v>May display primary education or less and secondary education or more and the percentage-point gap (World Bank published aggregates, same wave).</x:v>
      </x:c>
      <x:c r="L7" s="24" t="str">
        <x:v>/people/access-use</x:v>
      </x:c>
      <x:c r="M7" s="24" t="str">
        <x:v>Subgroup difference ≠ cause; small/conditional samples ≠ stable population pattern.</x:v>
      </x:c>
    </x:row>
    <x:row r="8">
      <x:c r="A8" s="24" t="str">
        <x:v>FSG-0004</x:v>
      </x:c>
      <x:c r="B8" s="24" t="str">
        <x:v>FDP-001</x:v>
      </x:c>
      <x:c r="C8" s="24" t="str">
        <x:v>account</x:v>
      </x:c>
      <x:c r="D8" s="24" t="str">
        <x:v>Has an account</x:v>
      </x:c>
      <x:c r="E8" s="24" t="str">
        <x:v>INCOME</x:v>
      </x:c>
      <x:c r="F8" s="24" t="str">
        <x:v>inc_q</x:v>
      </x:c>
      <x:c r="G8" s="24" t="str">
        <x:v>PUBLIC_SAME_WAVE_GAP_READY</x:v>
      </x:c>
      <x:c r="H8" s="24" t="str">
        <x:v>PUBLISHED_POOREST40_RICHEST60_ANCHORS_CONTROLLED</x:v>
      </x:c>
      <x:c r="I8" s="24" t="str">
        <x:v>Use wgt; disclose unweighted base n; preserve exact missing/conditional universe; same-wave only; no browser-side derivation.</x:v>
      </x:c>
      <x:c r="J8" s="24" t="str">
        <x:v>Within-economy income groups; do not compare as absolute income levels</x:v>
      </x:c>
      <x:c r="K8" s="24" t="str">
        <x:v>May display poorest-40/richest-60 and percentage-point gap.</x:v>
      </x:c>
      <x:c r="L8" s="24" t="str">
        <x:v>/people/access-use</x:v>
      </x:c>
      <x:c r="M8" s="24" t="str">
        <x:v>Subgroup difference ≠ cause; small/conditional samples ≠ stable population pattern.</x:v>
      </x:c>
    </x:row>
    <x:row r="9">
      <x:c r="A9" s="24" t="str">
        <x:v>FSG-0005</x:v>
      </x:c>
      <x:c r="B9" s="24" t="str">
        <x:v>FDP-001</x:v>
      </x:c>
      <x:c r="C9" s="24" t="str">
        <x:v>account</x:v>
      </x:c>
      <x:c r="D9" s="24" t="str">
        <x:v>Has an account</x:v>
      </x:c>
      <x:c r="E9" s="24" t="str">
        <x:v>WORKFORCE</x:v>
      </x:c>
      <x:c r="F9" s="24" t="str">
        <x:v>emp_in</x:v>
      </x:c>
      <x:c r="G9" s="24" t="str">
        <x:v>PUBLIC_WB_PUBLISHED_SAME_WAVE</x:v>
      </x:c>
      <x:c r="H9" s="24" t="str">
        <x:v>WB_PUBLISHED_OPEN_API_SOURCE_28</x:v>
      </x:c>
      <x:c r="I9" s="24" t="str">
        <x:v>None: the World Bank publishes these values (open API, source 28); nothing is computed here.</x:v>
      </x:c>
      <x:c r="J9" s="24" t="str">
        <x:v>Workforce status; weighted microdata required</x:v>
      </x:c>
      <x:c r="K9" s="24" t="str">
        <x:v>Shown in VIS-FINDEX-ACCESS-USE (/people/): the World Bank's published values by labour-force status; no interval published here (EXT-07 held); each group rests on fewer than the 1,000 interviews; a difference between groups is not a cause (CAUSE_HELD). Close-out U1, 10 October 2026.</x:v>
      </x:c>
      <x:c r="L9" s="24" t="str">
        <x:v>/people/access-use</x:v>
      </x:c>
      <x:c r="M9" s="24" t="str">
        <x:v>Subgroup difference ≠ cause; small/conditional samples ≠ stable population pattern.</x:v>
      </x:c>
    </x:row>
    <x:row r="10">
      <x:c r="A10" s="24" t="str">
        <x:v>FSG-0006</x:v>
      </x:c>
      <x:c r="B10" s="24" t="str">
        <x:v>FDP-001</x:v>
      </x:c>
      <x:c r="C10" s="24" t="str">
        <x:v>account</x:v>
      </x:c>
      <x:c r="D10" s="24" t="str">
        <x:v>Has an account</x:v>
      </x:c>
      <x:c r="E10" s="24" t="str">
        <x:v>RURALITY</x:v>
      </x:c>
      <x:c r="F10" s="24" t="str">
        <x:v>urbanicity_f2f</x:v>
      </x:c>
      <x:c r="G10" s="24" t="str">
        <x:v>DECIDED__NO_PUBLISHED_RURAL_URBAN_SPLIT</x:v>
      </x:c>
      <x:c r="H10" s="24" t="str">
        <x:v>NO_PUBLISHED_SYSTEM_ANCHOR</x:v>
      </x:c>
      <x:c r="I10" s="24" t="str">
        <x:v>Use wgt; disclose unweighted base n; preserve exact missing/conditional universe; same-wave only; no browser-side derivation.</x:v>
      </x:c>
      <x:c r="J10" s="24" t="str">
        <x:v>Rurality requires method review; no cross-wave assumption</x:v>
      </x:c>
      <x:c r="K10" s="24" t="str">
        <x:v>No rural/urban comparison is published. The World Bank publishes no rural/urban split for Yemen for this wave. Re-checked 10 October 2026: none of the 474 rural or urban series of the World Bank's Global Findex database (open API source 28) has a Yemen value.</x:v>
      </x:c>
      <x:c r="L10" s="24" t="str">
        <x:v>/people/access-use</x:v>
      </x:c>
      <x:c r="M10" s="24" t="str">
        <x:v>Subgroup difference ≠ cause; small/conditional samples ≠ stable population pattern.</x:v>
      </x:c>
    </x:row>
    <x:row r="11">
      <x:c r="A11" s="24" t="str">
        <x:v>FSG-0007</x:v>
      </x:c>
      <x:c r="B11" s="24" t="str">
        <x:v>FDP-002</x:v>
      </x:c>
      <x:c r="C11" s="24" t="str">
        <x:v>account_fin</x:v>
      </x:c>
      <x:c r="D11" s="24" t="str">
        <x:v>Has an account at a financial institution</x:v>
      </x:c>
      <x:c r="E11" s="24" t="str">
        <x:v>SEX</x:v>
      </x:c>
      <x:c r="F11" s="24" t="str">
        <x:v>female</x:v>
      </x:c>
      <x:c r="G11" s="24" t="str">
        <x:v>PUBLIC_WB_PUBLISHED_SAME_WAVE</x:v>
      </x:c>
      <x:c r="H11" s="24" t="str">
        <x:v>WB_PUBLISHED_OPEN_API_SOURCE_28</x:v>
      </x:c>
      <x:c r="I11" s="24" t="str">
        <x:v>None: the World Bank publishes these values (open API, source 28); nothing is computed here.</x:v>
      </x:c>
      <x:c r="J11" s="24" t="str">
        <x:v>Female vs male / same-wave only</x:v>
      </x:c>
      <x:c r="K11" s="24" t="str">
        <x:v>Shown in VIS-FINDEX-ACCESS-USE (/people/): the World Bank's published values by sex; no interval published here (EXT-07 held); each group rests on fewer than the 1,000 interviews; a difference between groups is not a cause (CAUSE_HELD). Close-out U1, 10 October 2026.</x:v>
      </x:c>
      <x:c r="L11" s="24" t="str">
        <x:v>/people/access-use</x:v>
      </x:c>
      <x:c r="M11" s="24" t="str">
        <x:v>Subgroup difference ≠ cause; small/conditional samples ≠ stable population pattern.</x:v>
      </x:c>
    </x:row>
    <x:row r="12">
      <x:c r="A12" s="24" t="str">
        <x:v>FSG-0008</x:v>
      </x:c>
      <x:c r="B12" s="24" t="str">
        <x:v>FDP-002</x:v>
      </x:c>
      <x:c r="C12" s="24" t="str">
        <x:v>account_fin</x:v>
      </x:c>
      <x:c r="D12" s="24" t="str">
        <x:v>Has an account at a financial institution</x:v>
      </x:c>
      <x:c r="E12" s="24" t="str">
        <x:v>AGE</x:v>
      </x:c>
      <x:c r="F12" s="24" t="str">
        <x:v>age</x:v>
      </x:c>
      <x:c r="G12" s="24" t="str">
        <x:v>PUBLIC_WB_PUBLISHED_SAME_WAVE</x:v>
      </x:c>
      <x:c r="H12" s="24" t="str">
        <x:v>WB_PUBLISHED_OPEN_API_SOURCE_28</x:v>
      </x:c>
      <x:c r="I12" s="24" t="str">
        <x:v>None: the World Bank publishes these values (open API, source 28); nothing is computed here.</x:v>
      </x:c>
      <x:c r="J12" s="24" t="str">
        <x:v>Age groups; exact grouping rule must be frozen before computation</x:v>
      </x:c>
      <x:c r="K12" s="24" t="str">
        <x:v>Shown in VIS-FINDEX-ACCESS-USE (/people/): the World Bank's published values by age; no interval published here (EXT-07 held); each group rests on fewer than the 1,000 interviews; a difference between groups is not a cause (CAUSE_HELD). Close-out U1, 10 October 2026.</x:v>
      </x:c>
      <x:c r="L12" s="24" t="str">
        <x:v>/people/access-use</x:v>
      </x:c>
      <x:c r="M12" s="24" t="str">
        <x:v>Subgroup difference ≠ cause; small/conditional samples ≠ stable population pattern.</x:v>
      </x:c>
    </x:row>
    <x:row r="13">
      <x:c r="A13" s="24" t="str">
        <x:v>FSG-0009</x:v>
      </x:c>
      <x:c r="B13" s="24" t="str">
        <x:v>FDP-002</x:v>
      </x:c>
      <x:c r="C13" s="24" t="str">
        <x:v>account_fin</x:v>
      </x:c>
      <x:c r="D13" s="24" t="str">
        <x:v>Has an account at a financial institution</x:v>
      </x:c>
      <x:c r="E13" s="24" t="str">
        <x:v>EDUCATION</x:v>
      </x:c>
      <x:c r="F13" s="24" t="str">
        <x:v>educ</x:v>
      </x:c>
      <x:c r="G13" s="24" t="str">
        <x:v>PUBLIC_WB_PUBLISHED_SAME_WAVE</x:v>
      </x:c>
      <x:c r="H13" s="24" t="str">
        <x:v>WB_PUBLISHED_OPEN_API_SOURCE_28</x:v>
      </x:c>
      <x:c r="I13" s="24" t="str">
        <x:v>None: the World Bank publishes these values (open API, source 28); nothing is computed here.</x:v>
      </x:c>
      <x:c r="J13" s="24" t="str">
        <x:v>Education categories; harmonized labels required</x:v>
      </x:c>
      <x:c r="K13" s="24" t="str">
        <x:v>Shown in VIS-FINDEX-ACCESS-USE (/people/): the World Bank's published values by education; no interval published here (EXT-07 held); each group rests on fewer than the 1,000 interviews; a difference between groups is not a cause (CAUSE_HELD). Close-out U1, 10 October 2026.</x:v>
      </x:c>
      <x:c r="L13" s="24" t="str">
        <x:v>/people/access-use</x:v>
      </x:c>
      <x:c r="M13" s="24" t="str">
        <x:v>Subgroup difference ≠ cause; small/conditional samples ≠ stable population pattern.</x:v>
      </x:c>
    </x:row>
    <x:row r="14">
      <x:c r="A14" s="24" t="str">
        <x:v>FSG-0010</x:v>
      </x:c>
      <x:c r="B14" s="24" t="str">
        <x:v>FDP-002</x:v>
      </x:c>
      <x:c r="C14" s="24" t="str">
        <x:v>account_fin</x:v>
      </x:c>
      <x:c r="D14" s="24" t="str">
        <x:v>Has an account at a financial institution</x:v>
      </x:c>
      <x:c r="E14" s="24" t="str">
        <x:v>INCOME</x:v>
      </x:c>
      <x:c r="F14" s="24" t="str">
        <x:v>inc_q</x:v>
      </x:c>
      <x:c r="G14" s="24" t="str">
        <x:v>PUBLIC_WB_PUBLISHED_SAME_WAVE</x:v>
      </x:c>
      <x:c r="H14" s="24" t="str">
        <x:v>WB_PUBLISHED_OPEN_API_SOURCE_28</x:v>
      </x:c>
      <x:c r="I14" s="24" t="str">
        <x:v>None: the World Bank publishes these values (open API, source 28); nothing is computed here.</x:v>
      </x:c>
      <x:c r="J14" s="24" t="str">
        <x:v>Within-economy income groups; do not compare as absolute income levels</x:v>
      </x:c>
      <x:c r="K14" s="24" t="str">
        <x:v>Shown in VIS-FINDEX-ACCESS-USE (/people/): the World Bank's published values by income; no interval published here (EXT-07 held); each group rests on fewer than the 1,000 interviews; a difference between groups is not a cause (CAUSE_HELD). Close-out U1, 10 October 2026.</x:v>
      </x:c>
      <x:c r="L14" s="24" t="str">
        <x:v>/people/access-use</x:v>
      </x:c>
      <x:c r="M14" s="24" t="str">
        <x:v>Subgroup difference ≠ cause; small/conditional samples ≠ stable population pattern.</x:v>
      </x:c>
    </x:row>
    <x:row r="15">
      <x:c r="A15" s="24" t="str">
        <x:v>FSG-0011</x:v>
      </x:c>
      <x:c r="B15" s="24" t="str">
        <x:v>FDP-002</x:v>
      </x:c>
      <x:c r="C15" s="24" t="str">
        <x:v>account_fin</x:v>
      </x:c>
      <x:c r="D15" s="24" t="str">
        <x:v>Has an account at a financial institution</x:v>
      </x:c>
      <x:c r="E15" s="24" t="str">
        <x:v>WORKFORCE</x:v>
      </x:c>
      <x:c r="F15" s="24" t="str">
        <x:v>emp_in</x:v>
      </x:c>
      <x:c r="G15" s="24" t="str">
        <x:v>PUBLIC_WB_PUBLISHED_SAME_WAVE</x:v>
      </x:c>
      <x:c r="H15" s="24" t="str">
        <x:v>WB_PUBLISHED_OPEN_API_SOURCE_28</x:v>
      </x:c>
      <x:c r="I15" s="24" t="str">
        <x:v>None: the World Bank publishes these values (open API, source 28); nothing is computed here.</x:v>
      </x:c>
      <x:c r="J15" s="24" t="str">
        <x:v>Workforce status; weighted microdata required</x:v>
      </x:c>
      <x:c r="K15" s="24" t="str">
        <x:v>Shown in VIS-FINDEX-ACCESS-USE (/people/): the World Bank's published values by labour-force status; no interval published here (EXT-07 held); each group rests on fewer than the 1,000 interviews; a difference between groups is not a cause (CAUSE_HELD). Close-out U1, 10 October 2026.</x:v>
      </x:c>
      <x:c r="L15" s="24" t="str">
        <x:v>/people/access-use</x:v>
      </x:c>
      <x:c r="M15" s="24" t="str">
        <x:v>Subgroup difference ≠ cause; small/conditional samples ≠ stable population pattern.</x:v>
      </x:c>
    </x:row>
    <x:row r="16">
      <x:c r="A16" s="24" t="str">
        <x:v>FSG-0012</x:v>
      </x:c>
      <x:c r="B16" s="24" t="str">
        <x:v>FDP-002</x:v>
      </x:c>
      <x:c r="C16" s="24" t="str">
        <x:v>account_fin</x:v>
      </x:c>
      <x:c r="D16" s="24" t="str">
        <x:v>Has an account at a financial institution</x:v>
      </x:c>
      <x:c r="E16" s="24" t="str">
        <x:v>RURALITY</x:v>
      </x:c>
      <x:c r="F16" s="24" t="str">
        <x:v>urbanicity_f2f</x:v>
      </x:c>
      <x:c r="G16" s="24" t="str">
        <x:v>DECIDED__NO_PUBLISHED_RURAL_URBAN_SPLIT</x:v>
      </x:c>
      <x:c r="H16" s="24" t="str">
        <x:v>NO_PUBLISHED_SYSTEM_ANCHOR</x:v>
      </x:c>
      <x:c r="I16" s="24" t="str">
        <x:v>Use wgt; disclose unweighted base n; preserve exact missing/conditional universe; same-wave only; no browser-side derivation.</x:v>
      </x:c>
      <x:c r="J16" s="24" t="str">
        <x:v>Rurality requires method review; no cross-wave assumption</x:v>
      </x:c>
      <x:c r="K16" s="24" t="str">
        <x:v>No rural/urban comparison is published. The World Bank publishes no rural/urban split for Yemen for this wave. Re-checked 10 October 2026: none of the 474 rural or urban series of the World Bank's Global Findex database (open API source 28) has a Yemen value.</x:v>
      </x:c>
      <x:c r="L16" s="24" t="str">
        <x:v>/people/access-use</x:v>
      </x:c>
      <x:c r="M16" s="24" t="str">
        <x:v>Subgroup difference ≠ cause; small/conditional samples ≠ stable population pattern.</x:v>
      </x:c>
    </x:row>
    <x:row r="17">
      <x:c r="A17" s="24" t="str">
        <x:v>FSG-0013</x:v>
      </x:c>
      <x:c r="B17" s="24" t="str">
        <x:v>FDP-003</x:v>
      </x:c>
      <x:c r="C17" s="24" t="str">
        <x:v>fin5</x:v>
      </x:c>
      <x:c r="D17" s="24" t="str">
        <x:v>Used a mobile phone or internet to access account</x:v>
      </x:c>
      <x:c r="E17" s="24" t="str">
        <x:v>SEX</x:v>
      </x:c>
      <x:c r="F17" s="24" t="str">
        <x:v>female</x:v>
      </x:c>
      <x:c r="G17" s="24" t="str">
        <x:v>CONTROLLED_MICRODATA_WEIGHTED_COMPUTE_REQUIRED</x:v>
      </x:c>
      <x:c r="H17" s="24" t="str">
        <x:v>NO_PUBLISHED_SYSTEM_ANCHOR</x:v>
      </x:c>
      <x:c r="I17" s="24" t="str">
        <x:v>Use wgt; disclose unweighted base n; preserve exact missing/conditional universe; same-wave only; no browser-side derivation.</x:v>
      </x:c>
      <x:c r="J17" s="24" t="str">
        <x:v>Female vs male / same-wave only</x:v>
      </x:c>
      <x:c r="K17" s="24" t="str">
        <x:v>Contract only: the World Bank publishes no value for this measure for Yemen (open API source 28: no series labelled for it has a Yemen value; checked 10 October 2026); a value requires computation from licensed microdata (OWN-09), which this resource does not do.</x:v>
      </x:c>
      <x:c r="L17" s="24" t="str">
        <x:v>/people/access-use</x:v>
      </x:c>
      <x:c r="M17" s="24" t="str">
        <x:v>Subgroup difference ≠ cause; small/conditional samples ≠ stable population pattern.</x:v>
      </x:c>
    </x:row>
    <x:row r="18">
      <x:c r="A18" s="24" t="str">
        <x:v>FSG-0014</x:v>
      </x:c>
      <x:c r="B18" s="24" t="str">
        <x:v>FDP-003</x:v>
      </x:c>
      <x:c r="C18" s="24" t="str">
        <x:v>fin5</x:v>
      </x:c>
      <x:c r="D18" s="24" t="str">
        <x:v>Used a mobile phone or internet to access account</x:v>
      </x:c>
      <x:c r="E18" s="24" t="str">
        <x:v>AGE</x:v>
      </x:c>
      <x:c r="F18" s="24" t="str">
        <x:v>age</x:v>
      </x:c>
      <x:c r="G18" s="24" t="str">
        <x:v>CONTROLLED_MICRODATA_WEIGHTED_COMPUTE_REQUIRED</x:v>
      </x:c>
      <x:c r="H18" s="24" t="str">
        <x:v>NO_PUBLISHED_SYSTEM_ANCHOR</x:v>
      </x:c>
      <x:c r="I18" s="24" t="str">
        <x:v>Use wgt; disclose unweighted base n; preserve exact missing/conditional universe; same-wave only; no browser-side derivation.</x:v>
      </x:c>
      <x:c r="J18" s="24" t="str">
        <x:v>Age groups; exact grouping rule must be frozen before computation</x:v>
      </x:c>
      <x:c r="K18" s="24" t="str">
        <x:v>Contract only: the World Bank publishes no value for this measure for Yemen (open API source 28: no series labelled for it has a Yemen value; checked 10 October 2026); a value requires computation from licensed microdata (OWN-09), which this resource does not do.</x:v>
      </x:c>
      <x:c r="L18" s="24" t="str">
        <x:v>/people/access-use</x:v>
      </x:c>
      <x:c r="M18" s="24" t="str">
        <x:v>Subgroup difference ≠ cause; small/conditional samples ≠ stable population pattern.</x:v>
      </x:c>
    </x:row>
    <x:row r="19">
      <x:c r="A19" s="24" t="str">
        <x:v>FSG-0015</x:v>
      </x:c>
      <x:c r="B19" s="24" t="str">
        <x:v>FDP-003</x:v>
      </x:c>
      <x:c r="C19" s="24" t="str">
        <x:v>fin5</x:v>
      </x:c>
      <x:c r="D19" s="24" t="str">
        <x:v>Used a mobile phone or internet to access account</x:v>
      </x:c>
      <x:c r="E19" s="24" t="str">
        <x:v>EDUCATION</x:v>
      </x:c>
      <x:c r="F19" s="24" t="str">
        <x:v>educ</x:v>
      </x:c>
      <x:c r="G19" s="24" t="str">
        <x:v>CONTROLLED_MICRODATA_WEIGHTED_COMPUTE_REQUIRED</x:v>
      </x:c>
      <x:c r="H19" s="24" t="str">
        <x:v>NO_PUBLISHED_SYSTEM_ANCHOR</x:v>
      </x:c>
      <x:c r="I19" s="24" t="str">
        <x:v>Use wgt; disclose unweighted base n; preserve exact missing/conditional universe; same-wave only; no browser-side derivation.</x:v>
      </x:c>
      <x:c r="J19" s="24" t="str">
        <x:v>Education categories; harmonized labels required</x:v>
      </x:c>
      <x:c r="K19" s="24" t="str">
        <x:v>Contract only: the World Bank publishes no value for this measure for Yemen (open API source 28: no series labelled for it has a Yemen value; checked 10 October 2026); a value requires computation from licensed microdata (OWN-09), which this resource does not do.</x:v>
      </x:c>
      <x:c r="L19" s="24" t="str">
        <x:v>/people/access-use</x:v>
      </x:c>
      <x:c r="M19" s="24" t="str">
        <x:v>Subgroup difference ≠ cause; small/conditional samples ≠ stable population pattern.</x:v>
      </x:c>
    </x:row>
    <x:row r="20">
      <x:c r="A20" s="24" t="str">
        <x:v>FSG-0016</x:v>
      </x:c>
      <x:c r="B20" s="24" t="str">
        <x:v>FDP-003</x:v>
      </x:c>
      <x:c r="C20" s="24" t="str">
        <x:v>fin5</x:v>
      </x:c>
      <x:c r="D20" s="24" t="str">
        <x:v>Used a mobile phone or internet to access account</x:v>
      </x:c>
      <x:c r="E20" s="24" t="str">
        <x:v>INCOME</x:v>
      </x:c>
      <x:c r="F20" s="24" t="str">
        <x:v>inc_q</x:v>
      </x:c>
      <x:c r="G20" s="24" t="str">
        <x:v>CONTROLLED_MICRODATA_WEIGHTED_COMPUTE_REQUIRED</x:v>
      </x:c>
      <x:c r="H20" s="24" t="str">
        <x:v>NO_PUBLISHED_SYSTEM_ANCHOR</x:v>
      </x:c>
      <x:c r="I20" s="24" t="str">
        <x:v>Use wgt; disclose unweighted base n; preserve exact missing/conditional universe; same-wave only; no browser-side derivation.</x:v>
      </x:c>
      <x:c r="J20" s="24" t="str">
        <x:v>Within-economy income groups; do not compare as absolute income levels</x:v>
      </x:c>
      <x:c r="K20" s="24" t="str">
        <x:v>Contract only: the World Bank publishes no value for this measure for Yemen (open API source 28: no series labelled for it has a Yemen value; checked 10 October 2026); a value requires computation from licensed microdata (OWN-09), which this resource does not do.</x:v>
      </x:c>
      <x:c r="L20" s="24" t="str">
        <x:v>/people/access-use</x:v>
      </x:c>
      <x:c r="M20" s="24" t="str">
        <x:v>Subgroup difference ≠ cause; small/conditional samples ≠ stable population pattern.</x:v>
      </x:c>
    </x:row>
    <x:row r="21">
      <x:c r="A21" s="24" t="str">
        <x:v>FSG-0017</x:v>
      </x:c>
      <x:c r="B21" s="24" t="str">
        <x:v>FDP-003</x:v>
      </x:c>
      <x:c r="C21" s="24" t="str">
        <x:v>fin5</x:v>
      </x:c>
      <x:c r="D21" s="24" t="str">
        <x:v>Used a mobile phone or internet to access account</x:v>
      </x:c>
      <x:c r="E21" s="24" t="str">
        <x:v>WORKFORCE</x:v>
      </x:c>
      <x:c r="F21" s="24" t="str">
        <x:v>emp_in</x:v>
      </x:c>
      <x:c r="G21" s="24" t="str">
        <x:v>CONTROLLED_MICRODATA_WEIGHTED_COMPUTE_REQUIRED</x:v>
      </x:c>
      <x:c r="H21" s="24" t="str">
        <x:v>NO_PUBLISHED_SYSTEM_ANCHOR</x:v>
      </x:c>
      <x:c r="I21" s="24" t="str">
        <x:v>Use wgt; disclose unweighted base n; preserve exact missing/conditional universe; same-wave only; no browser-side derivation.</x:v>
      </x:c>
      <x:c r="J21" s="24" t="str">
        <x:v>Workforce status; weighted microdata required</x:v>
      </x:c>
      <x:c r="K21" s="24" t="str">
        <x:v>Contract only: the World Bank publishes no value for this measure for Yemen (open API source 28: no series labelled for it has a Yemen value; checked 10 October 2026); a value requires computation from licensed microdata (OWN-09), which this resource does not do.</x:v>
      </x:c>
      <x:c r="L21" s="24" t="str">
        <x:v>/people/access-use</x:v>
      </x:c>
      <x:c r="M21" s="24" t="str">
        <x:v>Subgroup difference ≠ cause; small/conditional samples ≠ stable population pattern.</x:v>
      </x:c>
    </x:row>
    <x:row r="22">
      <x:c r="A22" s="24" t="str">
        <x:v>FSG-0018</x:v>
      </x:c>
      <x:c r="B22" s="24" t="str">
        <x:v>FDP-003</x:v>
      </x:c>
      <x:c r="C22" s="24" t="str">
        <x:v>fin5</x:v>
      </x:c>
      <x:c r="D22" s="24" t="str">
        <x:v>Used a mobile phone or internet to access account</x:v>
      </x:c>
      <x:c r="E22" s="24" t="str">
        <x:v>RURALITY</x:v>
      </x:c>
      <x:c r="F22" s="24" t="str">
        <x:v>urbanicity_f2f</x:v>
      </x:c>
      <x:c r="G22" s="24" t="str">
        <x:v>DECIDED__NO_PUBLISHED_RURAL_URBAN_SPLIT</x:v>
      </x:c>
      <x:c r="H22" s="24" t="str">
        <x:v>NO_PUBLISHED_SYSTEM_ANCHOR</x:v>
      </x:c>
      <x:c r="I22" s="24" t="str">
        <x:v>Use wgt; disclose unweighted base n; preserve exact missing/conditional universe; same-wave only; no browser-side derivation.</x:v>
      </x:c>
      <x:c r="J22" s="24" t="str">
        <x:v>Rurality requires method review; no cross-wave assumption</x:v>
      </x:c>
      <x:c r="K22" s="24" t="str">
        <x:v>No rural/urban comparison is published. The World Bank publishes no rural/urban split for Yemen for this wave. Re-checked 10 October 2026: none of the 474 rural or urban series of the World Bank's Global Findex database (open API source 28) has a Yemen value.</x:v>
      </x:c>
      <x:c r="L22" s="24" t="str">
        <x:v>/people/access-use</x:v>
      </x:c>
      <x:c r="M22" s="24" t="str">
        <x:v>Subgroup difference ≠ cause; small/conditional samples ≠ stable population pattern.</x:v>
      </x:c>
    </x:row>
    <x:row r="23">
      <x:c r="A23" s="24" t="str">
        <x:v>FSG-0019</x:v>
      </x:c>
      <x:c r="B23" s="24" t="str">
        <x:v>FDP-004</x:v>
      </x:c>
      <x:c r="C23" s="24" t="str">
        <x:v>fin11a</x:v>
      </x:c>
      <x:c r="D23" s="24" t="str">
        <x:v>Reason for no account: too far</x:v>
      </x:c>
      <x:c r="E23" s="24" t="str">
        <x:v>SEX</x:v>
      </x:c>
      <x:c r="F23" s="24" t="str">
        <x:v>female</x:v>
      </x:c>
      <x:c r="G23" s="24" t="str">
        <x:v>CONTROLLED_MICRODATA_WEIGHTED_COMPUTE_REQUIRED</x:v>
      </x:c>
      <x:c r="H23" s="24" t="str">
        <x:v>NO_PUBLISHED_SYSTEM_ANCHOR</x:v>
      </x:c>
      <x:c r="I23" s="24" t="str">
        <x:v>Use wgt; disclose unweighted base n; preserve exact missing/conditional universe; same-wave only; no browser-side derivation.</x:v>
      </x:c>
      <x:c r="J23" s="24" t="str">
        <x:v>Female vs male / same-wave only</x:v>
      </x:c>
      <x:c r="K23" s="24" t="str">
        <x:v>Contract only: the World Bank publishes no value for this measure for Yemen (open API source 28: no series labelled for it has a Yemen value; checked 10 October 2026); a value requires computation from licensed microdata (OWN-09), which this resource does not do.</x:v>
      </x:c>
      <x:c r="L23" s="24" t="str">
        <x:v>/people/access-use</x:v>
      </x:c>
      <x:c r="M23" s="24" t="str">
        <x:v>Subgroup difference ≠ cause; small/conditional samples ≠ stable population pattern.</x:v>
      </x:c>
    </x:row>
    <x:row r="24">
      <x:c r="A24" s="24" t="str">
        <x:v>FSG-0020</x:v>
      </x:c>
      <x:c r="B24" s="24" t="str">
        <x:v>FDP-004</x:v>
      </x:c>
      <x:c r="C24" s="24" t="str">
        <x:v>fin11a</x:v>
      </x:c>
      <x:c r="D24" s="24" t="str">
        <x:v>Reason for no account: too far</x:v>
      </x:c>
      <x:c r="E24" s="24" t="str">
        <x:v>AGE</x:v>
      </x:c>
      <x:c r="F24" s="24" t="str">
        <x:v>age</x:v>
      </x:c>
      <x:c r="G24" s="24" t="str">
        <x:v>CONTROLLED_MICRODATA_WEIGHTED_COMPUTE_REQUIRED</x:v>
      </x:c>
      <x:c r="H24" s="24" t="str">
        <x:v>NO_PUBLISHED_SYSTEM_ANCHOR</x:v>
      </x:c>
      <x:c r="I24" s="24" t="str">
        <x:v>Use wgt; disclose unweighted base n; preserve exact missing/conditional universe; same-wave only; no browser-side derivation.</x:v>
      </x:c>
      <x:c r="J24" s="24" t="str">
        <x:v>Age groups; exact grouping rule must be frozen before computation</x:v>
      </x:c>
      <x:c r="K24" s="24" t="str">
        <x:v>Contract only: the World Bank publishes no value for this measure for Yemen (open API source 28: no series labelled for it has a Yemen value; checked 10 October 2026); a value requires computation from licensed microdata (OWN-09), which this resource does not do.</x:v>
      </x:c>
      <x:c r="L24" s="24" t="str">
        <x:v>/people/access-use</x:v>
      </x:c>
      <x:c r="M24" s="24" t="str">
        <x:v>Subgroup difference ≠ cause; small/conditional samples ≠ stable population pattern.</x:v>
      </x:c>
    </x:row>
    <x:row r="25">
      <x:c r="A25" s="24" t="str">
        <x:v>FSG-0021</x:v>
      </x:c>
      <x:c r="B25" s="24" t="str">
        <x:v>FDP-004</x:v>
      </x:c>
      <x:c r="C25" s="24" t="str">
        <x:v>fin11a</x:v>
      </x:c>
      <x:c r="D25" s="24" t="str">
        <x:v>Reason for no account: too far</x:v>
      </x:c>
      <x:c r="E25" s="24" t="str">
        <x:v>EDUCATION</x:v>
      </x:c>
      <x:c r="F25" s="24" t="str">
        <x:v>educ</x:v>
      </x:c>
      <x:c r="G25" s="24" t="str">
        <x:v>CONTROLLED_MICRODATA_WEIGHTED_COMPUTE_REQUIRED</x:v>
      </x:c>
      <x:c r="H25" s="24" t="str">
        <x:v>NO_PUBLISHED_SYSTEM_ANCHOR</x:v>
      </x:c>
      <x:c r="I25" s="24" t="str">
        <x:v>Use wgt; disclose unweighted base n; preserve exact missing/conditional universe; same-wave only; no browser-side derivation.</x:v>
      </x:c>
      <x:c r="J25" s="24" t="str">
        <x:v>Education categories; harmonized labels required</x:v>
      </x:c>
      <x:c r="K25" s="24" t="str">
        <x:v>Contract only: the World Bank publishes no value for this measure for Yemen (open API source 28: no series labelled for it has a Yemen value; checked 10 October 2026); a value requires computation from licensed microdata (OWN-09), which this resource does not do.</x:v>
      </x:c>
      <x:c r="L25" s="24" t="str">
        <x:v>/people/access-use</x:v>
      </x:c>
      <x:c r="M25" s="24" t="str">
        <x:v>Subgroup difference ≠ cause; small/conditional samples ≠ stable population pattern.</x:v>
      </x:c>
    </x:row>
    <x:row r="26">
      <x:c r="A26" s="24" t="str">
        <x:v>FSG-0022</x:v>
      </x:c>
      <x:c r="B26" s="24" t="str">
        <x:v>FDP-004</x:v>
      </x:c>
      <x:c r="C26" s="24" t="str">
        <x:v>fin11a</x:v>
      </x:c>
      <x:c r="D26" s="24" t="str">
        <x:v>Reason for no account: too far</x:v>
      </x:c>
      <x:c r="E26" s="24" t="str">
        <x:v>INCOME</x:v>
      </x:c>
      <x:c r="F26" s="24" t="str">
        <x:v>inc_q</x:v>
      </x:c>
      <x:c r="G26" s="24" t="str">
        <x:v>CONTROLLED_MICRODATA_WEIGHTED_COMPUTE_REQUIRED</x:v>
      </x:c>
      <x:c r="H26" s="24" t="str">
        <x:v>NO_PUBLISHED_SYSTEM_ANCHOR</x:v>
      </x:c>
      <x:c r="I26" s="24" t="str">
        <x:v>Use wgt; disclose unweighted base n; preserve exact missing/conditional universe; same-wave only; no browser-side derivation.</x:v>
      </x:c>
      <x:c r="J26" s="24" t="str">
        <x:v>Within-economy income groups; do not compare as absolute income levels</x:v>
      </x:c>
      <x:c r="K26" s="24" t="str">
        <x:v>Contract only: the World Bank publishes no value for this measure for Yemen (open API source 28: no series labelled for it has a Yemen value; checked 10 October 2026); a value requires computation from licensed microdata (OWN-09), which this resource does not do.</x:v>
      </x:c>
      <x:c r="L26" s="24" t="str">
        <x:v>/people/access-use</x:v>
      </x:c>
      <x:c r="M26" s="24" t="str">
        <x:v>Subgroup difference ≠ cause; small/conditional samples ≠ stable population pattern.</x:v>
      </x:c>
    </x:row>
    <x:row r="27">
      <x:c r="A27" s="24" t="str">
        <x:v>FSG-0023</x:v>
      </x:c>
      <x:c r="B27" s="24" t="str">
        <x:v>FDP-004</x:v>
      </x:c>
      <x:c r="C27" s="24" t="str">
        <x:v>fin11a</x:v>
      </x:c>
      <x:c r="D27" s="24" t="str">
        <x:v>Reason for no account: too far</x:v>
      </x:c>
      <x:c r="E27" s="24" t="str">
        <x:v>WORKFORCE</x:v>
      </x:c>
      <x:c r="F27" s="24" t="str">
        <x:v>emp_in</x:v>
      </x:c>
      <x:c r="G27" s="24" t="str">
        <x:v>CONTROLLED_MICRODATA_WEIGHTED_COMPUTE_REQUIRED</x:v>
      </x:c>
      <x:c r="H27" s="24" t="str">
        <x:v>NO_PUBLISHED_SYSTEM_ANCHOR</x:v>
      </x:c>
      <x:c r="I27" s="24" t="str">
        <x:v>Use wgt; disclose unweighted base n; preserve exact missing/conditional universe; same-wave only; no browser-side derivation.</x:v>
      </x:c>
      <x:c r="J27" s="24" t="str">
        <x:v>Workforce status; weighted microdata required</x:v>
      </x:c>
      <x:c r="K27" s="24" t="str">
        <x:v>Contract only: the World Bank publishes no value for this measure for Yemen (open API source 28: no series labelled for it has a Yemen value; checked 10 October 2026); a value requires computation from licensed microdata (OWN-09), which this resource does not do.</x:v>
      </x:c>
      <x:c r="L27" s="24" t="str">
        <x:v>/people/access-use</x:v>
      </x:c>
      <x:c r="M27" s="24" t="str">
        <x:v>Subgroup difference ≠ cause; small/conditional samples ≠ stable population pattern.</x:v>
      </x:c>
    </x:row>
    <x:row r="28">
      <x:c r="A28" s="24" t="str">
        <x:v>FSG-0024</x:v>
      </x:c>
      <x:c r="B28" s="24" t="str">
        <x:v>FDP-004</x:v>
      </x:c>
      <x:c r="C28" s="24" t="str">
        <x:v>fin11a</x:v>
      </x:c>
      <x:c r="D28" s="24" t="str">
        <x:v>Reason for no account: too far</x:v>
      </x:c>
      <x:c r="E28" s="24" t="str">
        <x:v>RURALITY</x:v>
      </x:c>
      <x:c r="F28" s="24" t="str">
        <x:v>urbanicity_f2f</x:v>
      </x:c>
      <x:c r="G28" s="24" t="str">
        <x:v>DECIDED__NO_PUBLISHED_RURAL_URBAN_SPLIT</x:v>
      </x:c>
      <x:c r="H28" s="24" t="str">
        <x:v>NO_PUBLISHED_SYSTEM_ANCHOR</x:v>
      </x:c>
      <x:c r="I28" s="24" t="str">
        <x:v>Use wgt; disclose unweighted base n; preserve exact missing/conditional universe; same-wave only; no browser-side derivation.</x:v>
      </x:c>
      <x:c r="J28" s="24" t="str">
        <x:v>Rurality requires method review; no cross-wave assumption</x:v>
      </x:c>
      <x:c r="K28" s="24" t="str">
        <x:v>No rural/urban comparison is published. The World Bank publishes no rural/urban split for Yemen for this wave. Re-checked 10 October 2026: none of the 474 rural or urban series of the World Bank's Global Findex database (open API source 28) has a Yemen value.</x:v>
      </x:c>
      <x:c r="L28" s="24" t="str">
        <x:v>/people/access-use</x:v>
      </x:c>
      <x:c r="M28" s="24" t="str">
        <x:v>Subgroup difference ≠ cause; small/conditional samples ≠ stable population pattern.</x:v>
      </x:c>
    </x:row>
    <x:row r="29">
      <x:c r="A29" s="24" t="str">
        <x:v>FSG-0025</x:v>
      </x:c>
      <x:c r="B29" s="24" t="str">
        <x:v>FDP-005</x:v>
      </x:c>
      <x:c r="C29" s="24" t="str">
        <x:v>fin11b</x:v>
      </x:c>
      <x:c r="D29" s="24" t="str">
        <x:v>Reason for no account: too expensive</x:v>
      </x:c>
      <x:c r="E29" s="24" t="str">
        <x:v>SEX</x:v>
      </x:c>
      <x:c r="F29" s="24" t="str">
        <x:v>female</x:v>
      </x:c>
      <x:c r="G29" s="24" t="str">
        <x:v>CONTROLLED_MICRODATA_WEIGHTED_COMPUTE_REQUIRED</x:v>
      </x:c>
      <x:c r="H29" s="24" t="str">
        <x:v>NO_PUBLISHED_SYSTEM_ANCHOR</x:v>
      </x:c>
      <x:c r="I29" s="24" t="str">
        <x:v>Use wgt; disclose unweighted base n; preserve exact missing/conditional universe; same-wave only; no browser-side derivation.</x:v>
      </x:c>
      <x:c r="J29" s="24" t="str">
        <x:v>Female vs male / same-wave only</x:v>
      </x:c>
      <x:c r="K29" s="24" t="str">
        <x:v>Contract only: the World Bank publishes no value for this measure for Yemen (open API source 28: no series labelled for it has a Yemen value; checked 10 October 2026); a value requires computation from licensed microdata (OWN-09), which this resource does not do.</x:v>
      </x:c>
      <x:c r="L29" s="24" t="str">
        <x:v>/people/access-use</x:v>
      </x:c>
      <x:c r="M29" s="24" t="str">
        <x:v>Subgroup difference ≠ cause; small/conditional samples ≠ stable population pattern.</x:v>
      </x:c>
    </x:row>
    <x:row r="30">
      <x:c r="A30" s="24" t="str">
        <x:v>FSG-0026</x:v>
      </x:c>
      <x:c r="B30" s="24" t="str">
        <x:v>FDP-005</x:v>
      </x:c>
      <x:c r="C30" s="24" t="str">
        <x:v>fin11b</x:v>
      </x:c>
      <x:c r="D30" s="24" t="str">
        <x:v>Reason for no account: too expensive</x:v>
      </x:c>
      <x:c r="E30" s="24" t="str">
        <x:v>AGE</x:v>
      </x:c>
      <x:c r="F30" s="24" t="str">
        <x:v>age</x:v>
      </x:c>
      <x:c r="G30" s="24" t="str">
        <x:v>CONTROLLED_MICRODATA_WEIGHTED_COMPUTE_REQUIRED</x:v>
      </x:c>
      <x:c r="H30" s="24" t="str">
        <x:v>NO_PUBLISHED_SYSTEM_ANCHOR</x:v>
      </x:c>
      <x:c r="I30" s="24" t="str">
        <x:v>Use wgt; disclose unweighted base n; preserve exact missing/conditional universe; same-wave only; no browser-side derivation.</x:v>
      </x:c>
      <x:c r="J30" s="24" t="str">
        <x:v>Age groups; exact grouping rule must be frozen before computation</x:v>
      </x:c>
      <x:c r="K30" s="24" t="str">
        <x:v>Contract only: the World Bank publishes no value for this measure for Yemen (open API source 28: no series labelled for it has a Yemen value; checked 10 October 2026); a value requires computation from licensed microdata (OWN-09), which this resource does not do.</x:v>
      </x:c>
      <x:c r="L30" s="24" t="str">
        <x:v>/people/access-use</x:v>
      </x:c>
      <x:c r="M30" s="24" t="str">
        <x:v>Subgroup difference ≠ cause; small/conditional samples ≠ stable population pattern.</x:v>
      </x:c>
    </x:row>
    <x:row r="31">
      <x:c r="A31" s="24" t="str">
        <x:v>FSG-0027</x:v>
      </x:c>
      <x:c r="B31" s="24" t="str">
        <x:v>FDP-005</x:v>
      </x:c>
      <x:c r="C31" s="24" t="str">
        <x:v>fin11b</x:v>
      </x:c>
      <x:c r="D31" s="24" t="str">
        <x:v>Reason for no account: too expensive</x:v>
      </x:c>
      <x:c r="E31" s="24" t="str">
        <x:v>EDUCATION</x:v>
      </x:c>
      <x:c r="F31" s="24" t="str">
        <x:v>educ</x:v>
      </x:c>
      <x:c r="G31" s="24" t="str">
        <x:v>CONTROLLED_MICRODATA_WEIGHTED_COMPUTE_REQUIRED</x:v>
      </x:c>
      <x:c r="H31" s="24" t="str">
        <x:v>NO_PUBLISHED_SYSTEM_ANCHOR</x:v>
      </x:c>
      <x:c r="I31" s="24" t="str">
        <x:v>Use wgt; disclose unweighted base n; preserve exact missing/conditional universe; same-wave only; no browser-side derivation.</x:v>
      </x:c>
      <x:c r="J31" s="24" t="str">
        <x:v>Education categories; harmonized labels required</x:v>
      </x:c>
      <x:c r="K31" s="24" t="str">
        <x:v>Contract only: the World Bank publishes no value for this measure for Yemen (open API source 28: no series labelled for it has a Yemen value; checked 10 October 2026); a value requires computation from licensed microdata (OWN-09), which this resource does not do.</x:v>
      </x:c>
      <x:c r="L31" s="24" t="str">
        <x:v>/people/access-use</x:v>
      </x:c>
      <x:c r="M31" s="24" t="str">
        <x:v>Subgroup difference ≠ cause; small/conditional samples ≠ stable population pattern.</x:v>
      </x:c>
    </x:row>
    <x:row r="32">
      <x:c r="A32" s="24" t="str">
        <x:v>FSG-0028</x:v>
      </x:c>
      <x:c r="B32" s="24" t="str">
        <x:v>FDP-005</x:v>
      </x:c>
      <x:c r="C32" s="24" t="str">
        <x:v>fin11b</x:v>
      </x:c>
      <x:c r="D32" s="24" t="str">
        <x:v>Reason for no account: too expensive</x:v>
      </x:c>
      <x:c r="E32" s="24" t="str">
        <x:v>INCOME</x:v>
      </x:c>
      <x:c r="F32" s="24" t="str">
        <x:v>inc_q</x:v>
      </x:c>
      <x:c r="G32" s="24" t="str">
        <x:v>CONTROLLED_MICRODATA_WEIGHTED_COMPUTE_REQUIRED</x:v>
      </x:c>
      <x:c r="H32" s="24" t="str">
        <x:v>NO_PUBLISHED_SYSTEM_ANCHOR</x:v>
      </x:c>
      <x:c r="I32" s="24" t="str">
        <x:v>Use wgt; disclose unweighted base n; preserve exact missing/conditional universe; same-wave only; no browser-side derivation.</x:v>
      </x:c>
      <x:c r="J32" s="24" t="str">
        <x:v>Within-economy income groups; do not compare as absolute income levels</x:v>
      </x:c>
      <x:c r="K32" s="24" t="str">
        <x:v>Contract only: the World Bank publishes no value for this measure for Yemen (open API source 28: no series labelled for it has a Yemen value; checked 10 October 2026); a value requires computation from licensed microdata (OWN-09), which this resource does not do.</x:v>
      </x:c>
      <x:c r="L32" s="24" t="str">
        <x:v>/people/access-use</x:v>
      </x:c>
      <x:c r="M32" s="24" t="str">
        <x:v>Subgroup difference ≠ cause; small/conditional samples ≠ stable population pattern.</x:v>
      </x:c>
    </x:row>
    <x:row r="33">
      <x:c r="A33" s="24" t="str">
        <x:v>FSG-0029</x:v>
      </x:c>
      <x:c r="B33" s="24" t="str">
        <x:v>FDP-005</x:v>
      </x:c>
      <x:c r="C33" s="24" t="str">
        <x:v>fin11b</x:v>
      </x:c>
      <x:c r="D33" s="24" t="str">
        <x:v>Reason for no account: too expensive</x:v>
      </x:c>
      <x:c r="E33" s="24" t="str">
        <x:v>WORKFORCE</x:v>
      </x:c>
      <x:c r="F33" s="24" t="str">
        <x:v>emp_in</x:v>
      </x:c>
      <x:c r="G33" s="24" t="str">
        <x:v>CONTROLLED_MICRODATA_WEIGHTED_COMPUTE_REQUIRED</x:v>
      </x:c>
      <x:c r="H33" s="24" t="str">
        <x:v>NO_PUBLISHED_SYSTEM_ANCHOR</x:v>
      </x:c>
      <x:c r="I33" s="24" t="str">
        <x:v>Use wgt; disclose unweighted base n; preserve exact missing/conditional universe; same-wave only; no browser-side derivation.</x:v>
      </x:c>
      <x:c r="J33" s="24" t="str">
        <x:v>Workforce status; weighted microdata required</x:v>
      </x:c>
      <x:c r="K33" s="24" t="str">
        <x:v>Contract only: the World Bank publishes no value for this measure for Yemen (open API source 28: no series labelled for it has a Yemen value; checked 10 October 2026); a value requires computation from licensed microdata (OWN-09), which this resource does not do.</x:v>
      </x:c>
      <x:c r="L33" s="24" t="str">
        <x:v>/people/access-use</x:v>
      </x:c>
      <x:c r="M33" s="24" t="str">
        <x:v>Subgroup difference ≠ cause; small/conditional samples ≠ stable population pattern.</x:v>
      </x:c>
    </x:row>
    <x:row r="34">
      <x:c r="A34" s="24" t="str">
        <x:v>FSG-0030</x:v>
      </x:c>
      <x:c r="B34" s="24" t="str">
        <x:v>FDP-005</x:v>
      </x:c>
      <x:c r="C34" s="24" t="str">
        <x:v>fin11b</x:v>
      </x:c>
      <x:c r="D34" s="24" t="str">
        <x:v>Reason for no account: too expensive</x:v>
      </x:c>
      <x:c r="E34" s="24" t="str">
        <x:v>RURALITY</x:v>
      </x:c>
      <x:c r="F34" s="24" t="str">
        <x:v>urbanicity_f2f</x:v>
      </x:c>
      <x:c r="G34" s="24" t="str">
        <x:v>DECIDED__NO_PUBLISHED_RURAL_URBAN_SPLIT</x:v>
      </x:c>
      <x:c r="H34" s="24" t="str">
        <x:v>NO_PUBLISHED_SYSTEM_ANCHOR</x:v>
      </x:c>
      <x:c r="I34" s="24" t="str">
        <x:v>Use wgt; disclose unweighted base n; preserve exact missing/conditional universe; same-wave only; no browser-side derivation.</x:v>
      </x:c>
      <x:c r="J34" s="24" t="str">
        <x:v>Rurality requires method review; no cross-wave assumption</x:v>
      </x:c>
      <x:c r="K34" s="24" t="str">
        <x:v>No rural/urban comparison is published. The World Bank publishes no rural/urban split for Yemen for this wave. Re-checked 10 October 2026: none of the 474 rural or urban series of the World Bank's Global Findex database (open API source 28) has a Yemen value.</x:v>
      </x:c>
      <x:c r="L34" s="24" t="str">
        <x:v>/people/access-use</x:v>
      </x:c>
      <x:c r="M34" s="24" t="str">
        <x:v>Subgroup difference ≠ cause; small/conditional samples ≠ stable population pattern.</x:v>
      </x:c>
    </x:row>
    <x:row r="35">
      <x:c r="A35" s="24" t="str">
        <x:v>FSG-0031</x:v>
      </x:c>
      <x:c r="B35" s="24" t="str">
        <x:v>FDP-006</x:v>
      </x:c>
      <x:c r="C35" s="24" t="str">
        <x:v>fin11c</x:v>
      </x:c>
      <x:c r="D35" s="24" t="str">
        <x:v>Reason for no account: lack documentation</x:v>
      </x:c>
      <x:c r="E35" s="24" t="str">
        <x:v>SEX</x:v>
      </x:c>
      <x:c r="F35" s="24" t="str">
        <x:v>female</x:v>
      </x:c>
      <x:c r="G35" s="24" t="str">
        <x:v>CONTROLLED_MICRODATA_WEIGHTED_COMPUTE_REQUIRED</x:v>
      </x:c>
      <x:c r="H35" s="24" t="str">
        <x:v>NO_PUBLISHED_SYSTEM_ANCHOR</x:v>
      </x:c>
      <x:c r="I35" s="24" t="str">
        <x:v>Use wgt; disclose unweighted base n; preserve exact missing/conditional universe; same-wave only; no browser-side derivation.</x:v>
      </x:c>
      <x:c r="J35" s="24" t="str">
        <x:v>Female vs male / same-wave only</x:v>
      </x:c>
      <x:c r="K35" s="24" t="str">
        <x:v>Contract only: the World Bank publishes no value for this measure for Yemen (open API source 28: no series labelled for it has a Yemen value; checked 10 October 2026); a value requires computation from licensed microdata (OWN-09), which this resource does not do.</x:v>
      </x:c>
      <x:c r="L35" s="24" t="str">
        <x:v>/people/access-use</x:v>
      </x:c>
      <x:c r="M35" s="24" t="str">
        <x:v>Subgroup difference ≠ cause; small/conditional samples ≠ stable population pattern.</x:v>
      </x:c>
    </x:row>
    <x:row r="36">
      <x:c r="A36" s="24" t="str">
        <x:v>FSG-0032</x:v>
      </x:c>
      <x:c r="B36" s="24" t="str">
        <x:v>FDP-006</x:v>
      </x:c>
      <x:c r="C36" s="24" t="str">
        <x:v>fin11c</x:v>
      </x:c>
      <x:c r="D36" s="24" t="str">
        <x:v>Reason for no account: lack documentation</x:v>
      </x:c>
      <x:c r="E36" s="24" t="str">
        <x:v>AGE</x:v>
      </x:c>
      <x:c r="F36" s="24" t="str">
        <x:v>age</x:v>
      </x:c>
      <x:c r="G36" s="24" t="str">
        <x:v>CONTROLLED_MICRODATA_WEIGHTED_COMPUTE_REQUIRED</x:v>
      </x:c>
      <x:c r="H36" s="24" t="str">
        <x:v>NO_PUBLISHED_SYSTEM_ANCHOR</x:v>
      </x:c>
      <x:c r="I36" s="24" t="str">
        <x:v>Use wgt; disclose unweighted base n; preserve exact missing/conditional universe; same-wave only; no browser-side derivation.</x:v>
      </x:c>
      <x:c r="J36" s="24" t="str">
        <x:v>Age groups; exact grouping rule must be frozen before computation</x:v>
      </x:c>
      <x:c r="K36" s="24" t="str">
        <x:v>Contract only: the World Bank publishes no value for this measure for Yemen (open API source 28: no series labelled for it has a Yemen value; checked 10 October 2026); a value requires computation from licensed microdata (OWN-09), which this resource does not do.</x:v>
      </x:c>
      <x:c r="L36" s="24" t="str">
        <x:v>/people/access-use</x:v>
      </x:c>
      <x:c r="M36" s="24" t="str">
        <x:v>Subgroup difference ≠ cause; small/conditional samples ≠ stable population pattern.</x:v>
      </x:c>
    </x:row>
    <x:row r="37">
      <x:c r="A37" s="24" t="str">
        <x:v>FSG-0033</x:v>
      </x:c>
      <x:c r="B37" s="24" t="str">
        <x:v>FDP-006</x:v>
      </x:c>
      <x:c r="C37" s="24" t="str">
        <x:v>fin11c</x:v>
      </x:c>
      <x:c r="D37" s="24" t="str">
        <x:v>Reason for no account: lack documentation</x:v>
      </x:c>
      <x:c r="E37" s="24" t="str">
        <x:v>EDUCATION</x:v>
      </x:c>
      <x:c r="F37" s="24" t="str">
        <x:v>educ</x:v>
      </x:c>
      <x:c r="G37" s="24" t="str">
        <x:v>CONTROLLED_MICRODATA_WEIGHTED_COMPUTE_REQUIRED</x:v>
      </x:c>
      <x:c r="H37" s="24" t="str">
        <x:v>NO_PUBLISHED_SYSTEM_ANCHOR</x:v>
      </x:c>
      <x:c r="I37" s="24" t="str">
        <x:v>Use wgt; disclose unweighted base n; preserve exact missing/conditional universe; same-wave only; no browser-side derivation.</x:v>
      </x:c>
      <x:c r="J37" s="24" t="str">
        <x:v>Education categories; harmonized labels required</x:v>
      </x:c>
      <x:c r="K37" s="24" t="str">
        <x:v>Contract only: the World Bank publishes no value for this measure for Yemen (open API source 28: no series labelled for it has a Yemen value; checked 10 October 2026); a value requires computation from licensed microdata (OWN-09), which this resource does not do.</x:v>
      </x:c>
      <x:c r="L37" s="24" t="str">
        <x:v>/people/access-use</x:v>
      </x:c>
      <x:c r="M37" s="24" t="str">
        <x:v>Subgroup difference ≠ cause; small/conditional samples ≠ stable population pattern.</x:v>
      </x:c>
    </x:row>
    <x:row r="38">
      <x:c r="A38" s="24" t="str">
        <x:v>FSG-0034</x:v>
      </x:c>
      <x:c r="B38" s="24" t="str">
        <x:v>FDP-006</x:v>
      </x:c>
      <x:c r="C38" s="24" t="str">
        <x:v>fin11c</x:v>
      </x:c>
      <x:c r="D38" s="24" t="str">
        <x:v>Reason for no account: lack documentation</x:v>
      </x:c>
      <x:c r="E38" s="24" t="str">
        <x:v>INCOME</x:v>
      </x:c>
      <x:c r="F38" s="24" t="str">
        <x:v>inc_q</x:v>
      </x:c>
      <x:c r="G38" s="24" t="str">
        <x:v>CONTROLLED_MICRODATA_WEIGHTED_COMPUTE_REQUIRED</x:v>
      </x:c>
      <x:c r="H38" s="24" t="str">
        <x:v>NO_PUBLISHED_SYSTEM_ANCHOR</x:v>
      </x:c>
      <x:c r="I38" s="24" t="str">
        <x:v>Use wgt; disclose unweighted base n; preserve exact missing/conditional universe; same-wave only; no browser-side derivation.</x:v>
      </x:c>
      <x:c r="J38" s="24" t="str">
        <x:v>Within-economy income groups; do not compare as absolute income levels</x:v>
      </x:c>
      <x:c r="K38" s="24" t="str">
        <x:v>Contract only: the World Bank publishes no value for this measure for Yemen (open API source 28: no series labelled for it has a Yemen value; checked 10 October 2026); a value requires computation from licensed microdata (OWN-09), which this resource does not do.</x:v>
      </x:c>
      <x:c r="L38" s="24" t="str">
        <x:v>/people/access-use</x:v>
      </x:c>
      <x:c r="M38" s="24" t="str">
        <x:v>Subgroup difference ≠ cause; small/conditional samples ≠ stable population pattern.</x:v>
      </x:c>
    </x:row>
    <x:row r="39">
      <x:c r="A39" s="24" t="str">
        <x:v>FSG-0035</x:v>
      </x:c>
      <x:c r="B39" s="24" t="str">
        <x:v>FDP-006</x:v>
      </x:c>
      <x:c r="C39" s="24" t="str">
        <x:v>fin11c</x:v>
      </x:c>
      <x:c r="D39" s="24" t="str">
        <x:v>Reason for no account: lack documentation</x:v>
      </x:c>
      <x:c r="E39" s="24" t="str">
        <x:v>WORKFORCE</x:v>
      </x:c>
      <x:c r="F39" s="24" t="str">
        <x:v>emp_in</x:v>
      </x:c>
      <x:c r="G39" s="24" t="str">
        <x:v>CONTROLLED_MICRODATA_WEIGHTED_COMPUTE_REQUIRED</x:v>
      </x:c>
      <x:c r="H39" s="24" t="str">
        <x:v>NO_PUBLISHED_SYSTEM_ANCHOR</x:v>
      </x:c>
      <x:c r="I39" s="24" t="str">
        <x:v>Use wgt; disclose unweighted base n; preserve exact missing/conditional universe; same-wave only; no browser-side derivation.</x:v>
      </x:c>
      <x:c r="J39" s="24" t="str">
        <x:v>Workforce status; weighted microdata required</x:v>
      </x:c>
      <x:c r="K39" s="24" t="str">
        <x:v>Contract only: the World Bank publishes no value for this measure for Yemen (open API source 28: no series labelled for it has a Yemen value; checked 10 October 2026); a value requires computation from licensed microdata (OWN-09), which this resource does not do.</x:v>
      </x:c>
      <x:c r="L39" s="24" t="str">
        <x:v>/people/access-use</x:v>
      </x:c>
      <x:c r="M39" s="24" t="str">
        <x:v>Subgroup difference ≠ cause; small/conditional samples ≠ stable population pattern.</x:v>
      </x:c>
    </x:row>
    <x:row r="40">
      <x:c r="A40" s="24" t="str">
        <x:v>FSG-0036</x:v>
      </x:c>
      <x:c r="B40" s="24" t="str">
        <x:v>FDP-006</x:v>
      </x:c>
      <x:c r="C40" s="24" t="str">
        <x:v>fin11c</x:v>
      </x:c>
      <x:c r="D40" s="24" t="str">
        <x:v>Reason for no account: lack documentation</x:v>
      </x:c>
      <x:c r="E40" s="24" t="str">
        <x:v>RURALITY</x:v>
      </x:c>
      <x:c r="F40" s="24" t="str">
        <x:v>urbanicity_f2f</x:v>
      </x:c>
      <x:c r="G40" s="24" t="str">
        <x:v>DECIDED__NO_PUBLISHED_RURAL_URBAN_SPLIT</x:v>
      </x:c>
      <x:c r="H40" s="24" t="str">
        <x:v>NO_PUBLISHED_SYSTEM_ANCHOR</x:v>
      </x:c>
      <x:c r="I40" s="24" t="str">
        <x:v>Use wgt; disclose unweighted base n; preserve exact missing/conditional universe; same-wave only; no browser-side derivation.</x:v>
      </x:c>
      <x:c r="J40" s="24" t="str">
        <x:v>Rurality requires method review; no cross-wave assumption</x:v>
      </x:c>
      <x:c r="K40" s="24" t="str">
        <x:v>No rural/urban comparison is published. The World Bank publishes no rural/urban split for Yemen for this wave. Re-checked 10 October 2026: none of the 474 rural or urban series of the World Bank's Global Findex database (open API source 28) has a Yemen value.</x:v>
      </x:c>
      <x:c r="L40" s="24" t="str">
        <x:v>/people/access-use</x:v>
      </x:c>
      <x:c r="M40" s="24" t="str">
        <x:v>Subgroup difference ≠ cause; small/conditional samples ≠ stable population pattern.</x:v>
      </x:c>
    </x:row>
    <x:row r="41">
      <x:c r="A41" s="24" t="str">
        <x:v>FSG-0037</x:v>
      </x:c>
      <x:c r="B41" s="24" t="str">
        <x:v>FDP-007</x:v>
      </x:c>
      <x:c r="C41" s="24" t="str">
        <x:v>fin11d</x:v>
      </x:c>
      <x:c r="D41" s="24" t="str">
        <x:v>Reason for no account: lack trust</x:v>
      </x:c>
      <x:c r="E41" s="24" t="str">
        <x:v>SEX</x:v>
      </x:c>
      <x:c r="F41" s="24" t="str">
        <x:v>female</x:v>
      </x:c>
      <x:c r="G41" s="24" t="str">
        <x:v>CONTROLLED_MICRODATA_WEIGHTED_COMPUTE_REQUIRED</x:v>
      </x:c>
      <x:c r="H41" s="24" t="str">
        <x:v>NO_PUBLISHED_SYSTEM_ANCHOR</x:v>
      </x:c>
      <x:c r="I41" s="24" t="str">
        <x:v>Use wgt; disclose unweighted base n; preserve exact missing/conditional universe; same-wave only; no browser-side derivation.</x:v>
      </x:c>
      <x:c r="J41" s="24" t="str">
        <x:v>Female vs male / same-wave only</x:v>
      </x:c>
      <x:c r="K41" s="24" t="str">
        <x:v>Contract only: the World Bank publishes no value for this measure for Yemen (open API source 28: no series labelled for it has a Yemen value; checked 10 October 2026); a value requires computation from licensed microdata (OWN-09), which this resource does not do.</x:v>
      </x:c>
      <x:c r="L41" s="24" t="str">
        <x:v>/people/access-use</x:v>
      </x:c>
      <x:c r="M41" s="24" t="str">
        <x:v>Subgroup difference ≠ cause; small/conditional samples ≠ stable population pattern.</x:v>
      </x:c>
    </x:row>
    <x:row r="42">
      <x:c r="A42" s="24" t="str">
        <x:v>FSG-0038</x:v>
      </x:c>
      <x:c r="B42" s="24" t="str">
        <x:v>FDP-007</x:v>
      </x:c>
      <x:c r="C42" s="24" t="str">
        <x:v>fin11d</x:v>
      </x:c>
      <x:c r="D42" s="24" t="str">
        <x:v>Reason for no account: lack trust</x:v>
      </x:c>
      <x:c r="E42" s="24" t="str">
        <x:v>AGE</x:v>
      </x:c>
      <x:c r="F42" s="24" t="str">
        <x:v>age</x:v>
      </x:c>
      <x:c r="G42" s="24" t="str">
        <x:v>CONTROLLED_MICRODATA_WEIGHTED_COMPUTE_REQUIRED</x:v>
      </x:c>
      <x:c r="H42" s="24" t="str">
        <x:v>NO_PUBLISHED_SYSTEM_ANCHOR</x:v>
      </x:c>
      <x:c r="I42" s="24" t="str">
        <x:v>Use wgt; disclose unweighted base n; preserve exact missing/conditional universe; same-wave only; no browser-side derivation.</x:v>
      </x:c>
      <x:c r="J42" s="24" t="str">
        <x:v>Age groups; exact grouping rule must be frozen before computation</x:v>
      </x:c>
      <x:c r="K42" s="24" t="str">
        <x:v>Contract only: the World Bank publishes no value for this measure for Yemen (open API source 28: no series labelled for it has a Yemen value; checked 10 October 2026); a value requires computation from licensed microdata (OWN-09), which this resource does not do.</x:v>
      </x:c>
      <x:c r="L42" s="24" t="str">
        <x:v>/people/access-use</x:v>
      </x:c>
      <x:c r="M42" s="24" t="str">
        <x:v>Subgroup difference ≠ cause; small/conditional samples ≠ stable population pattern.</x:v>
      </x:c>
    </x:row>
    <x:row r="43">
      <x:c r="A43" s="24" t="str">
        <x:v>FSG-0039</x:v>
      </x:c>
      <x:c r="B43" s="24" t="str">
        <x:v>FDP-007</x:v>
      </x:c>
      <x:c r="C43" s="24" t="str">
        <x:v>fin11d</x:v>
      </x:c>
      <x:c r="D43" s="24" t="str">
        <x:v>Reason for no account: lack trust</x:v>
      </x:c>
      <x:c r="E43" s="24" t="str">
        <x:v>EDUCATION</x:v>
      </x:c>
      <x:c r="F43" s="24" t="str">
        <x:v>educ</x:v>
      </x:c>
      <x:c r="G43" s="24" t="str">
        <x:v>CONTROLLED_MICRODATA_WEIGHTED_COMPUTE_REQUIRED</x:v>
      </x:c>
      <x:c r="H43" s="24" t="str">
        <x:v>NO_PUBLISHED_SYSTEM_ANCHOR</x:v>
      </x:c>
      <x:c r="I43" s="24" t="str">
        <x:v>Use wgt; disclose unweighted base n; preserve exact missing/conditional universe; same-wave only; no browser-side derivation.</x:v>
      </x:c>
      <x:c r="J43" s="24" t="str">
        <x:v>Education categories; harmonized labels required</x:v>
      </x:c>
      <x:c r="K43" s="24" t="str">
        <x:v>Contract only: the World Bank publishes no value for this measure for Yemen (open API source 28: no series labelled for it has a Yemen value; checked 10 October 2026); a value requires computation from licensed microdata (OWN-09), which this resource does not do.</x:v>
      </x:c>
      <x:c r="L43" s="24" t="str">
        <x:v>/people/access-use</x:v>
      </x:c>
      <x:c r="M43" s="24" t="str">
        <x:v>Subgroup difference ≠ cause; small/conditional samples ≠ stable population pattern.</x:v>
      </x:c>
    </x:row>
    <x:row r="44">
      <x:c r="A44" s="24" t="str">
        <x:v>FSG-0040</x:v>
      </x:c>
      <x:c r="B44" s="24" t="str">
        <x:v>FDP-007</x:v>
      </x:c>
      <x:c r="C44" s="24" t="str">
        <x:v>fin11d</x:v>
      </x:c>
      <x:c r="D44" s="24" t="str">
        <x:v>Reason for no account: lack trust</x:v>
      </x:c>
      <x:c r="E44" s="24" t="str">
        <x:v>INCOME</x:v>
      </x:c>
      <x:c r="F44" s="24" t="str">
        <x:v>inc_q</x:v>
      </x:c>
      <x:c r="G44" s="24" t="str">
        <x:v>CONTROLLED_MICRODATA_WEIGHTED_COMPUTE_REQUIRED</x:v>
      </x:c>
      <x:c r="H44" s="24" t="str">
        <x:v>NO_PUBLISHED_SYSTEM_ANCHOR</x:v>
      </x:c>
      <x:c r="I44" s="24" t="str">
        <x:v>Use wgt; disclose unweighted base n; preserve exact missing/conditional universe; same-wave only; no browser-side derivation.</x:v>
      </x:c>
      <x:c r="J44" s="24" t="str">
        <x:v>Within-economy income groups; do not compare as absolute income levels</x:v>
      </x:c>
      <x:c r="K44" s="24" t="str">
        <x:v>Contract only: the World Bank publishes no value for this measure for Yemen (open API source 28: no series labelled for it has a Yemen value; checked 10 October 2026); a value requires computation from licensed microdata (OWN-09), which this resource does not do.</x:v>
      </x:c>
      <x:c r="L44" s="24" t="str">
        <x:v>/people/access-use</x:v>
      </x:c>
      <x:c r="M44" s="24" t="str">
        <x:v>Subgroup difference ≠ cause; small/conditional samples ≠ stable population pattern.</x:v>
      </x:c>
    </x:row>
    <x:row r="45">
      <x:c r="A45" s="24" t="str">
        <x:v>FSG-0041</x:v>
      </x:c>
      <x:c r="B45" s="24" t="str">
        <x:v>FDP-007</x:v>
      </x:c>
      <x:c r="C45" s="24" t="str">
        <x:v>fin11d</x:v>
      </x:c>
      <x:c r="D45" s="24" t="str">
        <x:v>Reason for no account: lack trust</x:v>
      </x:c>
      <x:c r="E45" s="24" t="str">
        <x:v>WORKFORCE</x:v>
      </x:c>
      <x:c r="F45" s="24" t="str">
        <x:v>emp_in</x:v>
      </x:c>
      <x:c r="G45" s="24" t="str">
        <x:v>CONTROLLED_MICRODATA_WEIGHTED_COMPUTE_REQUIRED</x:v>
      </x:c>
      <x:c r="H45" s="24" t="str">
        <x:v>NO_PUBLISHED_SYSTEM_ANCHOR</x:v>
      </x:c>
      <x:c r="I45" s="24" t="str">
        <x:v>Use wgt; disclose unweighted base n; preserve exact missing/conditional universe; same-wave only; no browser-side derivation.</x:v>
      </x:c>
      <x:c r="J45" s="24" t="str">
        <x:v>Workforce status; weighted microdata required</x:v>
      </x:c>
      <x:c r="K45" s="24" t="str">
        <x:v>Contract only: the World Bank publishes no value for this measure for Yemen (open API source 28: no series labelled for it has a Yemen value; checked 10 October 2026); a value requires computation from licensed microdata (OWN-09), which this resource does not do.</x:v>
      </x:c>
      <x:c r="L45" s="24" t="str">
        <x:v>/people/access-use</x:v>
      </x:c>
      <x:c r="M45" s="24" t="str">
        <x:v>Subgroup difference ≠ cause; small/conditional samples ≠ stable population pattern.</x:v>
      </x:c>
    </x:row>
    <x:row r="46">
      <x:c r="A46" s="24" t="str">
        <x:v>FSG-0042</x:v>
      </x:c>
      <x:c r="B46" s="24" t="str">
        <x:v>FDP-007</x:v>
      </x:c>
      <x:c r="C46" s="24" t="str">
        <x:v>fin11d</x:v>
      </x:c>
      <x:c r="D46" s="24" t="str">
        <x:v>Reason for no account: lack trust</x:v>
      </x:c>
      <x:c r="E46" s="24" t="str">
        <x:v>RURALITY</x:v>
      </x:c>
      <x:c r="F46" s="24" t="str">
        <x:v>urbanicity_f2f</x:v>
      </x:c>
      <x:c r="G46" s="24" t="str">
        <x:v>DECIDED__NO_PUBLISHED_RURAL_URBAN_SPLIT</x:v>
      </x:c>
      <x:c r="H46" s="24" t="str">
        <x:v>NO_PUBLISHED_SYSTEM_ANCHOR</x:v>
      </x:c>
      <x:c r="I46" s="24" t="str">
        <x:v>Use wgt; disclose unweighted base n; preserve exact missing/conditional universe; same-wave only; no browser-side derivation.</x:v>
      </x:c>
      <x:c r="J46" s="24" t="str">
        <x:v>Rurality requires method review; no cross-wave assumption</x:v>
      </x:c>
      <x:c r="K46" s="24" t="str">
        <x:v>No rural/urban comparison is published. The World Bank publishes no rural/urban split for Yemen for this wave. Re-checked 10 October 2026: none of the 474 rural or urban series of the World Bank's Global Findex database (open API source 28) has a Yemen value.</x:v>
      </x:c>
      <x:c r="L46" s="24" t="str">
        <x:v>/people/access-use</x:v>
      </x:c>
      <x:c r="M46" s="24" t="str">
        <x:v>Subgroup difference ≠ cause; small/conditional samples ≠ stable population pattern.</x:v>
      </x:c>
    </x:row>
    <x:row r="47">
      <x:c r="A47" s="24" t="str">
        <x:v>FSG-0043</x:v>
      </x:c>
      <x:c r="B47" s="24" t="str">
        <x:v>FDP-008</x:v>
      </x:c>
      <x:c r="C47" s="24" t="str">
        <x:v>fin11e</x:v>
      </x:c>
      <x:c r="D47" s="24" t="str">
        <x:v>Reason for no account: religious reasons</x:v>
      </x:c>
      <x:c r="E47" s="24" t="str">
        <x:v>SEX</x:v>
      </x:c>
      <x:c r="F47" s="24" t="str">
        <x:v>female</x:v>
      </x:c>
      <x:c r="G47" s="24" t="str">
        <x:v>CONTROLLED_MICRODATA_WEIGHTED_COMPUTE_REQUIRED</x:v>
      </x:c>
      <x:c r="H47" s="24" t="str">
        <x:v>NO_PUBLISHED_SYSTEM_ANCHOR</x:v>
      </x:c>
      <x:c r="I47" s="24" t="str">
        <x:v>Use wgt; disclose unweighted base n; preserve exact missing/conditional universe; same-wave only; no browser-side derivation.</x:v>
      </x:c>
      <x:c r="J47" s="24" t="str">
        <x:v>Female vs male / same-wave only</x:v>
      </x:c>
      <x:c r="K47" s="24" t="str">
        <x:v>Contract only: the World Bank's Global Findex database has no series for this measure (all source-28 series checked by label, 10 October 2026), so it publishes no value for Yemen; a value requires computation from licensed microdata (OWN-09), which this resource does not do.</x:v>
      </x:c>
      <x:c r="L47" s="24" t="str">
        <x:v>/people/access-use</x:v>
      </x:c>
      <x:c r="M47" s="24" t="str">
        <x:v>Subgroup difference ≠ cause; small/conditional samples ≠ stable population pattern.</x:v>
      </x:c>
    </x:row>
    <x:row r="48">
      <x:c r="A48" s="24" t="str">
        <x:v>FSG-0044</x:v>
      </x:c>
      <x:c r="B48" s="24" t="str">
        <x:v>FDP-008</x:v>
      </x:c>
      <x:c r="C48" s="24" t="str">
        <x:v>fin11e</x:v>
      </x:c>
      <x:c r="D48" s="24" t="str">
        <x:v>Reason for no account: religious reasons</x:v>
      </x:c>
      <x:c r="E48" s="24" t="str">
        <x:v>AGE</x:v>
      </x:c>
      <x:c r="F48" s="24" t="str">
        <x:v>age</x:v>
      </x:c>
      <x:c r="G48" s="24" t="str">
        <x:v>CONTROLLED_MICRODATA_WEIGHTED_COMPUTE_REQUIRED</x:v>
      </x:c>
      <x:c r="H48" s="24" t="str">
        <x:v>NO_PUBLISHED_SYSTEM_ANCHOR</x:v>
      </x:c>
      <x:c r="I48" s="24" t="str">
        <x:v>Use wgt; disclose unweighted base n; preserve exact missing/conditional universe; same-wave only; no browser-side derivation.</x:v>
      </x:c>
      <x:c r="J48" s="24" t="str">
        <x:v>Age groups; exact grouping rule must be frozen before computation</x:v>
      </x:c>
      <x:c r="K48" s="24" t="str">
        <x:v>Contract only: the World Bank's Global Findex database has no series for this measure (all source-28 series checked by label, 10 October 2026), so it publishes no value for Yemen; a value requires computation from licensed microdata (OWN-09), which this resource does not do.</x:v>
      </x:c>
      <x:c r="L48" s="24" t="str">
        <x:v>/people/access-use</x:v>
      </x:c>
      <x:c r="M48" s="24" t="str">
        <x:v>Subgroup difference ≠ cause; small/conditional samples ≠ stable population pattern.</x:v>
      </x:c>
    </x:row>
    <x:row r="49">
      <x:c r="A49" s="24" t="str">
        <x:v>FSG-0045</x:v>
      </x:c>
      <x:c r="B49" s="24" t="str">
        <x:v>FDP-008</x:v>
      </x:c>
      <x:c r="C49" s="24" t="str">
        <x:v>fin11e</x:v>
      </x:c>
      <x:c r="D49" s="24" t="str">
        <x:v>Reason for no account: religious reasons</x:v>
      </x:c>
      <x:c r="E49" s="24" t="str">
        <x:v>EDUCATION</x:v>
      </x:c>
      <x:c r="F49" s="24" t="str">
        <x:v>educ</x:v>
      </x:c>
      <x:c r="G49" s="24" t="str">
        <x:v>CONTROLLED_MICRODATA_WEIGHTED_COMPUTE_REQUIRED</x:v>
      </x:c>
      <x:c r="H49" s="24" t="str">
        <x:v>NO_PUBLISHED_SYSTEM_ANCHOR</x:v>
      </x:c>
      <x:c r="I49" s="24" t="str">
        <x:v>Use wgt; disclose unweighted base n; preserve exact missing/conditional universe; same-wave only; no browser-side derivation.</x:v>
      </x:c>
      <x:c r="J49" s="24" t="str">
        <x:v>Education categories; harmonized labels required</x:v>
      </x:c>
      <x:c r="K49" s="24" t="str">
        <x:v>Contract only: the World Bank's Global Findex database has no series for this measure (all source-28 series checked by label, 10 October 2026), so it publishes no value for Yemen; a value requires computation from licensed microdata (OWN-09), which this resource does not do.</x:v>
      </x:c>
      <x:c r="L49" s="24" t="str">
        <x:v>/people/access-use</x:v>
      </x:c>
      <x:c r="M49" s="24" t="str">
        <x:v>Subgroup difference ≠ cause; small/conditional samples ≠ stable population pattern.</x:v>
      </x:c>
    </x:row>
    <x:row r="50">
      <x:c r="A50" s="24" t="str">
        <x:v>FSG-0046</x:v>
      </x:c>
      <x:c r="B50" s="24" t="str">
        <x:v>FDP-008</x:v>
      </x:c>
      <x:c r="C50" s="24" t="str">
        <x:v>fin11e</x:v>
      </x:c>
      <x:c r="D50" s="24" t="str">
        <x:v>Reason for no account: religious reasons</x:v>
      </x:c>
      <x:c r="E50" s="24" t="str">
        <x:v>INCOME</x:v>
      </x:c>
      <x:c r="F50" s="24" t="str">
        <x:v>inc_q</x:v>
      </x:c>
      <x:c r="G50" s="24" t="str">
        <x:v>CONTROLLED_MICRODATA_WEIGHTED_COMPUTE_REQUIRED</x:v>
      </x:c>
      <x:c r="H50" s="24" t="str">
        <x:v>NO_PUBLISHED_SYSTEM_ANCHOR</x:v>
      </x:c>
      <x:c r="I50" s="24" t="str">
        <x:v>Use wgt; disclose unweighted base n; preserve exact missing/conditional universe; same-wave only; no browser-side derivation.</x:v>
      </x:c>
      <x:c r="J50" s="24" t="str">
        <x:v>Within-economy income groups; do not compare as absolute income levels</x:v>
      </x:c>
      <x:c r="K50" s="24" t="str">
        <x:v>Contract only: the World Bank's Global Findex database has no series for this measure (all source-28 series checked by label, 10 October 2026), so it publishes no value for Yemen; a value requires computation from licensed microdata (OWN-09), which this resource does not do.</x:v>
      </x:c>
      <x:c r="L50" s="24" t="str">
        <x:v>/people/access-use</x:v>
      </x:c>
      <x:c r="M50" s="24" t="str">
        <x:v>Subgroup difference ≠ cause; small/conditional samples ≠ stable population pattern.</x:v>
      </x:c>
    </x:row>
    <x:row r="51">
      <x:c r="A51" s="24" t="str">
        <x:v>FSG-0047</x:v>
      </x:c>
      <x:c r="B51" s="24" t="str">
        <x:v>FDP-008</x:v>
      </x:c>
      <x:c r="C51" s="24" t="str">
        <x:v>fin11e</x:v>
      </x:c>
      <x:c r="D51" s="24" t="str">
        <x:v>Reason for no account: religious reasons</x:v>
      </x:c>
      <x:c r="E51" s="24" t="str">
        <x:v>WORKFORCE</x:v>
      </x:c>
      <x:c r="F51" s="24" t="str">
        <x:v>emp_in</x:v>
      </x:c>
      <x:c r="G51" s="24" t="str">
        <x:v>CONTROLLED_MICRODATA_WEIGHTED_COMPUTE_REQUIRED</x:v>
      </x:c>
      <x:c r="H51" s="24" t="str">
        <x:v>NO_PUBLISHED_SYSTEM_ANCHOR</x:v>
      </x:c>
      <x:c r="I51" s="24" t="str">
        <x:v>Use wgt; disclose unweighted base n; preserve exact missing/conditional universe; same-wave only; no browser-side derivation.</x:v>
      </x:c>
      <x:c r="J51" s="24" t="str">
        <x:v>Workforce status; weighted microdata required</x:v>
      </x:c>
      <x:c r="K51" s="24" t="str">
        <x:v>Contract only: the World Bank's Global Findex database has no series for this measure (all source-28 series checked by label, 10 October 2026), so it publishes no value for Yemen; a value requires computation from licensed microdata (OWN-09), which this resource does not do.</x:v>
      </x:c>
      <x:c r="L51" s="24" t="str">
        <x:v>/people/access-use</x:v>
      </x:c>
      <x:c r="M51" s="24" t="str">
        <x:v>Subgroup difference ≠ cause; small/conditional samples ≠ stable population pattern.</x:v>
      </x:c>
    </x:row>
    <x:row r="52">
      <x:c r="A52" s="24" t="str">
        <x:v>FSG-0048</x:v>
      </x:c>
      <x:c r="B52" s="24" t="str">
        <x:v>FDP-008</x:v>
      </x:c>
      <x:c r="C52" s="24" t="str">
        <x:v>fin11e</x:v>
      </x:c>
      <x:c r="D52" s="24" t="str">
        <x:v>Reason for no account: religious reasons</x:v>
      </x:c>
      <x:c r="E52" s="24" t="str">
        <x:v>RURALITY</x:v>
      </x:c>
      <x:c r="F52" s="24" t="str">
        <x:v>urbanicity_f2f</x:v>
      </x:c>
      <x:c r="G52" s="24" t="str">
        <x:v>DECIDED__NO_PUBLISHED_RURAL_URBAN_SPLIT</x:v>
      </x:c>
      <x:c r="H52" s="24" t="str">
        <x:v>NO_PUBLISHED_SYSTEM_ANCHOR</x:v>
      </x:c>
      <x:c r="I52" s="24" t="str">
        <x:v>Use wgt; disclose unweighted base n; preserve exact missing/conditional universe; same-wave only; no browser-side derivation.</x:v>
      </x:c>
      <x:c r="J52" s="24" t="str">
        <x:v>Rurality requires method review; no cross-wave assumption</x:v>
      </x:c>
      <x:c r="K52" s="24" t="str">
        <x:v>No rural/urban comparison is published. The World Bank publishes no rural/urban split for Yemen for this wave. Re-checked 10 October 2026: none of the 474 rural or urban series of the World Bank's Global Findex database (open API source 28) has a Yemen value.</x:v>
      </x:c>
      <x:c r="L52" s="24" t="str">
        <x:v>/people/access-use</x:v>
      </x:c>
      <x:c r="M52" s="24" t="str">
        <x:v>Subgroup difference ≠ cause; small/conditional samples ≠ stable population pattern.</x:v>
      </x:c>
    </x:row>
    <x:row r="53">
      <x:c r="A53" s="24" t="str">
        <x:v>FSG-0049</x:v>
      </x:c>
      <x:c r="B53" s="24" t="str">
        <x:v>FDP-009</x:v>
      </x:c>
      <x:c r="C53" s="24" t="str">
        <x:v>fin11f</x:v>
      </x:c>
      <x:c r="D53" s="24" t="str">
        <x:v>Reason for no account: lack money</x:v>
      </x:c>
      <x:c r="E53" s="24" t="str">
        <x:v>SEX</x:v>
      </x:c>
      <x:c r="F53" s="24" t="str">
        <x:v>female</x:v>
      </x:c>
      <x:c r="G53" s="24" t="str">
        <x:v>CONTROLLED_MICRODATA_WEIGHTED_COMPUTE_REQUIRED</x:v>
      </x:c>
      <x:c r="H53" s="24" t="str">
        <x:v>NO_PUBLISHED_SYSTEM_ANCHOR</x:v>
      </x:c>
      <x:c r="I53" s="24" t="str">
        <x:v>Use wgt; disclose unweighted base n; preserve exact missing/conditional universe; same-wave only; no browser-side derivation.</x:v>
      </x:c>
      <x:c r="J53" s="24" t="str">
        <x:v>Female vs male / same-wave only</x:v>
      </x:c>
      <x:c r="K53" s="24" t="str">
        <x:v>Contract only: the World Bank publishes no value for this measure for Yemen (open API source 28: no series labelled for it has a Yemen value; checked 10 October 2026); a value requires computation from licensed microdata (OWN-09), which this resource does not do.</x:v>
      </x:c>
      <x:c r="L53" s="24" t="str">
        <x:v>/people/access-use</x:v>
      </x:c>
      <x:c r="M53" s="24" t="str">
        <x:v>Subgroup difference ≠ cause; small/conditional samples ≠ stable population pattern.</x:v>
      </x:c>
    </x:row>
    <x:row r="54">
      <x:c r="A54" s="24" t="str">
        <x:v>FSG-0050</x:v>
      </x:c>
      <x:c r="B54" s="24" t="str">
        <x:v>FDP-009</x:v>
      </x:c>
      <x:c r="C54" s="24" t="str">
        <x:v>fin11f</x:v>
      </x:c>
      <x:c r="D54" s="24" t="str">
        <x:v>Reason for no account: lack money</x:v>
      </x:c>
      <x:c r="E54" s="24" t="str">
        <x:v>AGE</x:v>
      </x:c>
      <x:c r="F54" s="24" t="str">
        <x:v>age</x:v>
      </x:c>
      <x:c r="G54" s="24" t="str">
        <x:v>CONTROLLED_MICRODATA_WEIGHTED_COMPUTE_REQUIRED</x:v>
      </x:c>
      <x:c r="H54" s="24" t="str">
        <x:v>NO_PUBLISHED_SYSTEM_ANCHOR</x:v>
      </x:c>
      <x:c r="I54" s="24" t="str">
        <x:v>Use wgt; disclose unweighted base n; preserve exact missing/conditional universe; same-wave only; no browser-side derivation.</x:v>
      </x:c>
      <x:c r="J54" s="24" t="str">
        <x:v>Age groups; exact grouping rule must be frozen before computation</x:v>
      </x:c>
      <x:c r="K54" s="24" t="str">
        <x:v>Contract only: the World Bank publishes no value for this measure for Yemen (open API source 28: no series labelled for it has a Yemen value; checked 10 October 2026); a value requires computation from licensed microdata (OWN-09), which this resource does not do.</x:v>
      </x:c>
      <x:c r="L54" s="24" t="str">
        <x:v>/people/access-use</x:v>
      </x:c>
      <x:c r="M54" s="24" t="str">
        <x:v>Subgroup difference ≠ cause; small/conditional samples ≠ stable population pattern.</x:v>
      </x:c>
    </x:row>
    <x:row r="55">
      <x:c r="A55" s="24" t="str">
        <x:v>FSG-0051</x:v>
      </x:c>
      <x:c r="B55" s="24" t="str">
        <x:v>FDP-009</x:v>
      </x:c>
      <x:c r="C55" s="24" t="str">
        <x:v>fin11f</x:v>
      </x:c>
      <x:c r="D55" s="24" t="str">
        <x:v>Reason for no account: lack money</x:v>
      </x:c>
      <x:c r="E55" s="24" t="str">
        <x:v>EDUCATION</x:v>
      </x:c>
      <x:c r="F55" s="24" t="str">
        <x:v>educ</x:v>
      </x:c>
      <x:c r="G55" s="24" t="str">
        <x:v>CONTROLLED_MICRODATA_WEIGHTED_COMPUTE_REQUIRED</x:v>
      </x:c>
      <x:c r="H55" s="24" t="str">
        <x:v>NO_PUBLISHED_SYSTEM_ANCHOR</x:v>
      </x:c>
      <x:c r="I55" s="24" t="str">
        <x:v>Use wgt; disclose unweighted base n; preserve exact missing/conditional universe; same-wave only; no browser-side derivation.</x:v>
      </x:c>
      <x:c r="J55" s="24" t="str">
        <x:v>Education categories; harmonized labels required</x:v>
      </x:c>
      <x:c r="K55" s="24" t="str">
        <x:v>Contract only: the World Bank publishes no value for this measure for Yemen (open API source 28: no series labelled for it has a Yemen value; checked 10 October 2026); a value requires computation from licensed microdata (OWN-09), which this resource does not do.</x:v>
      </x:c>
      <x:c r="L55" s="24" t="str">
        <x:v>/people/access-use</x:v>
      </x:c>
      <x:c r="M55" s="24" t="str">
        <x:v>Subgroup difference ≠ cause; small/conditional samples ≠ stable population pattern.</x:v>
      </x:c>
    </x:row>
    <x:row r="56">
      <x:c r="A56" s="24" t="str">
        <x:v>FSG-0052</x:v>
      </x:c>
      <x:c r="B56" s="24" t="str">
        <x:v>FDP-009</x:v>
      </x:c>
      <x:c r="C56" s="24" t="str">
        <x:v>fin11f</x:v>
      </x:c>
      <x:c r="D56" s="24" t="str">
        <x:v>Reason for no account: lack money</x:v>
      </x:c>
      <x:c r="E56" s="24" t="str">
        <x:v>INCOME</x:v>
      </x:c>
      <x:c r="F56" s="24" t="str">
        <x:v>inc_q</x:v>
      </x:c>
      <x:c r="G56" s="24" t="str">
        <x:v>CONTROLLED_MICRODATA_WEIGHTED_COMPUTE_REQUIRED</x:v>
      </x:c>
      <x:c r="H56" s="24" t="str">
        <x:v>NO_PUBLISHED_SYSTEM_ANCHOR</x:v>
      </x:c>
      <x:c r="I56" s="24" t="str">
        <x:v>Use wgt; disclose unweighted base n; preserve exact missing/conditional universe; same-wave only; no browser-side derivation.</x:v>
      </x:c>
      <x:c r="J56" s="24" t="str">
        <x:v>Within-economy income groups; do not compare as absolute income levels</x:v>
      </x:c>
      <x:c r="K56" s="24" t="str">
        <x:v>Contract only: the World Bank publishes no value for this measure for Yemen (open API source 28: no series labelled for it has a Yemen value; checked 10 October 2026); a value requires computation from licensed microdata (OWN-09), which this resource does not do.</x:v>
      </x:c>
      <x:c r="L56" s="24" t="str">
        <x:v>/people/access-use</x:v>
      </x:c>
      <x:c r="M56" s="24" t="str">
        <x:v>Subgroup difference ≠ cause; small/conditional samples ≠ stable population pattern.</x:v>
      </x:c>
    </x:row>
    <x:row r="57">
      <x:c r="A57" s="24" t="str">
        <x:v>FSG-0053</x:v>
      </x:c>
      <x:c r="B57" s="24" t="str">
        <x:v>FDP-009</x:v>
      </x:c>
      <x:c r="C57" s="24" t="str">
        <x:v>fin11f</x:v>
      </x:c>
      <x:c r="D57" s="24" t="str">
        <x:v>Reason for no account: lack money</x:v>
      </x:c>
      <x:c r="E57" s="24" t="str">
        <x:v>WORKFORCE</x:v>
      </x:c>
      <x:c r="F57" s="24" t="str">
        <x:v>emp_in</x:v>
      </x:c>
      <x:c r="G57" s="24" t="str">
        <x:v>CONTROLLED_MICRODATA_WEIGHTED_COMPUTE_REQUIRED</x:v>
      </x:c>
      <x:c r="H57" s="24" t="str">
        <x:v>NO_PUBLISHED_SYSTEM_ANCHOR</x:v>
      </x:c>
      <x:c r="I57" s="24" t="str">
        <x:v>Use wgt; disclose unweighted base n; preserve exact missing/conditional universe; same-wave only; no browser-side derivation.</x:v>
      </x:c>
      <x:c r="J57" s="24" t="str">
        <x:v>Workforce status; weighted microdata required</x:v>
      </x:c>
      <x:c r="K57" s="24" t="str">
        <x:v>Contract only: the World Bank publishes no value for this measure for Yemen (open API source 28: no series labelled for it has a Yemen value; checked 10 October 2026); a value requires computation from licensed microdata (OWN-09), which this resource does not do.</x:v>
      </x:c>
      <x:c r="L57" s="24" t="str">
        <x:v>/people/access-use</x:v>
      </x:c>
      <x:c r="M57" s="24" t="str">
        <x:v>Subgroup difference ≠ cause; small/conditional samples ≠ stable population pattern.</x:v>
      </x:c>
    </x:row>
    <x:row r="58">
      <x:c r="A58" s="24" t="str">
        <x:v>FSG-0054</x:v>
      </x:c>
      <x:c r="B58" s="24" t="str">
        <x:v>FDP-009</x:v>
      </x:c>
      <x:c r="C58" s="24" t="str">
        <x:v>fin11f</x:v>
      </x:c>
      <x:c r="D58" s="24" t="str">
        <x:v>Reason for no account: lack money</x:v>
      </x:c>
      <x:c r="E58" s="24" t="str">
        <x:v>RURALITY</x:v>
      </x:c>
      <x:c r="F58" s="24" t="str">
        <x:v>urbanicity_f2f</x:v>
      </x:c>
      <x:c r="G58" s="24" t="str">
        <x:v>DECIDED__NO_PUBLISHED_RURAL_URBAN_SPLIT</x:v>
      </x:c>
      <x:c r="H58" s="24" t="str">
        <x:v>NO_PUBLISHED_SYSTEM_ANCHOR</x:v>
      </x:c>
      <x:c r="I58" s="24" t="str">
        <x:v>Use wgt; disclose unweighted base n; preserve exact missing/conditional universe; same-wave only; no browser-side derivation.</x:v>
      </x:c>
      <x:c r="J58" s="24" t="str">
        <x:v>Rurality requires method review; no cross-wave assumption</x:v>
      </x:c>
      <x:c r="K58" s="24" t="str">
        <x:v>No rural/urban comparison is published. The World Bank publishes no rural/urban split for Yemen for this wave. Re-checked 10 October 2026: none of the 474 rural or urban series of the World Bank's Global Findex database (open API source 28) has a Yemen value.</x:v>
      </x:c>
      <x:c r="L58" s="24" t="str">
        <x:v>/people/access-use</x:v>
      </x:c>
      <x:c r="M58" s="24" t="str">
        <x:v>Subgroup difference ≠ cause; small/conditional samples ≠ stable population pattern.</x:v>
      </x:c>
    </x:row>
    <x:row r="59">
      <x:c r="A59" s="24" t="str">
        <x:v>FSG-0055</x:v>
      </x:c>
      <x:c r="B59" s="24" t="str">
        <x:v>FDP-010</x:v>
      </x:c>
      <x:c r="C59" s="24" t="str">
        <x:v>fin13a</x:v>
      </x:c>
      <x:c r="D59" s="24" t="str">
        <x:v>Use mobile money account two or more times a month</x:v>
      </x:c>
      <x:c r="E59" s="24" t="str">
        <x:v>SEX</x:v>
      </x:c>
      <x:c r="F59" s="24" t="str">
        <x:v>female</x:v>
      </x:c>
      <x:c r="G59" s="24" t="str">
        <x:v>NOT_ASKED_IN_SURVEY</x:v>
      </x:c>
      <x:c r="H59" s="24" t="str">
        <x:v>NO_PUBLISHED_SYSTEM_ANCHOR</x:v>
      </x:c>
      <x:c r="I59" s="24" t="str">
        <x:v>None possible: not asked in Yemen's survey (public DDI metadata, fin13a: valid 0).</x:v>
      </x:c>
      <x:c r="J59" s="24" t="str">
        <x:v>Female vs male / same-wave only</x:v>
      </x:c>
      <x:c r="K59" s="24" t="str">
        <x:v>Contract only: Yemen's survey did not ask this question (the study's public DDI metadata print no valid case for fin13a: valid 0, invalid 1000; https://microdata.worldbank.org/index.php/catalog/5862/variable/F1/V38), so the World Bank publishes no value and no computation from licensed microdata (OWN-09) could produce one. Checked 10 October 2026.</x:v>
      </x:c>
      <x:c r="L59" s="24" t="str">
        <x:v>/people/access-use</x:v>
      </x:c>
      <x:c r="M59" s="24" t="str">
        <x:v>Subgroup difference ≠ cause; small/conditional samples ≠ stable population pattern.</x:v>
      </x:c>
    </x:row>
    <x:row r="60">
      <x:c r="A60" s="24" t="str">
        <x:v>FSG-0056</x:v>
      </x:c>
      <x:c r="B60" s="24" t="str">
        <x:v>FDP-010</x:v>
      </x:c>
      <x:c r="C60" s="24" t="str">
        <x:v>fin13a</x:v>
      </x:c>
      <x:c r="D60" s="24" t="str">
        <x:v>Use mobile money account two or more times a month</x:v>
      </x:c>
      <x:c r="E60" s="24" t="str">
        <x:v>AGE</x:v>
      </x:c>
      <x:c r="F60" s="24" t="str">
        <x:v>age</x:v>
      </x:c>
      <x:c r="G60" s="24" t="str">
        <x:v>NOT_ASKED_IN_SURVEY</x:v>
      </x:c>
      <x:c r="H60" s="24" t="str">
        <x:v>NO_PUBLISHED_SYSTEM_ANCHOR</x:v>
      </x:c>
      <x:c r="I60" s="24" t="str">
        <x:v>None possible: not asked in Yemen's survey (public DDI metadata, fin13a: valid 0).</x:v>
      </x:c>
      <x:c r="J60" s="24" t="str">
        <x:v>Age groups; exact grouping rule must be frozen before computation</x:v>
      </x:c>
      <x:c r="K60" s="24" t="str">
        <x:v>Contract only: Yemen's survey did not ask this question (the study's public DDI metadata print no valid case for fin13a: valid 0, invalid 1000; https://microdata.worldbank.org/index.php/catalog/5862/variable/F1/V38), so the World Bank publishes no value and no computation from licensed microdata (OWN-09) could produce one. Checked 10 October 2026.</x:v>
      </x:c>
      <x:c r="L60" s="24" t="str">
        <x:v>/people/access-use</x:v>
      </x:c>
      <x:c r="M60" s="24" t="str">
        <x:v>Subgroup difference ≠ cause; small/conditional samples ≠ stable population pattern.</x:v>
      </x:c>
    </x:row>
    <x:row r="61">
      <x:c r="A61" s="24" t="str">
        <x:v>FSG-0057</x:v>
      </x:c>
      <x:c r="B61" s="24" t="str">
        <x:v>FDP-010</x:v>
      </x:c>
      <x:c r="C61" s="24" t="str">
        <x:v>fin13a</x:v>
      </x:c>
      <x:c r="D61" s="24" t="str">
        <x:v>Use mobile money account two or more times a month</x:v>
      </x:c>
      <x:c r="E61" s="24" t="str">
        <x:v>EDUCATION</x:v>
      </x:c>
      <x:c r="F61" s="24" t="str">
        <x:v>educ</x:v>
      </x:c>
      <x:c r="G61" s="24" t="str">
        <x:v>NOT_ASKED_IN_SURVEY</x:v>
      </x:c>
      <x:c r="H61" s="24" t="str">
        <x:v>NO_PUBLISHED_SYSTEM_ANCHOR</x:v>
      </x:c>
      <x:c r="I61" s="24" t="str">
        <x:v>None possible: not asked in Yemen's survey (public DDI metadata, fin13a: valid 0).</x:v>
      </x:c>
      <x:c r="J61" s="24" t="str">
        <x:v>Education categories; harmonized labels required</x:v>
      </x:c>
      <x:c r="K61" s="24" t="str">
        <x:v>Contract only: Yemen's survey did not ask this question (the study's public DDI metadata print no valid case for fin13a: valid 0, invalid 1000; https://microdata.worldbank.org/index.php/catalog/5862/variable/F1/V38), so the World Bank publishes no value and no computation from licensed microdata (OWN-09) could produce one. Checked 10 October 2026.</x:v>
      </x:c>
      <x:c r="L61" s="24" t="str">
        <x:v>/people/access-use</x:v>
      </x:c>
      <x:c r="M61" s="24" t="str">
        <x:v>Subgroup difference ≠ cause; small/conditional samples ≠ stable population pattern.</x:v>
      </x:c>
    </x:row>
    <x:row r="62">
      <x:c r="A62" s="24" t="str">
        <x:v>FSG-0058</x:v>
      </x:c>
      <x:c r="B62" s="24" t="str">
        <x:v>FDP-010</x:v>
      </x:c>
      <x:c r="C62" s="24" t="str">
        <x:v>fin13a</x:v>
      </x:c>
      <x:c r="D62" s="24" t="str">
        <x:v>Use mobile money account two or more times a month</x:v>
      </x:c>
      <x:c r="E62" s="24" t="str">
        <x:v>INCOME</x:v>
      </x:c>
      <x:c r="F62" s="24" t="str">
        <x:v>inc_q</x:v>
      </x:c>
      <x:c r="G62" s="24" t="str">
        <x:v>NOT_ASKED_IN_SURVEY</x:v>
      </x:c>
      <x:c r="H62" s="24" t="str">
        <x:v>NO_PUBLISHED_SYSTEM_ANCHOR</x:v>
      </x:c>
      <x:c r="I62" s="24" t="str">
        <x:v>None possible: not asked in Yemen's survey (public DDI metadata, fin13a: valid 0).</x:v>
      </x:c>
      <x:c r="J62" s="24" t="str">
        <x:v>Within-economy income groups; do not compare as absolute income levels</x:v>
      </x:c>
      <x:c r="K62" s="24" t="str">
        <x:v>Contract only: Yemen's survey did not ask this question (the study's public DDI metadata print no valid case for fin13a: valid 0, invalid 1000; https://microdata.worldbank.org/index.php/catalog/5862/variable/F1/V38), so the World Bank publishes no value and no computation from licensed microdata (OWN-09) could produce one. Checked 10 October 2026.</x:v>
      </x:c>
      <x:c r="L62" s="24" t="str">
        <x:v>/people/access-use</x:v>
      </x:c>
      <x:c r="M62" s="24" t="str">
        <x:v>Subgroup difference ≠ cause; small/conditional samples ≠ stable population pattern.</x:v>
      </x:c>
    </x:row>
    <x:row r="63">
      <x:c r="A63" s="24" t="str">
        <x:v>FSG-0059</x:v>
      </x:c>
      <x:c r="B63" s="24" t="str">
        <x:v>FDP-010</x:v>
      </x:c>
      <x:c r="C63" s="24" t="str">
        <x:v>fin13a</x:v>
      </x:c>
      <x:c r="D63" s="24" t="str">
        <x:v>Use mobile money account two or more times a month</x:v>
      </x:c>
      <x:c r="E63" s="24" t="str">
        <x:v>WORKFORCE</x:v>
      </x:c>
      <x:c r="F63" s="24" t="str">
        <x:v>emp_in</x:v>
      </x:c>
      <x:c r="G63" s="24" t="str">
        <x:v>NOT_ASKED_IN_SURVEY</x:v>
      </x:c>
      <x:c r="H63" s="24" t="str">
        <x:v>NO_PUBLISHED_SYSTEM_ANCHOR</x:v>
      </x:c>
      <x:c r="I63" s="24" t="str">
        <x:v>None possible: not asked in Yemen's survey (public DDI metadata, fin13a: valid 0).</x:v>
      </x:c>
      <x:c r="J63" s="24" t="str">
        <x:v>Workforce status; weighted microdata required</x:v>
      </x:c>
      <x:c r="K63" s="24" t="str">
        <x:v>Contract only: Yemen's survey did not ask this question (the study's public DDI metadata print no valid case for fin13a: valid 0, invalid 1000; https://microdata.worldbank.org/index.php/catalog/5862/variable/F1/V38), so the World Bank publishes no value and no computation from licensed microdata (OWN-09) could produce one. Checked 10 October 2026.</x:v>
      </x:c>
      <x:c r="L63" s="24" t="str">
        <x:v>/people/access-use</x:v>
      </x:c>
      <x:c r="M63" s="24" t="str">
        <x:v>Subgroup difference ≠ cause; small/conditional samples ≠ stable population pattern.</x:v>
      </x:c>
    </x:row>
    <x:row r="64">
      <x:c r="A64" s="24" t="str">
        <x:v>FSG-0060</x:v>
      </x:c>
      <x:c r="B64" s="24" t="str">
        <x:v>FDP-010</x:v>
      </x:c>
      <x:c r="C64" s="24" t="str">
        <x:v>fin13a</x:v>
      </x:c>
      <x:c r="D64" s="24" t="str">
        <x:v>Use mobile money account two or more times a month</x:v>
      </x:c>
      <x:c r="E64" s="24" t="str">
        <x:v>RURALITY</x:v>
      </x:c>
      <x:c r="F64" s="24" t="str">
        <x:v>urbanicity_f2f</x:v>
      </x:c>
      <x:c r="G64" s="24" t="str">
        <x:v>DECIDED__NO_PUBLISHED_RURAL_URBAN_SPLIT</x:v>
      </x:c>
      <x:c r="H64" s="24" t="str">
        <x:v>NO_PUBLISHED_SYSTEM_ANCHOR</x:v>
      </x:c>
      <x:c r="I64" s="24" t="str">
        <x:v>Use wgt; disclose unweighted base n; preserve exact missing/conditional universe; same-wave only; no browser-side derivation.</x:v>
      </x:c>
      <x:c r="J64" s="24" t="str">
        <x:v>Rurality requires method review; no cross-wave assumption</x:v>
      </x:c>
      <x:c r="K64" s="24" t="str">
        <x:v>No rural/urban comparison is published. The World Bank publishes no rural/urban split for Yemen for this wave. Re-checked 10 October 2026: none of the 474 rural or urban series of the World Bank's Global Findex database (open API source 28) has a Yemen value.</x:v>
      </x:c>
      <x:c r="L64" s="24" t="str">
        <x:v>/people/access-use</x:v>
      </x:c>
      <x:c r="M64" s="24" t="str">
        <x:v>Subgroup difference ≠ cause; small/conditional samples ≠ stable population pattern.</x:v>
      </x:c>
    </x:row>
    <x:row r="65">
      <x:c r="A65" s="24" t="str">
        <x:v>FSG-0061</x:v>
      </x:c>
      <x:c r="B65" s="24" t="str">
        <x:v>FDP-011</x:v>
      </x:c>
      <x:c r="C65" s="24" t="str">
        <x:v>fin17a</x:v>
      </x:c>
      <x:c r="D65" s="24" t="str">
        <x:v>Saved using an account at a financial institution</x:v>
      </x:c>
      <x:c r="E65" s="24" t="str">
        <x:v>SEX</x:v>
      </x:c>
      <x:c r="F65" s="24" t="str">
        <x:v>female</x:v>
      </x:c>
      <x:c r="G65" s="24" t="str">
        <x:v>CONTROLLED_MICRODATA_WEIGHTED_COMPUTE_REQUIRED</x:v>
      </x:c>
      <x:c r="H65" s="24" t="str">
        <x:v>NO_PUBLISHED_SYSTEM_ANCHOR</x:v>
      </x:c>
      <x:c r="I65" s="24" t="str">
        <x:v>Use wgt; disclose unweighted base n; preserve exact missing/conditional universe; same-wave only; no browser-side derivation.</x:v>
      </x:c>
      <x:c r="J65" s="24" t="str">
        <x:v>Female vs male / same-wave only</x:v>
      </x:c>
      <x:c r="K65" s="24" t="str">
        <x:v>Contract only: the World Bank publishes only the all-adults value for this measure for Yemen (series fin17a), not a value by sex (open API source 28, checked 10 October 2026); a value by sex requires computation from licensed microdata (OWN-09), which this resource does not do.</x:v>
      </x:c>
      <x:c r="L65" s="24" t="str">
        <x:v>/people/resilience</x:v>
      </x:c>
      <x:c r="M65" s="24" t="str">
        <x:v>Subgroup difference ≠ cause; small/conditional samples ≠ stable population pattern.</x:v>
      </x:c>
    </x:row>
    <x:row r="66">
      <x:c r="A66" s="24" t="str">
        <x:v>FSG-0062</x:v>
      </x:c>
      <x:c r="B66" s="24" t="str">
        <x:v>FDP-011</x:v>
      </x:c>
      <x:c r="C66" s="24" t="str">
        <x:v>fin17a</x:v>
      </x:c>
      <x:c r="D66" s="24" t="str">
        <x:v>Saved using an account at a financial institution</x:v>
      </x:c>
      <x:c r="E66" s="24" t="str">
        <x:v>AGE</x:v>
      </x:c>
      <x:c r="F66" s="24" t="str">
        <x:v>age</x:v>
      </x:c>
      <x:c r="G66" s="24" t="str">
        <x:v>CONTROLLED_MICRODATA_WEIGHTED_COMPUTE_REQUIRED</x:v>
      </x:c>
      <x:c r="H66" s="24" t="str">
        <x:v>NO_PUBLISHED_SYSTEM_ANCHOR</x:v>
      </x:c>
      <x:c r="I66" s="24" t="str">
        <x:v>Use wgt; disclose unweighted base n; preserve exact missing/conditional universe; same-wave only; no browser-side derivation.</x:v>
      </x:c>
      <x:c r="J66" s="24" t="str">
        <x:v>Age groups; exact grouping rule must be frozen before computation</x:v>
      </x:c>
      <x:c r="K66" s="24" t="str">
        <x:v>Contract only: the World Bank publishes only the all-adults value for this measure for Yemen (series fin17a), not a value by age (open API source 28, checked 10 October 2026); a value by age requires computation from licensed microdata (OWN-09), which this resource does not do.</x:v>
      </x:c>
      <x:c r="L66" s="24" t="str">
        <x:v>/people/resilience</x:v>
      </x:c>
      <x:c r="M66" s="24" t="str">
        <x:v>Subgroup difference ≠ cause; small/conditional samples ≠ stable population pattern.</x:v>
      </x:c>
    </x:row>
    <x:row r="67">
      <x:c r="A67" s="24" t="str">
        <x:v>FSG-0063</x:v>
      </x:c>
      <x:c r="B67" s="24" t="str">
        <x:v>FDP-011</x:v>
      </x:c>
      <x:c r="C67" s="24" t="str">
        <x:v>fin17a</x:v>
      </x:c>
      <x:c r="D67" s="24" t="str">
        <x:v>Saved using an account at a financial institution</x:v>
      </x:c>
      <x:c r="E67" s="24" t="str">
        <x:v>EDUCATION</x:v>
      </x:c>
      <x:c r="F67" s="24" t="str">
        <x:v>educ</x:v>
      </x:c>
      <x:c r="G67" s="24" t="str">
        <x:v>CONTROLLED_MICRODATA_WEIGHTED_COMPUTE_REQUIRED</x:v>
      </x:c>
      <x:c r="H67" s="24" t="str">
        <x:v>NO_PUBLISHED_SYSTEM_ANCHOR</x:v>
      </x:c>
      <x:c r="I67" s="24" t="str">
        <x:v>Use wgt; disclose unweighted base n; preserve exact missing/conditional universe; same-wave only; no browser-side derivation.</x:v>
      </x:c>
      <x:c r="J67" s="24" t="str">
        <x:v>Education categories; harmonized labels required</x:v>
      </x:c>
      <x:c r="K67" s="24" t="str">
        <x:v>Contract only: the World Bank publishes only the all-adults value for this measure for Yemen (series fin17a), not a value by education (open API source 28, checked 10 October 2026); a value by education requires computation from licensed microdata (OWN-09), which this resource does not do.</x:v>
      </x:c>
      <x:c r="L67" s="24" t="str">
        <x:v>/people/resilience</x:v>
      </x:c>
      <x:c r="M67" s="24" t="str">
        <x:v>Subgroup difference ≠ cause; small/conditional samples ≠ stable population pattern.</x:v>
      </x:c>
    </x:row>
    <x:row r="68">
      <x:c r="A68" s="24" t="str">
        <x:v>FSG-0064</x:v>
      </x:c>
      <x:c r="B68" s="24" t="str">
        <x:v>FDP-011</x:v>
      </x:c>
      <x:c r="C68" s="24" t="str">
        <x:v>fin17a</x:v>
      </x:c>
      <x:c r="D68" s="24" t="str">
        <x:v>Saved using an account at a financial institution</x:v>
      </x:c>
      <x:c r="E68" s="24" t="str">
        <x:v>INCOME</x:v>
      </x:c>
      <x:c r="F68" s="24" t="str">
        <x:v>inc_q</x:v>
      </x:c>
      <x:c r="G68" s="24" t="str">
        <x:v>CONTROLLED_MICRODATA_WEIGHTED_COMPUTE_REQUIRED</x:v>
      </x:c>
      <x:c r="H68" s="24" t="str">
        <x:v>NO_PUBLISHED_SYSTEM_ANCHOR</x:v>
      </x:c>
      <x:c r="I68" s="24" t="str">
        <x:v>Use wgt; disclose unweighted base n; preserve exact missing/conditional universe; same-wave only; no browser-side derivation.</x:v>
      </x:c>
      <x:c r="J68" s="24" t="str">
        <x:v>Within-economy income groups; do not compare as absolute income levels</x:v>
      </x:c>
      <x:c r="K68" s="24" t="str">
        <x:v>Contract only: the World Bank publishes only the all-adults value for this measure for Yemen (series fin17a), not a value by income (open API source 28, checked 10 October 2026); a value by income requires computation from licensed microdata (OWN-09), which this resource does not do.</x:v>
      </x:c>
      <x:c r="L68" s="24" t="str">
        <x:v>/people/resilience</x:v>
      </x:c>
      <x:c r="M68" s="24" t="str">
        <x:v>Subgroup difference ≠ cause; small/conditional samples ≠ stable population pattern.</x:v>
      </x:c>
    </x:row>
    <x:row r="69">
      <x:c r="A69" s="24" t="str">
        <x:v>FSG-0065</x:v>
      </x:c>
      <x:c r="B69" s="24" t="str">
        <x:v>FDP-011</x:v>
      </x:c>
      <x:c r="C69" s="24" t="str">
        <x:v>fin17a</x:v>
      </x:c>
      <x:c r="D69" s="24" t="str">
        <x:v>Saved using an account at a financial institution</x:v>
      </x:c>
      <x:c r="E69" s="24" t="str">
        <x:v>WORKFORCE</x:v>
      </x:c>
      <x:c r="F69" s="24" t="str">
        <x:v>emp_in</x:v>
      </x:c>
      <x:c r="G69" s="24" t="str">
        <x:v>CONTROLLED_MICRODATA_WEIGHTED_COMPUTE_REQUIRED</x:v>
      </x:c>
      <x:c r="H69" s="24" t="str">
        <x:v>NO_PUBLISHED_SYSTEM_ANCHOR</x:v>
      </x:c>
      <x:c r="I69" s="24" t="str">
        <x:v>Use wgt; disclose unweighted base n; preserve exact missing/conditional universe; same-wave only; no browser-side derivation.</x:v>
      </x:c>
      <x:c r="J69" s="24" t="str">
        <x:v>Workforce status; weighted microdata required</x:v>
      </x:c>
      <x:c r="K69" s="24" t="str">
        <x:v>Contract only: the World Bank publishes only the all-adults value for this measure for Yemen (series fin17a), not a value by labour-force status (open API source 28, checked 10 October 2026); a value by labour-force status requires computation from licensed microdata (OWN-09), which this resource does not do.</x:v>
      </x:c>
      <x:c r="L69" s="24" t="str">
        <x:v>/people/resilience</x:v>
      </x:c>
      <x:c r="M69" s="24" t="str">
        <x:v>Subgroup difference ≠ cause; small/conditional samples ≠ stable population pattern.</x:v>
      </x:c>
    </x:row>
    <x:row r="70">
      <x:c r="A70" s="24" t="str">
        <x:v>FSG-0066</x:v>
      </x:c>
      <x:c r="B70" s="24" t="str">
        <x:v>FDP-011</x:v>
      </x:c>
      <x:c r="C70" s="24" t="str">
        <x:v>fin17a</x:v>
      </x:c>
      <x:c r="D70" s="24" t="str">
        <x:v>Saved using an account at a financial institution</x:v>
      </x:c>
      <x:c r="E70" s="24" t="str">
        <x:v>RURALITY</x:v>
      </x:c>
      <x:c r="F70" s="24" t="str">
        <x:v>urbanicity_f2f</x:v>
      </x:c>
      <x:c r="G70" s="24" t="str">
        <x:v>DECIDED__NO_PUBLISHED_RURAL_URBAN_SPLIT</x:v>
      </x:c>
      <x:c r="H70" s="24" t="str">
        <x:v>NO_PUBLISHED_SYSTEM_ANCHOR</x:v>
      </x:c>
      <x:c r="I70" s="24" t="str">
        <x:v>Use wgt; disclose unweighted base n; preserve exact missing/conditional universe; same-wave only; no browser-side derivation.</x:v>
      </x:c>
      <x:c r="J70" s="24" t="str">
        <x:v>Rurality requires method review; no cross-wave assumption</x:v>
      </x:c>
      <x:c r="K70" s="24" t="str">
        <x:v>No rural/urban comparison is published. The World Bank publishes no rural/urban split for Yemen for this wave. Re-checked 10 October 2026: none of the 474 rural or urban series of the World Bank's Global Findex database (open API source 28) has a Yemen value.</x:v>
      </x:c>
      <x:c r="L70" s="24" t="str">
        <x:v>/people/resilience</x:v>
      </x:c>
      <x:c r="M70" s="24" t="str">
        <x:v>Subgroup difference ≠ cause; small/conditional samples ≠ stable population pattern.</x:v>
      </x:c>
    </x:row>
    <x:row r="71">
      <x:c r="A71" s="24" t="str">
        <x:v>FSG-0067</x:v>
      </x:c>
      <x:c r="B71" s="24" t="str">
        <x:v>FDP-012</x:v>
      </x:c>
      <x:c r="C71" s="24" t="str">
        <x:v>fin17a1</x:v>
      </x:c>
      <x:c r="D71" s="24" t="str">
        <x:v>Saved using a mobile money account</x:v>
      </x:c>
      <x:c r="E71" s="24" t="str">
        <x:v>SEX</x:v>
      </x:c>
      <x:c r="F71" s="24" t="str">
        <x:v>female</x:v>
      </x:c>
      <x:c r="G71" s="24" t="str">
        <x:v>NOT_ASKED_IN_SURVEY</x:v>
      </x:c>
      <x:c r="H71" s="24" t="str">
        <x:v>NO_PUBLISHED_SYSTEM_ANCHOR</x:v>
      </x:c>
      <x:c r="I71" s="24" t="str">
        <x:v>None possible: not asked in Yemen's survey (public DDI metadata, fin17a1: valid 0).</x:v>
      </x:c>
      <x:c r="J71" s="24" t="str">
        <x:v>Female vs male / same-wave only</x:v>
      </x:c>
      <x:c r="K71" s="24" t="str">
        <x:v>Contract only: Yemen's survey did not ask this question (the study's public DDI metadata print no valid case for fin17a1: valid 0, invalid 1000; https://microdata.worldbank.org/index.php/catalog/5862/variable/F1/V53), so the World Bank publishes no value and no computation from licensed microdata (OWN-09) could produce one. Checked 10 October 2026.</x:v>
      </x:c>
      <x:c r="L71" s="24" t="str">
        <x:v>/people/resilience</x:v>
      </x:c>
      <x:c r="M71" s="24" t="str">
        <x:v>Subgroup difference ≠ cause; small/conditional samples ≠ stable population pattern.</x:v>
      </x:c>
    </x:row>
    <x:row r="72">
      <x:c r="A72" s="24" t="str">
        <x:v>FSG-0068</x:v>
      </x:c>
      <x:c r="B72" s="24" t="str">
        <x:v>FDP-012</x:v>
      </x:c>
      <x:c r="C72" s="24" t="str">
        <x:v>fin17a1</x:v>
      </x:c>
      <x:c r="D72" s="24" t="str">
        <x:v>Saved using a mobile money account</x:v>
      </x:c>
      <x:c r="E72" s="24" t="str">
        <x:v>AGE</x:v>
      </x:c>
      <x:c r="F72" s="24" t="str">
        <x:v>age</x:v>
      </x:c>
      <x:c r="G72" s="24" t="str">
        <x:v>NOT_ASKED_IN_SURVEY</x:v>
      </x:c>
      <x:c r="H72" s="24" t="str">
        <x:v>NO_PUBLISHED_SYSTEM_ANCHOR</x:v>
      </x:c>
      <x:c r="I72" s="24" t="str">
        <x:v>None possible: not asked in Yemen's survey (public DDI metadata, fin17a1: valid 0).</x:v>
      </x:c>
      <x:c r="J72" s="24" t="str">
        <x:v>Age groups; exact grouping rule must be frozen before computation</x:v>
      </x:c>
      <x:c r="K72" s="24" t="str">
        <x:v>Contract only: Yemen's survey did not ask this question (the study's public DDI metadata print no valid case for fin17a1: valid 0, invalid 1000; https://microdata.worldbank.org/index.php/catalog/5862/variable/F1/V53), so the World Bank publishes no value and no computation from licensed microdata (OWN-09) could produce one. Checked 10 October 2026.</x:v>
      </x:c>
      <x:c r="L72" s="24" t="str">
        <x:v>/people/resilience</x:v>
      </x:c>
      <x:c r="M72" s="24" t="str">
        <x:v>Subgroup difference ≠ cause; small/conditional samples ≠ stable population pattern.</x:v>
      </x:c>
    </x:row>
    <x:row r="73">
      <x:c r="A73" s="24" t="str">
        <x:v>FSG-0069</x:v>
      </x:c>
      <x:c r="B73" s="24" t="str">
        <x:v>FDP-012</x:v>
      </x:c>
      <x:c r="C73" s="24" t="str">
        <x:v>fin17a1</x:v>
      </x:c>
      <x:c r="D73" s="24" t="str">
        <x:v>Saved using a mobile money account</x:v>
      </x:c>
      <x:c r="E73" s="24" t="str">
        <x:v>EDUCATION</x:v>
      </x:c>
      <x:c r="F73" s="24" t="str">
        <x:v>educ</x:v>
      </x:c>
      <x:c r="G73" s="24" t="str">
        <x:v>NOT_ASKED_IN_SURVEY</x:v>
      </x:c>
      <x:c r="H73" s="24" t="str">
        <x:v>NO_PUBLISHED_SYSTEM_ANCHOR</x:v>
      </x:c>
      <x:c r="I73" s="24" t="str">
        <x:v>None possible: not asked in Yemen's survey (public DDI metadata, fin17a1: valid 0).</x:v>
      </x:c>
      <x:c r="J73" s="24" t="str">
        <x:v>Education categories; harmonized labels required</x:v>
      </x:c>
      <x:c r="K73" s="24" t="str">
        <x:v>Contract only: Yemen's survey did not ask this question (the study's public DDI metadata print no valid case for fin17a1: valid 0, invalid 1000; https://microdata.worldbank.org/index.php/catalog/5862/variable/F1/V53), so the World Bank publishes no value and no computation from licensed microdata (OWN-09) could produce one. Checked 10 October 2026.</x:v>
      </x:c>
      <x:c r="L73" s="24" t="str">
        <x:v>/people/resilience</x:v>
      </x:c>
      <x:c r="M73" s="24" t="str">
        <x:v>Subgroup difference ≠ cause; small/conditional samples ≠ stable population pattern.</x:v>
      </x:c>
    </x:row>
    <x:row r="74">
      <x:c r="A74" s="24" t="str">
        <x:v>FSG-0070</x:v>
      </x:c>
      <x:c r="B74" s="24" t="str">
        <x:v>FDP-012</x:v>
      </x:c>
      <x:c r="C74" s="24" t="str">
        <x:v>fin17a1</x:v>
      </x:c>
      <x:c r="D74" s="24" t="str">
        <x:v>Saved using a mobile money account</x:v>
      </x:c>
      <x:c r="E74" s="24" t="str">
        <x:v>INCOME</x:v>
      </x:c>
      <x:c r="F74" s="24" t="str">
        <x:v>inc_q</x:v>
      </x:c>
      <x:c r="G74" s="24" t="str">
        <x:v>NOT_ASKED_IN_SURVEY</x:v>
      </x:c>
      <x:c r="H74" s="24" t="str">
        <x:v>NO_PUBLISHED_SYSTEM_ANCHOR</x:v>
      </x:c>
      <x:c r="I74" s="24" t="str">
        <x:v>None possible: not asked in Yemen's survey (public DDI metadata, fin17a1: valid 0).</x:v>
      </x:c>
      <x:c r="J74" s="24" t="str">
        <x:v>Within-economy income groups; do not compare as absolute income levels</x:v>
      </x:c>
      <x:c r="K74" s="24" t="str">
        <x:v>Contract only: Yemen's survey did not ask this question (the study's public DDI metadata print no valid case for fin17a1: valid 0, invalid 1000; https://microdata.worldbank.org/index.php/catalog/5862/variable/F1/V53), so the World Bank publishes no value and no computation from licensed microdata (OWN-09) could produce one. Checked 10 October 2026.</x:v>
      </x:c>
      <x:c r="L74" s="24" t="str">
        <x:v>/people/resilience</x:v>
      </x:c>
      <x:c r="M74" s="24" t="str">
        <x:v>Subgroup difference ≠ cause; small/conditional samples ≠ stable population pattern.</x:v>
      </x:c>
    </x:row>
    <x:row r="75">
      <x:c r="A75" s="24" t="str">
        <x:v>FSG-0071</x:v>
      </x:c>
      <x:c r="B75" s="24" t="str">
        <x:v>FDP-012</x:v>
      </x:c>
      <x:c r="C75" s="24" t="str">
        <x:v>fin17a1</x:v>
      </x:c>
      <x:c r="D75" s="24" t="str">
        <x:v>Saved using a mobile money account</x:v>
      </x:c>
      <x:c r="E75" s="24" t="str">
        <x:v>WORKFORCE</x:v>
      </x:c>
      <x:c r="F75" s="24" t="str">
        <x:v>emp_in</x:v>
      </x:c>
      <x:c r="G75" s="24" t="str">
        <x:v>NOT_ASKED_IN_SURVEY</x:v>
      </x:c>
      <x:c r="H75" s="24" t="str">
        <x:v>NO_PUBLISHED_SYSTEM_ANCHOR</x:v>
      </x:c>
      <x:c r="I75" s="24" t="str">
        <x:v>None possible: not asked in Yemen's survey (public DDI metadata, fin17a1: valid 0).</x:v>
      </x:c>
      <x:c r="J75" s="24" t="str">
        <x:v>Workforce status; weighted microdata required</x:v>
      </x:c>
      <x:c r="K75" s="24" t="str">
        <x:v>Contract only: Yemen's survey did not ask this question (the study's public DDI metadata print no valid case for fin17a1: valid 0, invalid 1000; https://microdata.worldbank.org/index.php/catalog/5862/variable/F1/V53), so the World Bank publishes no value and no computation from licensed microdata (OWN-09) could produce one. Checked 10 October 2026.</x:v>
      </x:c>
      <x:c r="L75" s="24" t="str">
        <x:v>/people/resilience</x:v>
      </x:c>
      <x:c r="M75" s="24" t="str">
        <x:v>Subgroup difference ≠ cause; small/conditional samples ≠ stable population pattern.</x:v>
      </x:c>
    </x:row>
    <x:row r="76">
      <x:c r="A76" s="24" t="str">
        <x:v>FSG-0072</x:v>
      </x:c>
      <x:c r="B76" s="24" t="str">
        <x:v>FDP-012</x:v>
      </x:c>
      <x:c r="C76" s="24" t="str">
        <x:v>fin17a1</x:v>
      </x:c>
      <x:c r="D76" s="24" t="str">
        <x:v>Saved using a mobile money account</x:v>
      </x:c>
      <x:c r="E76" s="24" t="str">
        <x:v>RURALITY</x:v>
      </x:c>
      <x:c r="F76" s="24" t="str">
        <x:v>urbanicity_f2f</x:v>
      </x:c>
      <x:c r="G76" s="24" t="str">
        <x:v>DECIDED__NO_PUBLISHED_RURAL_URBAN_SPLIT</x:v>
      </x:c>
      <x:c r="H76" s="24" t="str">
        <x:v>NO_PUBLISHED_SYSTEM_ANCHOR</x:v>
      </x:c>
      <x:c r="I76" s="24" t="str">
        <x:v>Use wgt; disclose unweighted base n; preserve exact missing/conditional universe; same-wave only; no browser-side derivation.</x:v>
      </x:c>
      <x:c r="J76" s="24" t="str">
        <x:v>Rurality requires method review; no cross-wave assumption</x:v>
      </x:c>
      <x:c r="K76" s="24" t="str">
        <x:v>No rural/urban comparison is published. The World Bank publishes no rural/urban split for Yemen for this wave. Re-checked 10 October 2026: none of the 474 rural or urban series of the World Bank's Global Findex database (open API source 28) has a Yemen value.</x:v>
      </x:c>
      <x:c r="L76" s="24" t="str">
        <x:v>/people/resilience</x:v>
      </x:c>
      <x:c r="M76" s="24" t="str">
        <x:v>Subgroup difference ≠ cause; small/conditional samples ≠ stable population pattern.</x:v>
      </x:c>
    </x:row>
    <x:row r="77">
      <x:c r="A77" s="24" t="str">
        <x:v>FSG-0073</x:v>
      </x:c>
      <x:c r="B77" s="24" t="str">
        <x:v>FDP-013</x:v>
      </x:c>
      <x:c r="C77" s="24" t="str">
        <x:v>fin22a</x:v>
      </x:c>
      <x:c r="D77" s="24" t="str">
        <x:v>Borrowed from a financial institution</x:v>
      </x:c>
      <x:c r="E77" s="24" t="str">
        <x:v>SEX</x:v>
      </x:c>
      <x:c r="F77" s="24" t="str">
        <x:v>female</x:v>
      </x:c>
      <x:c r="G77" s="24" t="str">
        <x:v>CONTROLLED_MICRODATA_WEIGHTED_COMPUTE_REQUIRED</x:v>
      </x:c>
      <x:c r="H77" s="24" t="str">
        <x:v>NO_PUBLISHED_SYSTEM_ANCHOR</x:v>
      </x:c>
      <x:c r="I77" s="24" t="str">
        <x:v>Use wgt; disclose unweighted base n; preserve exact missing/conditional universe; same-wave only; no browser-side derivation.</x:v>
      </x:c>
      <x:c r="J77" s="24" t="str">
        <x:v>Female vs male / same-wave only</x:v>
      </x:c>
      <x:c r="K77" s="24" t="str">
        <x:v>Contract only: the World Bank publishes only the all-adults value for this measure for Yemen (series fin22a), not a value by sex (open API source 28, checked 10 October 2026); a value by sex requires computation from licensed microdata (OWN-09), which this resource does not do.</x:v>
      </x:c>
      <x:c r="L77" s="24" t="str">
        <x:v>/people/resilience</x:v>
      </x:c>
      <x:c r="M77" s="24" t="str">
        <x:v>Subgroup difference ≠ cause; small/conditional samples ≠ stable population pattern.</x:v>
      </x:c>
    </x:row>
    <x:row r="78">
      <x:c r="A78" s="24" t="str">
        <x:v>FSG-0074</x:v>
      </x:c>
      <x:c r="B78" s="24" t="str">
        <x:v>FDP-013</x:v>
      </x:c>
      <x:c r="C78" s="24" t="str">
        <x:v>fin22a</x:v>
      </x:c>
      <x:c r="D78" s="24" t="str">
        <x:v>Borrowed from a financial institution</x:v>
      </x:c>
      <x:c r="E78" s="24" t="str">
        <x:v>AGE</x:v>
      </x:c>
      <x:c r="F78" s="24" t="str">
        <x:v>age</x:v>
      </x:c>
      <x:c r="G78" s="24" t="str">
        <x:v>CONTROLLED_MICRODATA_WEIGHTED_COMPUTE_REQUIRED</x:v>
      </x:c>
      <x:c r="H78" s="24" t="str">
        <x:v>NO_PUBLISHED_SYSTEM_ANCHOR</x:v>
      </x:c>
      <x:c r="I78" s="24" t="str">
        <x:v>Use wgt; disclose unweighted base n; preserve exact missing/conditional universe; same-wave only; no browser-side derivation.</x:v>
      </x:c>
      <x:c r="J78" s="24" t="str">
        <x:v>Age groups; exact grouping rule must be frozen before computation</x:v>
      </x:c>
      <x:c r="K78" s="24" t="str">
        <x:v>Contract only: the World Bank publishes only the all-adults value for this measure for Yemen (series fin22a), not a value by age (open API source 28, checked 10 October 2026); a value by age requires computation from licensed microdata (OWN-09), which this resource does not do.</x:v>
      </x:c>
      <x:c r="L78" s="24" t="str">
        <x:v>/people/resilience</x:v>
      </x:c>
      <x:c r="M78" s="24" t="str">
        <x:v>Subgroup difference ≠ cause; small/conditional samples ≠ stable population pattern.</x:v>
      </x:c>
    </x:row>
    <x:row r="79">
      <x:c r="A79" s="24" t="str">
        <x:v>FSG-0075</x:v>
      </x:c>
      <x:c r="B79" s="24" t="str">
        <x:v>FDP-013</x:v>
      </x:c>
      <x:c r="C79" s="24" t="str">
        <x:v>fin22a</x:v>
      </x:c>
      <x:c r="D79" s="24" t="str">
        <x:v>Borrowed from a financial institution</x:v>
      </x:c>
      <x:c r="E79" s="24" t="str">
        <x:v>EDUCATION</x:v>
      </x:c>
      <x:c r="F79" s="24" t="str">
        <x:v>educ</x:v>
      </x:c>
      <x:c r="G79" s="24" t="str">
        <x:v>CONTROLLED_MICRODATA_WEIGHTED_COMPUTE_REQUIRED</x:v>
      </x:c>
      <x:c r="H79" s="24" t="str">
        <x:v>NO_PUBLISHED_SYSTEM_ANCHOR</x:v>
      </x:c>
      <x:c r="I79" s="24" t="str">
        <x:v>Use wgt; disclose unweighted base n; preserve exact missing/conditional universe; same-wave only; no browser-side derivation.</x:v>
      </x:c>
      <x:c r="J79" s="24" t="str">
        <x:v>Education categories; harmonized labels required</x:v>
      </x:c>
      <x:c r="K79" s="24" t="str">
        <x:v>Contract only: the World Bank publishes only the all-adults value for this measure for Yemen (series fin22a), not a value by education (open API source 28, checked 10 October 2026); a value by education requires computation from licensed microdata (OWN-09), which this resource does not do.</x:v>
      </x:c>
      <x:c r="L79" s="24" t="str">
        <x:v>/people/resilience</x:v>
      </x:c>
      <x:c r="M79" s="24" t="str">
        <x:v>Subgroup difference ≠ cause; small/conditional samples ≠ stable population pattern.</x:v>
      </x:c>
    </x:row>
    <x:row r="80">
      <x:c r="A80" s="24" t="str">
        <x:v>FSG-0076</x:v>
      </x:c>
      <x:c r="B80" s="24" t="str">
        <x:v>FDP-013</x:v>
      </x:c>
      <x:c r="C80" s="24" t="str">
        <x:v>fin22a</x:v>
      </x:c>
      <x:c r="D80" s="24" t="str">
        <x:v>Borrowed from a financial institution</x:v>
      </x:c>
      <x:c r="E80" s="24" t="str">
        <x:v>INCOME</x:v>
      </x:c>
      <x:c r="F80" s="24" t="str">
        <x:v>inc_q</x:v>
      </x:c>
      <x:c r="G80" s="24" t="str">
        <x:v>CONTROLLED_MICRODATA_WEIGHTED_COMPUTE_REQUIRED</x:v>
      </x:c>
      <x:c r="H80" s="24" t="str">
        <x:v>NO_PUBLISHED_SYSTEM_ANCHOR</x:v>
      </x:c>
      <x:c r="I80" s="24" t="str">
        <x:v>Use wgt; disclose unweighted base n; preserve exact missing/conditional universe; same-wave only; no browser-side derivation.</x:v>
      </x:c>
      <x:c r="J80" s="24" t="str">
        <x:v>Within-economy income groups; do not compare as absolute income levels</x:v>
      </x:c>
      <x:c r="K80" s="24" t="str">
        <x:v>Contract only: the World Bank publishes only the all-adults value for this measure for Yemen (series fin22a), not a value by income (open API source 28, checked 10 October 2026); a value by income requires computation from licensed microdata (OWN-09), which this resource does not do.</x:v>
      </x:c>
      <x:c r="L80" s="24" t="str">
        <x:v>/people/resilience</x:v>
      </x:c>
      <x:c r="M80" s="24" t="str">
        <x:v>Subgroup difference ≠ cause; small/conditional samples ≠ stable population pattern.</x:v>
      </x:c>
    </x:row>
    <x:row r="81">
      <x:c r="A81" s="24" t="str">
        <x:v>FSG-0077</x:v>
      </x:c>
      <x:c r="B81" s="24" t="str">
        <x:v>FDP-013</x:v>
      </x:c>
      <x:c r="C81" s="24" t="str">
        <x:v>fin22a</x:v>
      </x:c>
      <x:c r="D81" s="24" t="str">
        <x:v>Borrowed from a financial institution</x:v>
      </x:c>
      <x:c r="E81" s="24" t="str">
        <x:v>WORKFORCE</x:v>
      </x:c>
      <x:c r="F81" s="24" t="str">
        <x:v>emp_in</x:v>
      </x:c>
      <x:c r="G81" s="24" t="str">
        <x:v>CONTROLLED_MICRODATA_WEIGHTED_COMPUTE_REQUIRED</x:v>
      </x:c>
      <x:c r="H81" s="24" t="str">
        <x:v>NO_PUBLISHED_SYSTEM_ANCHOR</x:v>
      </x:c>
      <x:c r="I81" s="24" t="str">
        <x:v>Use wgt; disclose unweighted base n; preserve exact missing/conditional universe; same-wave only; no browser-side derivation.</x:v>
      </x:c>
      <x:c r="J81" s="24" t="str">
        <x:v>Workforce status; weighted microdata required</x:v>
      </x:c>
      <x:c r="K81" s="24" t="str">
        <x:v>Contract only: the World Bank publishes only the all-adults value for this measure for Yemen (series fin22a), not a value by labour-force status (open API source 28, checked 10 October 2026); a value by labour-force status requires computation from licensed microdata (OWN-09), which this resource does not do.</x:v>
      </x:c>
      <x:c r="L81" s="24" t="str">
        <x:v>/people/resilience</x:v>
      </x:c>
      <x:c r="M81" s="24" t="str">
        <x:v>Subgroup difference ≠ cause; small/conditional samples ≠ stable population pattern.</x:v>
      </x:c>
    </x:row>
    <x:row r="82">
      <x:c r="A82" s="24" t="str">
        <x:v>FSG-0078</x:v>
      </x:c>
      <x:c r="B82" s="24" t="str">
        <x:v>FDP-013</x:v>
      </x:c>
      <x:c r="C82" s="24" t="str">
        <x:v>fin22a</x:v>
      </x:c>
      <x:c r="D82" s="24" t="str">
        <x:v>Borrowed from a financial institution</x:v>
      </x:c>
      <x:c r="E82" s="24" t="str">
        <x:v>RURALITY</x:v>
      </x:c>
      <x:c r="F82" s="24" t="str">
        <x:v>urbanicity_f2f</x:v>
      </x:c>
      <x:c r="G82" s="24" t="str">
        <x:v>DECIDED__NO_PUBLISHED_RURAL_URBAN_SPLIT</x:v>
      </x:c>
      <x:c r="H82" s="24" t="str">
        <x:v>NO_PUBLISHED_SYSTEM_ANCHOR</x:v>
      </x:c>
      <x:c r="I82" s="24" t="str">
        <x:v>Use wgt; disclose unweighted base n; preserve exact missing/conditional universe; same-wave only; no browser-side derivation.</x:v>
      </x:c>
      <x:c r="J82" s="24" t="str">
        <x:v>Rurality requires method review; no cross-wave assumption</x:v>
      </x:c>
      <x:c r="K82" s="24" t="str">
        <x:v>No rural/urban comparison is published. The World Bank publishes no rural/urban split for Yemen for this wave. Re-checked 10 October 2026: none of the 474 rural or urban series of the World Bank's Global Findex database (open API source 28) has a Yemen value.</x:v>
      </x:c>
      <x:c r="L82" s="24" t="str">
        <x:v>/people/resilience</x:v>
      </x:c>
      <x:c r="M82" s="24" t="str">
        <x:v>Subgroup difference ≠ cause; small/conditional samples ≠ stable population pattern.</x:v>
      </x:c>
    </x:row>
    <x:row r="83">
      <x:c r="A83" s="24" t="str">
        <x:v>FSG-0079</x:v>
      </x:c>
      <x:c r="B83" s="24" t="str">
        <x:v>FDP-014</x:v>
      </x:c>
      <x:c r="C83" s="24" t="str">
        <x:v>fin22b</x:v>
      </x:c>
      <x:c r="D83" s="24" t="str">
        <x:v>Borrowed from family or friends</x:v>
      </x:c>
      <x:c r="E83" s="24" t="str">
        <x:v>SEX</x:v>
      </x:c>
      <x:c r="F83" s="24" t="str">
        <x:v>female</x:v>
      </x:c>
      <x:c r="G83" s="24" t="str">
        <x:v>PUBLIC_WB_PUBLISHED_SAME_WAVE</x:v>
      </x:c>
      <x:c r="H83" s="24" t="str">
        <x:v>WB_PUBLISHED_OPEN_API_SOURCE_28</x:v>
      </x:c>
      <x:c r="I83" s="24" t="str">
        <x:v>None: the World Bank publishes these values (open API, source 28); nothing is computed here.</x:v>
      </x:c>
      <x:c r="J83" s="24" t="str">
        <x:v>Female vs male / same-wave only</x:v>
      </x:c>
      <x:c r="K83" s="24" t="str">
        <x:v>Shown in VIS-FINDEX-ACCESS-USE (/people/): the World Bank's published values by sex; no interval published here (EXT-07 held); each group rests on fewer than the 1,000 interviews; a difference between groups is not a cause (CAUSE_HELD). Close-out U1, 10 October 2026.</x:v>
      </x:c>
      <x:c r="L83" s="24" t="str">
        <x:v>/people/resilience</x:v>
      </x:c>
      <x:c r="M83" s="24" t="str">
        <x:v>Subgroup difference ≠ cause; small/conditional samples ≠ stable population pattern.</x:v>
      </x:c>
    </x:row>
    <x:row r="84">
      <x:c r="A84" s="24" t="str">
        <x:v>FSG-0080</x:v>
      </x:c>
      <x:c r="B84" s="24" t="str">
        <x:v>FDP-014</x:v>
      </x:c>
      <x:c r="C84" s="24" t="str">
        <x:v>fin22b</x:v>
      </x:c>
      <x:c r="D84" s="24" t="str">
        <x:v>Borrowed from family or friends</x:v>
      </x:c>
      <x:c r="E84" s="24" t="str">
        <x:v>AGE</x:v>
      </x:c>
      <x:c r="F84" s="24" t="str">
        <x:v>age</x:v>
      </x:c>
      <x:c r="G84" s="24" t="str">
        <x:v>PUBLIC_WB_PUBLISHED_SAME_WAVE</x:v>
      </x:c>
      <x:c r="H84" s="24" t="str">
        <x:v>WB_PUBLISHED_OPEN_API_SOURCE_28</x:v>
      </x:c>
      <x:c r="I84" s="24" t="str">
        <x:v>None: the World Bank publishes these values (open API, source 28); nothing is computed here.</x:v>
      </x:c>
      <x:c r="J84" s="24" t="str">
        <x:v>Age groups; exact grouping rule must be frozen before computation</x:v>
      </x:c>
      <x:c r="K84" s="24" t="str">
        <x:v>Shown in VIS-FINDEX-ACCESS-USE (/people/): the World Bank's published values by age; no interval published here (EXT-07 held); each group rests on fewer than the 1,000 interviews; a difference between groups is not a cause (CAUSE_HELD). Close-out U1, 10 October 2026.</x:v>
      </x:c>
      <x:c r="L84" s="24" t="str">
        <x:v>/people/resilience</x:v>
      </x:c>
      <x:c r="M84" s="24" t="str">
        <x:v>Subgroup difference ≠ cause; small/conditional samples ≠ stable population pattern.</x:v>
      </x:c>
    </x:row>
    <x:row r="85">
      <x:c r="A85" s="24" t="str">
        <x:v>FSG-0081</x:v>
      </x:c>
      <x:c r="B85" s="24" t="str">
        <x:v>FDP-014</x:v>
      </x:c>
      <x:c r="C85" s="24" t="str">
        <x:v>fin22b</x:v>
      </x:c>
      <x:c r="D85" s="24" t="str">
        <x:v>Borrowed from family or friends</x:v>
      </x:c>
      <x:c r="E85" s="24" t="str">
        <x:v>EDUCATION</x:v>
      </x:c>
      <x:c r="F85" s="24" t="str">
        <x:v>educ</x:v>
      </x:c>
      <x:c r="G85" s="24" t="str">
        <x:v>PUBLIC_WB_PUBLISHED_SAME_WAVE</x:v>
      </x:c>
      <x:c r="H85" s="24" t="str">
        <x:v>WB_PUBLISHED_OPEN_API_SOURCE_28</x:v>
      </x:c>
      <x:c r="I85" s="24" t="str">
        <x:v>None: the World Bank publishes these values (open API, source 28); nothing is computed here.</x:v>
      </x:c>
      <x:c r="J85" s="24" t="str">
        <x:v>Education categories; harmonized labels required</x:v>
      </x:c>
      <x:c r="K85" s="24" t="str">
        <x:v>Shown in VIS-FINDEX-ACCESS-USE (/people/): the World Bank's published values by education; no interval published here (EXT-07 held); each group rests on fewer than the 1,000 interviews; a difference between groups is not a cause (CAUSE_HELD). Close-out U1, 10 October 2026.</x:v>
      </x:c>
      <x:c r="L85" s="24" t="str">
        <x:v>/people/resilience</x:v>
      </x:c>
      <x:c r="M85" s="24" t="str">
        <x:v>Subgroup difference ≠ cause; small/conditional samples ≠ stable population pattern.</x:v>
      </x:c>
    </x:row>
    <x:row r="86">
      <x:c r="A86" s="24" t="str">
        <x:v>FSG-0082</x:v>
      </x:c>
      <x:c r="B86" s="24" t="str">
        <x:v>FDP-014</x:v>
      </x:c>
      <x:c r="C86" s="24" t="str">
        <x:v>fin22b</x:v>
      </x:c>
      <x:c r="D86" s="24" t="str">
        <x:v>Borrowed from family or friends</x:v>
      </x:c>
      <x:c r="E86" s="24" t="str">
        <x:v>INCOME</x:v>
      </x:c>
      <x:c r="F86" s="24" t="str">
        <x:v>inc_q</x:v>
      </x:c>
      <x:c r="G86" s="24" t="str">
        <x:v>PUBLIC_WB_PUBLISHED_SAME_WAVE</x:v>
      </x:c>
      <x:c r="H86" s="24" t="str">
        <x:v>WB_PUBLISHED_OPEN_API_SOURCE_28</x:v>
      </x:c>
      <x:c r="I86" s="24" t="str">
        <x:v>None: the World Bank publishes these values (open API, source 28); nothing is computed here.</x:v>
      </x:c>
      <x:c r="J86" s="24" t="str">
        <x:v>Within-economy income groups; do not compare as absolute income levels</x:v>
      </x:c>
      <x:c r="K86" s="24" t="str">
        <x:v>Shown in VIS-FINDEX-ACCESS-USE (/people/): the World Bank's published values by income; no interval published here (EXT-07 held); each group rests on fewer than the 1,000 interviews; a difference between groups is not a cause (CAUSE_HELD). Close-out U1, 10 October 2026.</x:v>
      </x:c>
      <x:c r="L86" s="24" t="str">
        <x:v>/people/resilience</x:v>
      </x:c>
      <x:c r="M86" s="24" t="str">
        <x:v>Subgroup difference ≠ cause; small/conditional samples ≠ stable population pattern.</x:v>
      </x:c>
    </x:row>
    <x:row r="87">
      <x:c r="A87" s="24" t="str">
        <x:v>FSG-0083</x:v>
      </x:c>
      <x:c r="B87" s="24" t="str">
        <x:v>FDP-014</x:v>
      </x:c>
      <x:c r="C87" s="24" t="str">
        <x:v>fin22b</x:v>
      </x:c>
      <x:c r="D87" s="24" t="str">
        <x:v>Borrowed from family or friends</x:v>
      </x:c>
      <x:c r="E87" s="24" t="str">
        <x:v>WORKFORCE</x:v>
      </x:c>
      <x:c r="F87" s="24" t="str">
        <x:v>emp_in</x:v>
      </x:c>
      <x:c r="G87" s="24" t="str">
        <x:v>PUBLIC_WB_PUBLISHED_SAME_WAVE</x:v>
      </x:c>
      <x:c r="H87" s="24" t="str">
        <x:v>WB_PUBLISHED_OPEN_API_SOURCE_28</x:v>
      </x:c>
      <x:c r="I87" s="24" t="str">
        <x:v>None: the World Bank publishes these values (open API, source 28); nothing is computed here.</x:v>
      </x:c>
      <x:c r="J87" s="24" t="str">
        <x:v>Workforce status; weighted microdata required</x:v>
      </x:c>
      <x:c r="K87" s="24" t="str">
        <x:v>Shown in VIS-FINDEX-ACCESS-USE (/people/): the World Bank's published values by labour-force status; no interval published here (EXT-07 held); each group rests on fewer than the 1,000 interviews; a difference between groups is not a cause (CAUSE_HELD). Close-out U1, 10 October 2026.</x:v>
      </x:c>
      <x:c r="L87" s="24" t="str">
        <x:v>/people/resilience</x:v>
      </x:c>
      <x:c r="M87" s="24" t="str">
        <x:v>Subgroup difference ≠ cause; small/conditional samples ≠ stable population pattern.</x:v>
      </x:c>
    </x:row>
    <x:row r="88">
      <x:c r="A88" s="24" t="str">
        <x:v>FSG-0084</x:v>
      </x:c>
      <x:c r="B88" s="24" t="str">
        <x:v>FDP-014</x:v>
      </x:c>
      <x:c r="C88" s="24" t="str">
        <x:v>fin22b</x:v>
      </x:c>
      <x:c r="D88" s="24" t="str">
        <x:v>Borrowed from family or friends</x:v>
      </x:c>
      <x:c r="E88" s="24" t="str">
        <x:v>RURALITY</x:v>
      </x:c>
      <x:c r="F88" s="24" t="str">
        <x:v>urbanicity_f2f</x:v>
      </x:c>
      <x:c r="G88" s="24" t="str">
        <x:v>DECIDED__NO_PUBLISHED_RURAL_URBAN_SPLIT</x:v>
      </x:c>
      <x:c r="H88" s="24" t="str">
        <x:v>NO_PUBLISHED_SYSTEM_ANCHOR</x:v>
      </x:c>
      <x:c r="I88" s="24" t="str">
        <x:v>Use wgt; disclose unweighted base n; preserve exact missing/conditional universe; same-wave only; no browser-side derivation.</x:v>
      </x:c>
      <x:c r="J88" s="24" t="str">
        <x:v>Rurality requires method review; no cross-wave assumption</x:v>
      </x:c>
      <x:c r="K88" s="24" t="str">
        <x:v>No rural/urban comparison is published. The World Bank publishes no rural/urban split for Yemen for this wave. Re-checked 10 October 2026: none of the 474 rural or urban series of the World Bank's Global Findex database (open API source 28) has a Yemen value.</x:v>
      </x:c>
      <x:c r="L88" s="24" t="str">
        <x:v>/people/resilience</x:v>
      </x:c>
      <x:c r="M88" s="24" t="str">
        <x:v>Subgroup difference ≠ cause; small/conditional samples ≠ stable population pattern.</x:v>
      </x:c>
    </x:row>
    <x:row r="89">
      <x:c r="A89" s="24" t="str">
        <x:v>FSG-0085</x:v>
      </x:c>
      <x:c r="B89" s="24" t="str">
        <x:v>FDP-015</x:v>
      </x:c>
      <x:c r="C89" s="24" t="str">
        <x:v>fin24a</x:v>
      </x:c>
      <x:c r="D89" s="24" t="str">
        <x:v>Diﬃculty of emergency funds in 30 days</x:v>
      </x:c>
      <x:c r="E89" s="24" t="str">
        <x:v>SEX</x:v>
      </x:c>
      <x:c r="F89" s="24" t="str">
        <x:v>female</x:v>
      </x:c>
      <x:c r="G89" s="24" t="str">
        <x:v>PUBLIC_WB_PUBLISHED_SAME_WAVE</x:v>
      </x:c>
      <x:c r="H89" s="24" t="str">
        <x:v>WB_PUBLISHED_OPEN_API_SOURCE_28</x:v>
      </x:c>
      <x:c r="I89" s="24" t="str">
        <x:v>None: the World Bank publishes these values (open API, source 28); nothing is computed here.</x:v>
      </x:c>
      <x:c r="J89" s="24" t="str">
        <x:v>Female vs male / same-wave only</x:v>
      </x:c>
      <x:c r="K89" s="24" t="str">
        <x:v>Shown in VIS-FINDEX-RESILIENCE (/people/): the World Bank's published values by sex; no interval published here (EXT-07 held); each group rests on fewer than the 1,000 interviews; a difference between groups is not a cause (CAUSE_HELD). Close-out U1, 10 October 2026.</x:v>
      </x:c>
      <x:c r="L89" s="24" t="str">
        <x:v>/people/resilience</x:v>
      </x:c>
      <x:c r="M89" s="24" t="str">
        <x:v>Subgroup difference ≠ cause; small/conditional samples ≠ stable population pattern.</x:v>
      </x:c>
    </x:row>
    <x:row r="90">
      <x:c r="A90" s="24" t="str">
        <x:v>FSG-0086</x:v>
      </x:c>
      <x:c r="B90" s="24" t="str">
        <x:v>FDP-015</x:v>
      </x:c>
      <x:c r="C90" s="24" t="str">
        <x:v>fin24a</x:v>
      </x:c>
      <x:c r="D90" s="24" t="str">
        <x:v>Diﬃculty of emergency funds in 30 days</x:v>
      </x:c>
      <x:c r="E90" s="24" t="str">
        <x:v>AGE</x:v>
      </x:c>
      <x:c r="F90" s="24" t="str">
        <x:v>age</x:v>
      </x:c>
      <x:c r="G90" s="24" t="str">
        <x:v>PUBLIC_WB_PUBLISHED_SAME_WAVE</x:v>
      </x:c>
      <x:c r="H90" s="24" t="str">
        <x:v>WB_PUBLISHED_OPEN_API_SOURCE_28</x:v>
      </x:c>
      <x:c r="I90" s="24" t="str">
        <x:v>None: the World Bank publishes these values (open API, source 28); nothing is computed here.</x:v>
      </x:c>
      <x:c r="J90" s="24" t="str">
        <x:v>Age groups; exact grouping rule must be frozen before computation</x:v>
      </x:c>
      <x:c r="K90" s="24" t="str">
        <x:v>Shown in VIS-FINDEX-RESILIENCE (/people/): the World Bank's published values by age; no interval published here (EXT-07 held); each group rests on fewer than the 1,000 interviews; a difference between groups is not a cause (CAUSE_HELD). Close-out U1, 10 October 2026.</x:v>
      </x:c>
      <x:c r="L90" s="24" t="str">
        <x:v>/people/resilience</x:v>
      </x:c>
      <x:c r="M90" s="24" t="str">
        <x:v>Subgroup difference ≠ cause; small/conditional samples ≠ stable population pattern.</x:v>
      </x:c>
    </x:row>
    <x:row r="91">
      <x:c r="A91" s="24" t="str">
        <x:v>FSG-0087</x:v>
      </x:c>
      <x:c r="B91" s="24" t="str">
        <x:v>FDP-015</x:v>
      </x:c>
      <x:c r="C91" s="24" t="str">
        <x:v>fin24a</x:v>
      </x:c>
      <x:c r="D91" s="24" t="str">
        <x:v>Diﬃculty of emergency funds in 30 days</x:v>
      </x:c>
      <x:c r="E91" s="24" t="str">
        <x:v>EDUCATION</x:v>
      </x:c>
      <x:c r="F91" s="24" t="str">
        <x:v>educ</x:v>
      </x:c>
      <x:c r="G91" s="24" t="str">
        <x:v>PUBLIC_WB_PUBLISHED_SAME_WAVE</x:v>
      </x:c>
      <x:c r="H91" s="24" t="str">
        <x:v>WB_PUBLISHED_OPEN_API_SOURCE_28</x:v>
      </x:c>
      <x:c r="I91" s="24" t="str">
        <x:v>None: the World Bank publishes these values (open API, source 28); nothing is computed here.</x:v>
      </x:c>
      <x:c r="J91" s="24" t="str">
        <x:v>Education categories; harmonized labels required</x:v>
      </x:c>
      <x:c r="K91" s="24" t="str">
        <x:v>Shown in VIS-FINDEX-RESILIENCE (/people/): the World Bank's published values by education; no interval published here (EXT-07 held); each group rests on fewer than the 1,000 interviews; a difference between groups is not a cause (CAUSE_HELD). Close-out U1, 10 October 2026.</x:v>
      </x:c>
      <x:c r="L91" s="24" t="str">
        <x:v>/people/resilience</x:v>
      </x:c>
      <x:c r="M91" s="24" t="str">
        <x:v>Subgroup difference ≠ cause; small/conditional samples ≠ stable population pattern.</x:v>
      </x:c>
    </x:row>
    <x:row r="92">
      <x:c r="A92" s="24" t="str">
        <x:v>FSG-0088</x:v>
      </x:c>
      <x:c r="B92" s="24" t="str">
        <x:v>FDP-015</x:v>
      </x:c>
      <x:c r="C92" s="24" t="str">
        <x:v>fin24a</x:v>
      </x:c>
      <x:c r="D92" s="24" t="str">
        <x:v>Diﬃculty of emergency funds in 30 days</x:v>
      </x:c>
      <x:c r="E92" s="24" t="str">
        <x:v>INCOME</x:v>
      </x:c>
      <x:c r="F92" s="24" t="str">
        <x:v>inc_q</x:v>
      </x:c>
      <x:c r="G92" s="24" t="str">
        <x:v>PUBLIC_WB_PUBLISHED_SAME_WAVE</x:v>
      </x:c>
      <x:c r="H92" s="24" t="str">
        <x:v>WB_PUBLISHED_OPEN_API_SOURCE_28</x:v>
      </x:c>
      <x:c r="I92" s="24" t="str">
        <x:v>None: the World Bank publishes these values (open API, source 28); nothing is computed here.</x:v>
      </x:c>
      <x:c r="J92" s="24" t="str">
        <x:v>Within-economy income groups; do not compare as absolute income levels</x:v>
      </x:c>
      <x:c r="K92" s="24" t="str">
        <x:v>Shown in VIS-FINDEX-RESILIENCE (/people/): the World Bank's published values by income; no interval published here (EXT-07 held); each group rests on fewer than the 1,000 interviews; a difference between groups is not a cause (CAUSE_HELD). Close-out U1, 10 October 2026.</x:v>
      </x:c>
      <x:c r="L92" s="24" t="str">
        <x:v>/people/resilience</x:v>
      </x:c>
      <x:c r="M92" s="24" t="str">
        <x:v>Subgroup difference ≠ cause; small/conditional samples ≠ stable population pattern.</x:v>
      </x:c>
    </x:row>
    <x:row r="93">
      <x:c r="A93" s="24" t="str">
        <x:v>FSG-0089</x:v>
      </x:c>
      <x:c r="B93" s="24" t="str">
        <x:v>FDP-015</x:v>
      </x:c>
      <x:c r="C93" s="24" t="str">
        <x:v>fin24a</x:v>
      </x:c>
      <x:c r="D93" s="24" t="str">
        <x:v>Diﬃculty of emergency funds in 30 days</x:v>
      </x:c>
      <x:c r="E93" s="24" t="str">
        <x:v>WORKFORCE</x:v>
      </x:c>
      <x:c r="F93" s="24" t="str">
        <x:v>emp_in</x:v>
      </x:c>
      <x:c r="G93" s="24" t="str">
        <x:v>PUBLIC_WB_PUBLISHED_SAME_WAVE</x:v>
      </x:c>
      <x:c r="H93" s="24" t="str">
        <x:v>WB_PUBLISHED_OPEN_API_SOURCE_28</x:v>
      </x:c>
      <x:c r="I93" s="24" t="str">
        <x:v>None: the World Bank publishes these values (open API, source 28); nothing is computed here.</x:v>
      </x:c>
      <x:c r="J93" s="24" t="str">
        <x:v>Workforce status; weighted microdata required</x:v>
      </x:c>
      <x:c r="K93" s="24" t="str">
        <x:v>Shown in VIS-FINDEX-RESILIENCE (/people/): the World Bank's published values by labour-force status; no interval published here (EXT-07 held); each group rests on fewer than the 1,000 interviews; a difference between groups is not a cause (CAUSE_HELD). Close-out U1, 10 October 2026.</x:v>
      </x:c>
      <x:c r="L93" s="24" t="str">
        <x:v>/people/resilience</x:v>
      </x:c>
      <x:c r="M93" s="24" t="str">
        <x:v>Subgroup difference ≠ cause; small/conditional samples ≠ stable population pattern.</x:v>
      </x:c>
    </x:row>
    <x:row r="94">
      <x:c r="A94" s="24" t="str">
        <x:v>FSG-0090</x:v>
      </x:c>
      <x:c r="B94" s="24" t="str">
        <x:v>FDP-015</x:v>
      </x:c>
      <x:c r="C94" s="24" t="str">
        <x:v>fin24a</x:v>
      </x:c>
      <x:c r="D94" s="24" t="str">
        <x:v>Diﬃculty of emergency funds in 30 days</x:v>
      </x:c>
      <x:c r="E94" s="24" t="str">
        <x:v>RURALITY</x:v>
      </x:c>
      <x:c r="F94" s="24" t="str">
        <x:v>urbanicity_f2f</x:v>
      </x:c>
      <x:c r="G94" s="24" t="str">
        <x:v>DECIDED__NO_PUBLISHED_RURAL_URBAN_SPLIT</x:v>
      </x:c>
      <x:c r="H94" s="24" t="str">
        <x:v>NO_PUBLISHED_SYSTEM_ANCHOR</x:v>
      </x:c>
      <x:c r="I94" s="24" t="str">
        <x:v>Use wgt; disclose unweighted base n; preserve exact missing/conditional universe; same-wave only; no browser-side derivation.</x:v>
      </x:c>
      <x:c r="J94" s="24" t="str">
        <x:v>Rurality requires method review; no cross-wave assumption</x:v>
      </x:c>
      <x:c r="K94" s="24" t="str">
        <x:v>No rural/urban comparison is published. The World Bank publishes no rural/urban split for Yemen for this wave. Re-checked 10 October 2026: none of the 474 rural or urban series of the World Bank's Global Findex database (open API source 28) has a Yemen value.</x:v>
      </x:c>
      <x:c r="L94" s="24" t="str">
        <x:v>/people/resilience</x:v>
      </x:c>
      <x:c r="M94" s="24" t="str">
        <x:v>Subgroup difference ≠ cause; small/conditional samples ≠ stable population pattern.</x:v>
      </x:c>
    </x:row>
    <x:row r="95">
      <x:c r="A95" s="24" t="str">
        <x:v>FSG-0091</x:v>
      </x:c>
      <x:c r="B95" s="24" t="str">
        <x:v>FDP-016</x:v>
      </x:c>
      <x:c r="C95" s="24" t="str">
        <x:v>fin24b</x:v>
      </x:c>
      <x:c r="D95" s="24" t="str">
        <x:v>Diﬃculty of emergency funds in 7 days</x:v>
      </x:c>
      <x:c r="E95" s="24" t="str">
        <x:v>SEX</x:v>
      </x:c>
      <x:c r="F95" s="24" t="str">
        <x:v>female</x:v>
      </x:c>
      <x:c r="G95" s="24" t="str">
        <x:v>CONTROLLED_MICRODATA_WEIGHTED_COMPUTE_REQUIRED</x:v>
      </x:c>
      <x:c r="H95" s="24" t="str">
        <x:v>NO_PUBLISHED_SYSTEM_ANCHOR</x:v>
      </x:c>
      <x:c r="I95" s="24" t="str">
        <x:v>Use wgt; disclose unweighted base n; preserve exact missing/conditional universe; same-wave only; no browser-side derivation.</x:v>
      </x:c>
      <x:c r="J95" s="24" t="str">
        <x:v>Female vs male / same-wave only</x:v>
      </x:c>
      <x:c r="K95" s="24" t="str">
        <x:v>Contract only: the World Bank's Global Findex database has no series for this measure (all source-28 series checked by label, 10 October 2026), so it publishes no value for Yemen; a value requires computation from licensed microdata (OWN-09), which this resource does not do.</x:v>
      </x:c>
      <x:c r="L95" s="24" t="str">
        <x:v>/people/resilience</x:v>
      </x:c>
      <x:c r="M95" s="24" t="str">
        <x:v>Subgroup difference ≠ cause; small/conditional samples ≠ stable population pattern.</x:v>
      </x:c>
    </x:row>
    <x:row r="96">
      <x:c r="A96" s="24" t="str">
        <x:v>FSG-0092</x:v>
      </x:c>
      <x:c r="B96" s="24" t="str">
        <x:v>FDP-016</x:v>
      </x:c>
      <x:c r="C96" s="24" t="str">
        <x:v>fin24b</x:v>
      </x:c>
      <x:c r="D96" s="24" t="str">
        <x:v>Diﬃculty of emergency funds in 7 days</x:v>
      </x:c>
      <x:c r="E96" s="24" t="str">
        <x:v>AGE</x:v>
      </x:c>
      <x:c r="F96" s="24" t="str">
        <x:v>age</x:v>
      </x:c>
      <x:c r="G96" s="24" t="str">
        <x:v>CONTROLLED_MICRODATA_WEIGHTED_COMPUTE_REQUIRED</x:v>
      </x:c>
      <x:c r="H96" s="24" t="str">
        <x:v>NO_PUBLISHED_SYSTEM_ANCHOR</x:v>
      </x:c>
      <x:c r="I96" s="24" t="str">
        <x:v>Use wgt; disclose unweighted base n; preserve exact missing/conditional universe; same-wave only; no browser-side derivation.</x:v>
      </x:c>
      <x:c r="J96" s="24" t="str">
        <x:v>Age groups; exact grouping rule must be frozen before computation</x:v>
      </x:c>
      <x:c r="K96" s="24" t="str">
        <x:v>Contract only: the World Bank's Global Findex database has no series for this measure (all source-28 series checked by label, 10 October 2026), so it publishes no value for Yemen; a value requires computation from licensed microdata (OWN-09), which this resource does not do.</x:v>
      </x:c>
      <x:c r="L96" s="24" t="str">
        <x:v>/people/resilience</x:v>
      </x:c>
      <x:c r="M96" s="24" t="str">
        <x:v>Subgroup difference ≠ cause; small/conditional samples ≠ stable population pattern.</x:v>
      </x:c>
    </x:row>
    <x:row r="97">
      <x:c r="A97" s="24" t="str">
        <x:v>FSG-0093</x:v>
      </x:c>
      <x:c r="B97" s="24" t="str">
        <x:v>FDP-016</x:v>
      </x:c>
      <x:c r="C97" s="24" t="str">
        <x:v>fin24b</x:v>
      </x:c>
      <x:c r="D97" s="24" t="str">
        <x:v>Diﬃculty of emergency funds in 7 days</x:v>
      </x:c>
      <x:c r="E97" s="24" t="str">
        <x:v>EDUCATION</x:v>
      </x:c>
      <x:c r="F97" s="24" t="str">
        <x:v>educ</x:v>
      </x:c>
      <x:c r="G97" s="24" t="str">
        <x:v>CONTROLLED_MICRODATA_WEIGHTED_COMPUTE_REQUIRED</x:v>
      </x:c>
      <x:c r="H97" s="24" t="str">
        <x:v>NO_PUBLISHED_SYSTEM_ANCHOR</x:v>
      </x:c>
      <x:c r="I97" s="24" t="str">
        <x:v>Use wgt; disclose unweighted base n; preserve exact missing/conditional universe; same-wave only; no browser-side derivation.</x:v>
      </x:c>
      <x:c r="J97" s="24" t="str">
        <x:v>Education categories; harmonized labels required</x:v>
      </x:c>
      <x:c r="K97" s="24" t="str">
        <x:v>Contract only: the World Bank's Global Findex database has no series for this measure (all source-28 series checked by label, 10 October 2026), so it publishes no value for Yemen; a value requires computation from licensed microdata (OWN-09), which this resource does not do.</x:v>
      </x:c>
      <x:c r="L97" s="24" t="str">
        <x:v>/people/resilience</x:v>
      </x:c>
      <x:c r="M97" s="24" t="str">
        <x:v>Subgroup difference ≠ cause; small/conditional samples ≠ stable population pattern.</x:v>
      </x:c>
    </x:row>
    <x:row r="98">
      <x:c r="A98" s="24" t="str">
        <x:v>FSG-0094</x:v>
      </x:c>
      <x:c r="B98" s="24" t="str">
        <x:v>FDP-016</x:v>
      </x:c>
      <x:c r="C98" s="24" t="str">
        <x:v>fin24b</x:v>
      </x:c>
      <x:c r="D98" s="24" t="str">
        <x:v>Diﬃculty of emergency funds in 7 days</x:v>
      </x:c>
      <x:c r="E98" s="24" t="str">
        <x:v>INCOME</x:v>
      </x:c>
      <x:c r="F98" s="24" t="str">
        <x:v>inc_q</x:v>
      </x:c>
      <x:c r="G98" s="24" t="str">
        <x:v>CONTROLLED_MICRODATA_WEIGHTED_COMPUTE_REQUIRED</x:v>
      </x:c>
      <x:c r="H98" s="24" t="str">
        <x:v>NO_PUBLISHED_SYSTEM_ANCHOR</x:v>
      </x:c>
      <x:c r="I98" s="24" t="str">
        <x:v>Use wgt; disclose unweighted base n; preserve exact missing/conditional universe; same-wave only; no browser-side derivation.</x:v>
      </x:c>
      <x:c r="J98" s="24" t="str">
        <x:v>Within-economy income groups; do not compare as absolute income levels</x:v>
      </x:c>
      <x:c r="K98" s="24" t="str">
        <x:v>Contract only: the World Bank's Global Findex database has no series for this measure (all source-28 series checked by label, 10 October 2026), so it publishes no value for Yemen; a value requires computation from licensed microdata (OWN-09), which this resource does not do.</x:v>
      </x:c>
      <x:c r="L98" s="24" t="str">
        <x:v>/people/resilience</x:v>
      </x:c>
      <x:c r="M98" s="24" t="str">
        <x:v>Subgroup difference ≠ cause; small/conditional samples ≠ stable population pattern.</x:v>
      </x:c>
    </x:row>
    <x:row r="99">
      <x:c r="A99" s="24" t="str">
        <x:v>FSG-0095</x:v>
      </x:c>
      <x:c r="B99" s="24" t="str">
        <x:v>FDP-016</x:v>
      </x:c>
      <x:c r="C99" s="24" t="str">
        <x:v>fin24b</x:v>
      </x:c>
      <x:c r="D99" s="24" t="str">
        <x:v>Diﬃculty of emergency funds in 7 days</x:v>
      </x:c>
      <x:c r="E99" s="24" t="str">
        <x:v>WORKFORCE</x:v>
      </x:c>
      <x:c r="F99" s="24" t="str">
        <x:v>emp_in</x:v>
      </x:c>
      <x:c r="G99" s="24" t="str">
        <x:v>CONTROLLED_MICRODATA_WEIGHTED_COMPUTE_REQUIRED</x:v>
      </x:c>
      <x:c r="H99" s="24" t="str">
        <x:v>NO_PUBLISHED_SYSTEM_ANCHOR</x:v>
      </x:c>
      <x:c r="I99" s="24" t="str">
        <x:v>Use wgt; disclose unweighted base n; preserve exact missing/conditional universe; same-wave only; no browser-side derivation.</x:v>
      </x:c>
      <x:c r="J99" s="24" t="str">
        <x:v>Workforce status; weighted microdata required</x:v>
      </x:c>
      <x:c r="K99" s="24" t="str">
        <x:v>Contract only: the World Bank's Global Findex database has no series for this measure (all source-28 series checked by label, 10 October 2026), so it publishes no value for Yemen; a value requires computation from licensed microdata (OWN-09), which this resource does not do.</x:v>
      </x:c>
      <x:c r="L99" s="24" t="str">
        <x:v>/people/resilience</x:v>
      </x:c>
      <x:c r="M99" s="24" t="str">
        <x:v>Subgroup difference ≠ cause; small/conditional samples ≠ stable population pattern.</x:v>
      </x:c>
    </x:row>
    <x:row r="100">
      <x:c r="A100" s="24" t="str">
        <x:v>FSG-0096</x:v>
      </x:c>
      <x:c r="B100" s="24" t="str">
        <x:v>FDP-016</x:v>
      </x:c>
      <x:c r="C100" s="24" t="str">
        <x:v>fin24b</x:v>
      </x:c>
      <x:c r="D100" s="24" t="str">
        <x:v>Diﬃculty of emergency funds in 7 days</x:v>
      </x:c>
      <x:c r="E100" s="24" t="str">
        <x:v>RURALITY</x:v>
      </x:c>
      <x:c r="F100" s="24" t="str">
        <x:v>urbanicity_f2f</x:v>
      </x:c>
      <x:c r="G100" s="24" t="str">
        <x:v>DECIDED__NO_PUBLISHED_RURAL_URBAN_SPLIT</x:v>
      </x:c>
      <x:c r="H100" s="24" t="str">
        <x:v>NO_PUBLISHED_SYSTEM_ANCHOR</x:v>
      </x:c>
      <x:c r="I100" s="24" t="str">
        <x:v>Use wgt; disclose unweighted base n; preserve exact missing/conditional universe; same-wave only; no browser-side derivation.</x:v>
      </x:c>
      <x:c r="J100" s="24" t="str">
        <x:v>Rurality requires method review; no cross-wave assumption</x:v>
      </x:c>
      <x:c r="K100" s="24" t="str">
        <x:v>No rural/urban comparison is published. The World Bank publishes no rural/urban split for Yemen for this wave. Re-checked 10 October 2026: none of the 474 rural or urban series of the World Bank's Global Findex database (open API source 28) has a Yemen value.</x:v>
      </x:c>
      <x:c r="L100" s="24" t="str">
        <x:v>/people/resilience</x:v>
      </x:c>
      <x:c r="M100" s="24" t="str">
        <x:v>Subgroup difference ≠ cause; small/conditional samples ≠ stable population pattern.</x:v>
      </x:c>
    </x:row>
    <x:row r="101">
      <x:c r="A101" s="24" t="str">
        <x:v>FSG-0097</x:v>
      </x:c>
      <x:c r="B101" s="24" t="str">
        <x:v>FDP-017</x:v>
      </x:c>
      <x:c r="C101" s="24" t="str">
        <x:v>fin26</x:v>
      </x:c>
      <x:c r="D101" s="24" t="str">
        <x:v>Sent domestic remittances</x:v>
      </x:c>
      <x:c r="E101" s="24" t="str">
        <x:v>SEX</x:v>
      </x:c>
      <x:c r="F101" s="24" t="str">
        <x:v>female</x:v>
      </x:c>
      <x:c r="G101" s="24" t="str">
        <x:v>PUBLIC_WB_PUBLISHED_SAME_WAVE</x:v>
      </x:c>
      <x:c r="H101" s="24" t="str">
        <x:v>WB_PUBLISHED_OPEN_API_SOURCE_28</x:v>
      </x:c>
      <x:c r="I101" s="24" t="str">
        <x:v>None: the World Bank publishes these values (open API, source 28); nothing is computed here.</x:v>
      </x:c>
      <x:c r="J101" s="24" t="str">
        <x:v>Female vs male / same-wave only</x:v>
      </x:c>
      <x:c r="K101" s="24" t="str">
        <x:v>Shown in VIS-FINDEX-FLOW-CHANNELS (/people/ and /remittances/): the World Bank's published values by sex; no interval published here (EXT-07 held); each group rests on fewer than the 1,000 interviews; a difference between groups is not a cause (CAUSE_HELD). Close-out U1, 10 October 2026.</x:v>
      </x:c>
      <x:c r="L101" s="24" t="str">
        <x:v>/payments/remittances</x:v>
      </x:c>
      <x:c r="M101" s="24" t="str">
        <x:v>Subgroup difference ≠ cause; small/conditional samples ≠ stable population pattern.</x:v>
      </x:c>
    </x:row>
    <x:row r="102">
      <x:c r="A102" s="24" t="str">
        <x:v>FSG-0098</x:v>
      </x:c>
      <x:c r="B102" s="24" t="str">
        <x:v>FDP-017</x:v>
      </x:c>
      <x:c r="C102" s="24" t="str">
        <x:v>fin26</x:v>
      </x:c>
      <x:c r="D102" s="24" t="str">
        <x:v>Sent domestic remittances</x:v>
      </x:c>
      <x:c r="E102" s="24" t="str">
        <x:v>AGE</x:v>
      </x:c>
      <x:c r="F102" s="24" t="str">
        <x:v>age</x:v>
      </x:c>
      <x:c r="G102" s="24" t="str">
        <x:v>PUBLIC_WB_PUBLISHED_SAME_WAVE</x:v>
      </x:c>
      <x:c r="H102" s="24" t="str">
        <x:v>WB_PUBLISHED_OPEN_API_SOURCE_28</x:v>
      </x:c>
      <x:c r="I102" s="24" t="str">
        <x:v>None: the World Bank publishes these values (open API, source 28); nothing is computed here.</x:v>
      </x:c>
      <x:c r="J102" s="24" t="str">
        <x:v>Age groups; exact grouping rule must be frozen before computation</x:v>
      </x:c>
      <x:c r="K102" s="24" t="str">
        <x:v>Shown in VIS-FINDEX-FLOW-CHANNELS (/people/ and /remittances/): the World Bank's published values by age; no interval published here (EXT-07 held); each group rests on fewer than the 1,000 interviews; a difference between groups is not a cause (CAUSE_HELD). Close-out U1, 10 October 2026.</x:v>
      </x:c>
      <x:c r="L102" s="24" t="str">
        <x:v>/payments/remittances</x:v>
      </x:c>
      <x:c r="M102" s="24" t="str">
        <x:v>Subgroup difference ≠ cause; small/conditional samples ≠ stable population pattern.</x:v>
      </x:c>
    </x:row>
    <x:row r="103">
      <x:c r="A103" s="24" t="str">
        <x:v>FSG-0099</x:v>
      </x:c>
      <x:c r="B103" s="24" t="str">
        <x:v>FDP-017</x:v>
      </x:c>
      <x:c r="C103" s="24" t="str">
        <x:v>fin26</x:v>
      </x:c>
      <x:c r="D103" s="24" t="str">
        <x:v>Sent domestic remittances</x:v>
      </x:c>
      <x:c r="E103" s="24" t="str">
        <x:v>EDUCATION</x:v>
      </x:c>
      <x:c r="F103" s="24" t="str">
        <x:v>educ</x:v>
      </x:c>
      <x:c r="G103" s="24" t="str">
        <x:v>PUBLIC_WB_PUBLISHED_SAME_WAVE</x:v>
      </x:c>
      <x:c r="H103" s="24" t="str">
        <x:v>WB_PUBLISHED_OPEN_API_SOURCE_28</x:v>
      </x:c>
      <x:c r="I103" s="24" t="str">
        <x:v>None: the World Bank publishes these values (open API, source 28); nothing is computed here.</x:v>
      </x:c>
      <x:c r="J103" s="24" t="str">
        <x:v>Education categories; harmonized labels required</x:v>
      </x:c>
      <x:c r="K103" s="24" t="str">
        <x:v>Shown in VIS-FINDEX-FLOW-CHANNELS (/people/ and /remittances/): the World Bank's published values by education; no interval published here (EXT-07 held); each group rests on fewer than the 1,000 interviews; a difference between groups is not a cause (CAUSE_HELD). Close-out U1, 10 October 2026.</x:v>
      </x:c>
      <x:c r="L103" s="24" t="str">
        <x:v>/payments/remittances</x:v>
      </x:c>
      <x:c r="M103" s="24" t="str">
        <x:v>Subgroup difference ≠ cause; small/conditional samples ≠ stable population pattern.</x:v>
      </x:c>
    </x:row>
    <x:row r="104">
      <x:c r="A104" s="24" t="str">
        <x:v>FSG-0100</x:v>
      </x:c>
      <x:c r="B104" s="24" t="str">
        <x:v>FDP-017</x:v>
      </x:c>
      <x:c r="C104" s="24" t="str">
        <x:v>fin26</x:v>
      </x:c>
      <x:c r="D104" s="24" t="str">
        <x:v>Sent domestic remittances</x:v>
      </x:c>
      <x:c r="E104" s="24" t="str">
        <x:v>INCOME</x:v>
      </x:c>
      <x:c r="F104" s="24" t="str">
        <x:v>inc_q</x:v>
      </x:c>
      <x:c r="G104" s="24" t="str">
        <x:v>PUBLIC_WB_PUBLISHED_SAME_WAVE</x:v>
      </x:c>
      <x:c r="H104" s="24" t="str">
        <x:v>WB_PUBLISHED_OPEN_API_SOURCE_28</x:v>
      </x:c>
      <x:c r="I104" s="24" t="str">
        <x:v>None: the World Bank publishes these values (open API, source 28); nothing is computed here.</x:v>
      </x:c>
      <x:c r="J104" s="24" t="str">
        <x:v>Within-economy income groups; do not compare as absolute income levels</x:v>
      </x:c>
      <x:c r="K104" s="24" t="str">
        <x:v>Shown in VIS-FINDEX-FLOW-CHANNELS (/people/ and /remittances/): the World Bank's published values by income; no interval published here (EXT-07 held); each group rests on fewer than the 1,000 interviews; a difference between groups is not a cause (CAUSE_HELD). Close-out U1, 10 October 2026.</x:v>
      </x:c>
      <x:c r="L104" s="24" t="str">
        <x:v>/payments/remittances</x:v>
      </x:c>
      <x:c r="M104" s="24" t="str">
        <x:v>Subgroup difference ≠ cause; small/conditional samples ≠ stable population pattern.</x:v>
      </x:c>
    </x:row>
    <x:row r="105">
      <x:c r="A105" s="24" t="str">
        <x:v>FSG-0101</x:v>
      </x:c>
      <x:c r="B105" s="24" t="str">
        <x:v>FDP-017</x:v>
      </x:c>
      <x:c r="C105" s="24" t="str">
        <x:v>fin26</x:v>
      </x:c>
      <x:c r="D105" s="24" t="str">
        <x:v>Sent domestic remittances</x:v>
      </x:c>
      <x:c r="E105" s="24" t="str">
        <x:v>WORKFORCE</x:v>
      </x:c>
      <x:c r="F105" s="24" t="str">
        <x:v>emp_in</x:v>
      </x:c>
      <x:c r="G105" s="24" t="str">
        <x:v>PUBLIC_WB_PUBLISHED_SAME_WAVE</x:v>
      </x:c>
      <x:c r="H105" s="24" t="str">
        <x:v>WB_PUBLISHED_OPEN_API_SOURCE_28</x:v>
      </x:c>
      <x:c r="I105" s="24" t="str">
        <x:v>None: the World Bank publishes these values (open API, source 28); nothing is computed here.</x:v>
      </x:c>
      <x:c r="J105" s="24" t="str">
        <x:v>Workforce status; weighted microdata required</x:v>
      </x:c>
      <x:c r="K105" s="24" t="str">
        <x:v>Shown in VIS-FINDEX-FLOW-CHANNELS (/people/ and /remittances/): the World Bank's published values by labour-force status; no interval published here (EXT-07 held); each group rests on fewer than the 1,000 interviews; a difference between groups is not a cause (CAUSE_HELD). Close-out U1, 10 October 2026.</x:v>
      </x:c>
      <x:c r="L105" s="24" t="str">
        <x:v>/payments/remittances</x:v>
      </x:c>
      <x:c r="M105" s="24" t="str">
        <x:v>Subgroup difference ≠ cause; small/conditional samples ≠ stable population pattern.</x:v>
      </x:c>
    </x:row>
    <x:row r="106">
      <x:c r="A106" s="24" t="str">
        <x:v>FSG-0102</x:v>
      </x:c>
      <x:c r="B106" s="24" t="str">
        <x:v>FDP-017</x:v>
      </x:c>
      <x:c r="C106" s="24" t="str">
        <x:v>fin26</x:v>
      </x:c>
      <x:c r="D106" s="24" t="str">
        <x:v>Sent domestic remittances</x:v>
      </x:c>
      <x:c r="E106" s="24" t="str">
        <x:v>RURALITY</x:v>
      </x:c>
      <x:c r="F106" s="24" t="str">
        <x:v>urbanicity_f2f</x:v>
      </x:c>
      <x:c r="G106" s="24" t="str">
        <x:v>DECIDED__NO_PUBLISHED_RURAL_URBAN_SPLIT</x:v>
      </x:c>
      <x:c r="H106" s="24" t="str">
        <x:v>NO_PUBLISHED_SYSTEM_ANCHOR</x:v>
      </x:c>
      <x:c r="I106" s="24" t="str">
        <x:v>Use wgt; disclose unweighted base n; preserve exact missing/conditional universe; same-wave only; no browser-side derivation.</x:v>
      </x:c>
      <x:c r="J106" s="24" t="str">
        <x:v>Rurality requires method review; no cross-wave assumption</x:v>
      </x:c>
      <x:c r="K106" s="24" t="str">
        <x:v>No rural/urban comparison is published. The World Bank publishes no rural/urban split for Yemen for this wave. Re-checked 10 October 2026: none of the 474 rural or urban series of the World Bank's Global Findex database (open API source 28) has a Yemen value.</x:v>
      </x:c>
      <x:c r="L106" s="24" t="str">
        <x:v>/payments/remittances</x:v>
      </x:c>
      <x:c r="M106" s="24" t="str">
        <x:v>Subgroup difference ≠ cause; small/conditional samples ≠ stable population pattern.</x:v>
      </x:c>
    </x:row>
    <x:row r="107">
      <x:c r="A107" s="24" t="str">
        <x:v>FSG-0103</x:v>
      </x:c>
      <x:c r="B107" s="24" t="str">
        <x:v>FDP-018</x:v>
      </x:c>
      <x:c r="C107" s="24" t="str">
        <x:v>fin28</x:v>
      </x:c>
      <x:c r="D107" s="24" t="str">
        <x:v>Received domestic remittances</x:v>
      </x:c>
      <x:c r="E107" s="24" t="str">
        <x:v>SEX</x:v>
      </x:c>
      <x:c r="F107" s="24" t="str">
        <x:v>female</x:v>
      </x:c>
      <x:c r="G107" s="24" t="str">
        <x:v>PUBLIC_WB_PUBLISHED_SAME_WAVE</x:v>
      </x:c>
      <x:c r="H107" s="24" t="str">
        <x:v>WB_PUBLISHED_OPEN_API_SOURCE_28</x:v>
      </x:c>
      <x:c r="I107" s="24" t="str">
        <x:v>None: the World Bank publishes these values (open API, source 28); nothing is computed here.</x:v>
      </x:c>
      <x:c r="J107" s="24" t="str">
        <x:v>Female vs male / same-wave only</x:v>
      </x:c>
      <x:c r="K107" s="24" t="str">
        <x:v>Shown in VIS-FINDEX-FLOW-CHANNELS (/people/ and /remittances/): the World Bank's published values by sex; no interval published here (EXT-07 held); each group rests on fewer than the 1,000 interviews; a difference between groups is not a cause (CAUSE_HELD). Close-out U1, 10 October 2026.</x:v>
      </x:c>
      <x:c r="L107" s="24" t="str">
        <x:v>/payments/remittances</x:v>
      </x:c>
      <x:c r="M107" s="24" t="str">
        <x:v>Subgroup difference ≠ cause; small/conditional samples ≠ stable population pattern.</x:v>
      </x:c>
    </x:row>
    <x:row r="108">
      <x:c r="A108" s="24" t="str">
        <x:v>FSG-0104</x:v>
      </x:c>
      <x:c r="B108" s="24" t="str">
        <x:v>FDP-018</x:v>
      </x:c>
      <x:c r="C108" s="24" t="str">
        <x:v>fin28</x:v>
      </x:c>
      <x:c r="D108" s="24" t="str">
        <x:v>Received domestic remittances</x:v>
      </x:c>
      <x:c r="E108" s="24" t="str">
        <x:v>AGE</x:v>
      </x:c>
      <x:c r="F108" s="24" t="str">
        <x:v>age</x:v>
      </x:c>
      <x:c r="G108" s="24" t="str">
        <x:v>PUBLIC_WB_PUBLISHED_SAME_WAVE</x:v>
      </x:c>
      <x:c r="H108" s="24" t="str">
        <x:v>WB_PUBLISHED_OPEN_API_SOURCE_28</x:v>
      </x:c>
      <x:c r="I108" s="24" t="str">
        <x:v>None: the World Bank publishes these values (open API, source 28); nothing is computed here.</x:v>
      </x:c>
      <x:c r="J108" s="24" t="str">
        <x:v>Age groups; exact grouping rule must be frozen before computation</x:v>
      </x:c>
      <x:c r="K108" s="24" t="str">
        <x:v>Shown in VIS-FINDEX-FLOW-CHANNELS (/people/ and /remittances/): the World Bank's published values by age; no interval published here (EXT-07 held); each group rests on fewer than the 1,000 interviews; a difference between groups is not a cause (CAUSE_HELD). Close-out U1, 10 October 2026.</x:v>
      </x:c>
      <x:c r="L108" s="24" t="str">
        <x:v>/payments/remittances</x:v>
      </x:c>
      <x:c r="M108" s="24" t="str">
        <x:v>Subgroup difference ≠ cause; small/conditional samples ≠ stable population pattern.</x:v>
      </x:c>
    </x:row>
    <x:row r="109">
      <x:c r="A109" s="24" t="str">
        <x:v>FSG-0105</x:v>
      </x:c>
      <x:c r="B109" s="24" t="str">
        <x:v>FDP-018</x:v>
      </x:c>
      <x:c r="C109" s="24" t="str">
        <x:v>fin28</x:v>
      </x:c>
      <x:c r="D109" s="24" t="str">
        <x:v>Received domestic remittances</x:v>
      </x:c>
      <x:c r="E109" s="24" t="str">
        <x:v>EDUCATION</x:v>
      </x:c>
      <x:c r="F109" s="24" t="str">
        <x:v>educ</x:v>
      </x:c>
      <x:c r="G109" s="24" t="str">
        <x:v>PUBLIC_WB_PUBLISHED_SAME_WAVE</x:v>
      </x:c>
      <x:c r="H109" s="24" t="str">
        <x:v>WB_PUBLISHED_OPEN_API_SOURCE_28</x:v>
      </x:c>
      <x:c r="I109" s="24" t="str">
        <x:v>None: the World Bank publishes these values (open API, source 28); nothing is computed here.</x:v>
      </x:c>
      <x:c r="J109" s="24" t="str">
        <x:v>Education categories; harmonized labels required</x:v>
      </x:c>
      <x:c r="K109" s="24" t="str">
        <x:v>Shown in VIS-FINDEX-FLOW-CHANNELS (/people/ and /remittances/): the World Bank's published values by education; no interval published here (EXT-07 held); each group rests on fewer than the 1,000 interviews; a difference between groups is not a cause (CAUSE_HELD). Close-out U1, 10 October 2026.</x:v>
      </x:c>
      <x:c r="L109" s="24" t="str">
        <x:v>/payments/remittances</x:v>
      </x:c>
      <x:c r="M109" s="24" t="str">
        <x:v>Subgroup difference ≠ cause; small/conditional samples ≠ stable population pattern.</x:v>
      </x:c>
    </x:row>
    <x:row r="110">
      <x:c r="A110" s="24" t="str">
        <x:v>FSG-0106</x:v>
      </x:c>
      <x:c r="B110" s="24" t="str">
        <x:v>FDP-018</x:v>
      </x:c>
      <x:c r="C110" s="24" t="str">
        <x:v>fin28</x:v>
      </x:c>
      <x:c r="D110" s="24" t="str">
        <x:v>Received domestic remittances</x:v>
      </x:c>
      <x:c r="E110" s="24" t="str">
        <x:v>INCOME</x:v>
      </x:c>
      <x:c r="F110" s="24" t="str">
        <x:v>inc_q</x:v>
      </x:c>
      <x:c r="G110" s="24" t="str">
        <x:v>PUBLIC_WB_PUBLISHED_SAME_WAVE</x:v>
      </x:c>
      <x:c r="H110" s="24" t="str">
        <x:v>WB_PUBLISHED_OPEN_API_SOURCE_28</x:v>
      </x:c>
      <x:c r="I110" s="24" t="str">
        <x:v>None: the World Bank publishes these values (open API, source 28); nothing is computed here.</x:v>
      </x:c>
      <x:c r="J110" s="24" t="str">
        <x:v>Within-economy income groups; do not compare as absolute income levels</x:v>
      </x:c>
      <x:c r="K110" s="24" t="str">
        <x:v>Shown in VIS-FINDEX-FLOW-CHANNELS (/people/ and /remittances/): the World Bank's published values by income; no interval published here (EXT-07 held); each group rests on fewer than the 1,000 interviews; a difference between groups is not a cause (CAUSE_HELD). Close-out U1, 10 October 2026.</x:v>
      </x:c>
      <x:c r="L110" s="24" t="str">
        <x:v>/payments/remittances</x:v>
      </x:c>
      <x:c r="M110" s="24" t="str">
        <x:v>Subgroup difference ≠ cause; small/conditional samples ≠ stable population pattern.</x:v>
      </x:c>
    </x:row>
    <x:row r="111">
      <x:c r="A111" s="24" t="str">
        <x:v>FSG-0107</x:v>
      </x:c>
      <x:c r="B111" s="24" t="str">
        <x:v>FDP-018</x:v>
      </x:c>
      <x:c r="C111" s="24" t="str">
        <x:v>fin28</x:v>
      </x:c>
      <x:c r="D111" s="24" t="str">
        <x:v>Received domestic remittances</x:v>
      </x:c>
      <x:c r="E111" s="24" t="str">
        <x:v>WORKFORCE</x:v>
      </x:c>
      <x:c r="F111" s="24" t="str">
        <x:v>emp_in</x:v>
      </x:c>
      <x:c r="G111" s="24" t="str">
        <x:v>PUBLIC_WB_PUBLISHED_SAME_WAVE</x:v>
      </x:c>
      <x:c r="H111" s="24" t="str">
        <x:v>WB_PUBLISHED_OPEN_API_SOURCE_28</x:v>
      </x:c>
      <x:c r="I111" s="24" t="str">
        <x:v>None: the World Bank publishes these values (open API, source 28); nothing is computed here.</x:v>
      </x:c>
      <x:c r="J111" s="24" t="str">
        <x:v>Workforce status; weighted microdata required</x:v>
      </x:c>
      <x:c r="K111" s="24" t="str">
        <x:v>Shown in VIS-FINDEX-FLOW-CHANNELS (/people/ and /remittances/): the World Bank's published values by labour-force status; no interval published here (EXT-07 held); each group rests on fewer than the 1,000 interviews; a difference between groups is not a cause (CAUSE_HELD). Close-out U1, 10 October 2026.</x:v>
      </x:c>
      <x:c r="L111" s="24" t="str">
        <x:v>/payments/remittances</x:v>
      </x:c>
      <x:c r="M111" s="24" t="str">
        <x:v>Subgroup difference ≠ cause; small/conditional samples ≠ stable population pattern.</x:v>
      </x:c>
    </x:row>
    <x:row r="112">
      <x:c r="A112" s="24" t="str">
        <x:v>FSG-0108</x:v>
      </x:c>
      <x:c r="B112" s="24" t="str">
        <x:v>FDP-018</x:v>
      </x:c>
      <x:c r="C112" s="24" t="str">
        <x:v>fin28</x:v>
      </x:c>
      <x:c r="D112" s="24" t="str">
        <x:v>Received domestic remittances</x:v>
      </x:c>
      <x:c r="E112" s="24" t="str">
        <x:v>RURALITY</x:v>
      </x:c>
      <x:c r="F112" s="24" t="str">
        <x:v>urbanicity_f2f</x:v>
      </x:c>
      <x:c r="G112" s="24" t="str">
        <x:v>DECIDED__NO_PUBLISHED_RURAL_URBAN_SPLIT</x:v>
      </x:c>
      <x:c r="H112" s="24" t="str">
        <x:v>NO_PUBLISHED_SYSTEM_ANCHOR</x:v>
      </x:c>
      <x:c r="I112" s="24" t="str">
        <x:v>Use wgt; disclose unweighted base n; preserve exact missing/conditional universe; same-wave only; no browser-side derivation.</x:v>
      </x:c>
      <x:c r="J112" s="24" t="str">
        <x:v>Rurality requires method review; no cross-wave assumption</x:v>
      </x:c>
      <x:c r="K112" s="24" t="str">
        <x:v>No rural/urban comparison is published. The World Bank publishes no rural/urban split for Yemen for this wave. Re-checked 10 October 2026: none of the 474 rural or urban series of the World Bank's Global Findex database (open API source 28) has a Yemen value.</x:v>
      </x:c>
      <x:c r="L112" s="24" t="str">
        <x:v>/payments/remittances</x:v>
      </x:c>
      <x:c r="M112" s="24" t="str">
        <x:v>Subgroup difference ≠ cause; small/conditional samples ≠ stable population pattern.</x:v>
      </x:c>
    </x:row>
    <x:row r="113">
      <x:c r="A113" s="24" t="str">
        <x:v>FSG-0109</x:v>
      </x:c>
      <x:c r="B113" s="24" t="str">
        <x:v>FDP-019</x:v>
      </x:c>
      <x:c r="C113" s="24" t="str">
        <x:v>fin32</x:v>
      </x:c>
      <x:c r="D113" s="24" t="str">
        <x:v>Received wage payments</x:v>
      </x:c>
      <x:c r="E113" s="24" t="str">
        <x:v>SEX</x:v>
      </x:c>
      <x:c r="F113" s="24" t="str">
        <x:v>female</x:v>
      </x:c>
      <x:c r="G113" s="24" t="str">
        <x:v>PUBLIC_WB_PUBLISHED_SAME_WAVE</x:v>
      </x:c>
      <x:c r="H113" s="24" t="str">
        <x:v>WB_PUBLISHED_OPEN_API_SOURCE_28</x:v>
      </x:c>
      <x:c r="I113" s="24" t="str">
        <x:v>None: the World Bank publishes these values (open API, source 28); nothing is computed here.</x:v>
      </x:c>
      <x:c r="J113" s="24" t="str">
        <x:v>Female vs male / same-wave only</x:v>
      </x:c>
      <x:c r="K113" s="24" t="str">
        <x:v>Shown in VIS-FINDEX-FLOW-CHANNELS (/people/ and /remittances/): the World Bank's published values by sex; no interval published here (EXT-07 held); each group rests on fewer than the 1,000 interviews; a difference between groups is not a cause (CAUSE_HELD). Close-out U1, 10 October 2026.</x:v>
      </x:c>
      <x:c r="L113" s="24" t="str">
        <x:v>/people</x:v>
      </x:c>
      <x:c r="M113" s="24" t="str">
        <x:v>Subgroup difference ≠ cause; small/conditional samples ≠ stable population pattern.</x:v>
      </x:c>
    </x:row>
    <x:row r="114">
      <x:c r="A114" s="24" t="str">
        <x:v>FSG-0110</x:v>
      </x:c>
      <x:c r="B114" s="24" t="str">
        <x:v>FDP-019</x:v>
      </x:c>
      <x:c r="C114" s="24" t="str">
        <x:v>fin32</x:v>
      </x:c>
      <x:c r="D114" s="24" t="str">
        <x:v>Received wage payments</x:v>
      </x:c>
      <x:c r="E114" s="24" t="str">
        <x:v>AGE</x:v>
      </x:c>
      <x:c r="F114" s="24" t="str">
        <x:v>age</x:v>
      </x:c>
      <x:c r="G114" s="24" t="str">
        <x:v>PUBLIC_WB_PUBLISHED_SAME_WAVE</x:v>
      </x:c>
      <x:c r="H114" s="24" t="str">
        <x:v>WB_PUBLISHED_OPEN_API_SOURCE_28</x:v>
      </x:c>
      <x:c r="I114" s="24" t="str">
        <x:v>None: the World Bank publishes these values (open API, source 28); nothing is computed here.</x:v>
      </x:c>
      <x:c r="J114" s="24" t="str">
        <x:v>Age groups; exact grouping rule must be frozen before computation</x:v>
      </x:c>
      <x:c r="K114" s="24" t="str">
        <x:v>Shown in VIS-FINDEX-FLOW-CHANNELS (/people/ and /remittances/): the World Bank's published values by age; no interval published here (EXT-07 held); each group rests on fewer than the 1,000 interviews; a difference between groups is not a cause (CAUSE_HELD). Close-out U1, 10 October 2026.</x:v>
      </x:c>
      <x:c r="L114" s="24" t="str">
        <x:v>/people</x:v>
      </x:c>
      <x:c r="M114" s="24" t="str">
        <x:v>Subgroup difference ≠ cause; small/conditional samples ≠ stable population pattern.</x:v>
      </x:c>
    </x:row>
    <x:row r="115">
      <x:c r="A115" s="24" t="str">
        <x:v>FSG-0111</x:v>
      </x:c>
      <x:c r="B115" s="24" t="str">
        <x:v>FDP-019</x:v>
      </x:c>
      <x:c r="C115" s="24" t="str">
        <x:v>fin32</x:v>
      </x:c>
      <x:c r="D115" s="24" t="str">
        <x:v>Received wage payments</x:v>
      </x:c>
      <x:c r="E115" s="24" t="str">
        <x:v>EDUCATION</x:v>
      </x:c>
      <x:c r="F115" s="24" t="str">
        <x:v>educ</x:v>
      </x:c>
      <x:c r="G115" s="24" t="str">
        <x:v>PUBLIC_WB_PUBLISHED_SAME_WAVE</x:v>
      </x:c>
      <x:c r="H115" s="24" t="str">
        <x:v>WB_PUBLISHED_OPEN_API_SOURCE_28</x:v>
      </x:c>
      <x:c r="I115" s="24" t="str">
        <x:v>None: the World Bank publishes these values (open API, source 28); nothing is computed here.</x:v>
      </x:c>
      <x:c r="J115" s="24" t="str">
        <x:v>Education categories; harmonized labels required</x:v>
      </x:c>
      <x:c r="K115" s="24" t="str">
        <x:v>Shown in VIS-FINDEX-FLOW-CHANNELS (/people/ and /remittances/): the World Bank's published values by education; no interval published here (EXT-07 held); each group rests on fewer than the 1,000 interviews; a difference between groups is not a cause (CAUSE_HELD). Close-out U1, 10 October 2026.</x:v>
      </x:c>
      <x:c r="L115" s="24" t="str">
        <x:v>/people</x:v>
      </x:c>
      <x:c r="M115" s="24" t="str">
        <x:v>Subgroup difference ≠ cause; small/conditional samples ≠ stable population pattern.</x:v>
      </x:c>
    </x:row>
    <x:row r="116">
      <x:c r="A116" s="24" t="str">
        <x:v>FSG-0112</x:v>
      </x:c>
      <x:c r="B116" s="24" t="str">
        <x:v>FDP-019</x:v>
      </x:c>
      <x:c r="C116" s="24" t="str">
        <x:v>fin32</x:v>
      </x:c>
      <x:c r="D116" s="24" t="str">
        <x:v>Received wage payments</x:v>
      </x:c>
      <x:c r="E116" s="24" t="str">
        <x:v>INCOME</x:v>
      </x:c>
      <x:c r="F116" s="24" t="str">
        <x:v>inc_q</x:v>
      </x:c>
      <x:c r="G116" s="24" t="str">
        <x:v>PUBLIC_WB_PUBLISHED_SAME_WAVE</x:v>
      </x:c>
      <x:c r="H116" s="24" t="str">
        <x:v>WB_PUBLISHED_OPEN_API_SOURCE_28</x:v>
      </x:c>
      <x:c r="I116" s="24" t="str">
        <x:v>None: the World Bank publishes these values (open API, source 28); nothing is computed here.</x:v>
      </x:c>
      <x:c r="J116" s="24" t="str">
        <x:v>Within-economy income groups; do not compare as absolute income levels</x:v>
      </x:c>
      <x:c r="K116" s="24" t="str">
        <x:v>Shown in VIS-FINDEX-FLOW-CHANNELS (/people/ and /remittances/): the World Bank's published values by income; no interval published here (EXT-07 held); each group rests on fewer than the 1,000 interviews; a difference between groups is not a cause (CAUSE_HELD). Close-out U1, 10 October 2026.</x:v>
      </x:c>
      <x:c r="L116" s="24" t="str">
        <x:v>/people</x:v>
      </x:c>
      <x:c r="M116" s="24" t="str">
        <x:v>Subgroup difference ≠ cause; small/conditional samples ≠ stable population pattern.</x:v>
      </x:c>
    </x:row>
    <x:row r="117">
      <x:c r="A117" s="24" t="str">
        <x:v>FSG-0113</x:v>
      </x:c>
      <x:c r="B117" s="24" t="str">
        <x:v>FDP-019</x:v>
      </x:c>
      <x:c r="C117" s="24" t="str">
        <x:v>fin32</x:v>
      </x:c>
      <x:c r="D117" s="24" t="str">
        <x:v>Received wage payments</x:v>
      </x:c>
      <x:c r="E117" s="24" t="str">
        <x:v>WORKFORCE</x:v>
      </x:c>
      <x:c r="F117" s="24" t="str">
        <x:v>emp_in</x:v>
      </x:c>
      <x:c r="G117" s="24" t="str">
        <x:v>PUBLIC_WB_PUBLISHED_SAME_WAVE</x:v>
      </x:c>
      <x:c r="H117" s="24" t="str">
        <x:v>WB_PUBLISHED_OPEN_API_SOURCE_28</x:v>
      </x:c>
      <x:c r="I117" s="24" t="str">
        <x:v>None: the World Bank publishes these values (open API, source 28); nothing is computed here.</x:v>
      </x:c>
      <x:c r="J117" s="24" t="str">
        <x:v>Workforce status; weighted microdata required</x:v>
      </x:c>
      <x:c r="K117" s="24" t="str">
        <x:v>Shown in VIS-FINDEX-FLOW-CHANNELS (/people/ and /remittances/): the World Bank's published values by labour-force status; no interval published here (EXT-07 held); each group rests on fewer than the 1,000 interviews; a difference between groups is not a cause (CAUSE_HELD). Close-out U1, 10 October 2026.</x:v>
      </x:c>
      <x:c r="L117" s="24" t="str">
        <x:v>/people</x:v>
      </x:c>
      <x:c r="M117" s="24" t="str">
        <x:v>Subgroup difference ≠ cause; small/conditional samples ≠ stable population pattern.</x:v>
      </x:c>
    </x:row>
    <x:row r="118">
      <x:c r="A118" s="24" t="str">
        <x:v>FSG-0114</x:v>
      </x:c>
      <x:c r="B118" s="24" t="str">
        <x:v>FDP-019</x:v>
      </x:c>
      <x:c r="C118" s="24" t="str">
        <x:v>fin32</x:v>
      </x:c>
      <x:c r="D118" s="24" t="str">
        <x:v>Received wage payments</x:v>
      </x:c>
      <x:c r="E118" s="24" t="str">
        <x:v>RURALITY</x:v>
      </x:c>
      <x:c r="F118" s="24" t="str">
        <x:v>urbanicity_f2f</x:v>
      </x:c>
      <x:c r="G118" s="24" t="str">
        <x:v>DECIDED__NO_PUBLISHED_RURAL_URBAN_SPLIT</x:v>
      </x:c>
      <x:c r="H118" s="24" t="str">
        <x:v>NO_PUBLISHED_SYSTEM_ANCHOR</x:v>
      </x:c>
      <x:c r="I118" s="24" t="str">
        <x:v>Use wgt; disclose unweighted base n; preserve exact missing/conditional universe; same-wave only; no browser-side derivation.</x:v>
      </x:c>
      <x:c r="J118" s="24" t="str">
        <x:v>Rurality requires method review; no cross-wave assumption</x:v>
      </x:c>
      <x:c r="K118" s="24" t="str">
        <x:v>No rural/urban comparison is published. The World Bank publishes no rural/urban split for Yemen for this wave. Re-checked 10 October 2026: none of the 474 rural or urban series of the World Bank's Global Findex database (open API source 28) has a Yemen value.</x:v>
      </x:c>
      <x:c r="L118" s="24" t="str">
        <x:v>/people</x:v>
      </x:c>
      <x:c r="M118" s="24" t="str">
        <x:v>Subgroup difference ≠ cause; small/conditional samples ≠ stable population pattern.</x:v>
      </x:c>
    </x:row>
    <x:row r="119">
      <x:c r="A119" s="24" t="str">
        <x:v>FSG-0115</x:v>
      </x:c>
      <x:c r="B119" s="24" t="str">
        <x:v>FDP-020</x:v>
      </x:c>
      <x:c r="C119" s="24" t="str">
        <x:v>fin37</x:v>
      </x:c>
      <x:c r="D119" s="24" t="str">
        <x:v>Received a government transfer</x:v>
      </x:c>
      <x:c r="E119" s="24" t="str">
        <x:v>SEX</x:v>
      </x:c>
      <x:c r="F119" s="24" t="str">
        <x:v>female</x:v>
      </x:c>
      <x:c r="G119" s="24" t="str">
        <x:v>CONTROLLED_MICRODATA_WEIGHTED_COMPUTE_REQUIRED</x:v>
      </x:c>
      <x:c r="H119" s="24" t="str">
        <x:v>NO_PUBLISHED_SYSTEM_ANCHOR</x:v>
      </x:c>
      <x:c r="I119" s="24" t="str">
        <x:v>Use wgt; disclose unweighted base n; preserve exact missing/conditional universe; same-wave only; no browser-side derivation.</x:v>
      </x:c>
      <x:c r="J119" s="24" t="str">
        <x:v>Female vs male / same-wave only</x:v>
      </x:c>
      <x:c r="K119" s="24" t="str">
        <x:v>Contract only: the World Bank publishes only the all-adults value for this measure for Yemen (series fin37), not a value by sex (open API source 28, checked 10 October 2026); a value by sex requires computation from licensed microdata (OWN-09), which this resource does not do.</x:v>
      </x:c>
      <x:c r="L119" s="24" t="str">
        <x:v>/reforms/projects + /people</x:v>
      </x:c>
      <x:c r="M119" s="24" t="str">
        <x:v>Subgroup difference ≠ cause; small/conditional samples ≠ stable population pattern.</x:v>
      </x:c>
    </x:row>
    <x:row r="120">
      <x:c r="A120" s="24" t="str">
        <x:v>FSG-0116</x:v>
      </x:c>
      <x:c r="B120" s="24" t="str">
        <x:v>FDP-020</x:v>
      </x:c>
      <x:c r="C120" s="24" t="str">
        <x:v>fin37</x:v>
      </x:c>
      <x:c r="D120" s="24" t="str">
        <x:v>Received a government transfer</x:v>
      </x:c>
      <x:c r="E120" s="24" t="str">
        <x:v>AGE</x:v>
      </x:c>
      <x:c r="F120" s="24" t="str">
        <x:v>age</x:v>
      </x:c>
      <x:c r="G120" s="24" t="str">
        <x:v>CONTROLLED_MICRODATA_WEIGHTED_COMPUTE_REQUIRED</x:v>
      </x:c>
      <x:c r="H120" s="24" t="str">
        <x:v>NO_PUBLISHED_SYSTEM_ANCHOR</x:v>
      </x:c>
      <x:c r="I120" s="24" t="str">
        <x:v>Use wgt; disclose unweighted base n; preserve exact missing/conditional universe; same-wave only; no browser-side derivation.</x:v>
      </x:c>
      <x:c r="J120" s="24" t="str">
        <x:v>Age groups; exact grouping rule must be frozen before computation</x:v>
      </x:c>
      <x:c r="K120" s="24" t="str">
        <x:v>Contract only: the World Bank publishes only the all-adults value for this measure for Yemen (series fin37), not a value by age (open API source 28, checked 10 October 2026); a value by age requires computation from licensed microdata (OWN-09), which this resource does not do.</x:v>
      </x:c>
      <x:c r="L120" s="24" t="str">
        <x:v>/reforms/projects + /people</x:v>
      </x:c>
      <x:c r="M120" s="24" t="str">
        <x:v>Subgroup difference ≠ cause; small/conditional samples ≠ stable population pattern.</x:v>
      </x:c>
    </x:row>
    <x:row r="121">
      <x:c r="A121" s="24" t="str">
        <x:v>FSG-0117</x:v>
      </x:c>
      <x:c r="B121" s="24" t="str">
        <x:v>FDP-020</x:v>
      </x:c>
      <x:c r="C121" s="24" t="str">
        <x:v>fin37</x:v>
      </x:c>
      <x:c r="D121" s="24" t="str">
        <x:v>Received a government transfer</x:v>
      </x:c>
      <x:c r="E121" s="24" t="str">
        <x:v>EDUCATION</x:v>
      </x:c>
      <x:c r="F121" s="24" t="str">
        <x:v>educ</x:v>
      </x:c>
      <x:c r="G121" s="24" t="str">
        <x:v>CONTROLLED_MICRODATA_WEIGHTED_COMPUTE_REQUIRED</x:v>
      </x:c>
      <x:c r="H121" s="24" t="str">
        <x:v>NO_PUBLISHED_SYSTEM_ANCHOR</x:v>
      </x:c>
      <x:c r="I121" s="24" t="str">
        <x:v>Use wgt; disclose unweighted base n; preserve exact missing/conditional universe; same-wave only; no browser-side derivation.</x:v>
      </x:c>
      <x:c r="J121" s="24" t="str">
        <x:v>Education categories; harmonized labels required</x:v>
      </x:c>
      <x:c r="K121" s="24" t="str">
        <x:v>Contract only: the World Bank publishes only the all-adults value for this measure for Yemen (series fin37), not a value by education (open API source 28, checked 10 October 2026); a value by education requires computation from licensed microdata (OWN-09), which this resource does not do.</x:v>
      </x:c>
      <x:c r="L121" s="24" t="str">
        <x:v>/reforms/projects + /people</x:v>
      </x:c>
      <x:c r="M121" s="24" t="str">
        <x:v>Subgroup difference ≠ cause; small/conditional samples ≠ stable population pattern.</x:v>
      </x:c>
    </x:row>
    <x:row r="122">
      <x:c r="A122" s="24" t="str">
        <x:v>FSG-0118</x:v>
      </x:c>
      <x:c r="B122" s="24" t="str">
        <x:v>FDP-020</x:v>
      </x:c>
      <x:c r="C122" s="24" t="str">
        <x:v>fin37</x:v>
      </x:c>
      <x:c r="D122" s="24" t="str">
        <x:v>Received a government transfer</x:v>
      </x:c>
      <x:c r="E122" s="24" t="str">
        <x:v>INCOME</x:v>
      </x:c>
      <x:c r="F122" s="24" t="str">
        <x:v>inc_q</x:v>
      </x:c>
      <x:c r="G122" s="24" t="str">
        <x:v>CONTROLLED_MICRODATA_WEIGHTED_COMPUTE_REQUIRED</x:v>
      </x:c>
      <x:c r="H122" s="24" t="str">
        <x:v>NO_PUBLISHED_SYSTEM_ANCHOR</x:v>
      </x:c>
      <x:c r="I122" s="24" t="str">
        <x:v>Use wgt; disclose unweighted base n; preserve exact missing/conditional universe; same-wave only; no browser-side derivation.</x:v>
      </x:c>
      <x:c r="J122" s="24" t="str">
        <x:v>Within-economy income groups; do not compare as absolute income levels</x:v>
      </x:c>
      <x:c r="K122" s="24" t="str">
        <x:v>Contract only: the World Bank publishes only the all-adults value for this measure for Yemen (series fin37), not a value by income (open API source 28, checked 10 October 2026); a value by income requires computation from licensed microdata (OWN-09), which this resource does not do.</x:v>
      </x:c>
      <x:c r="L122" s="24" t="str">
        <x:v>/reforms/projects + /people</x:v>
      </x:c>
      <x:c r="M122" s="24" t="str">
        <x:v>Subgroup difference ≠ cause; small/conditional samples ≠ stable population pattern.</x:v>
      </x:c>
    </x:row>
    <x:row r="123">
      <x:c r="A123" s="24" t="str">
        <x:v>FSG-0119</x:v>
      </x:c>
      <x:c r="B123" s="24" t="str">
        <x:v>FDP-020</x:v>
      </x:c>
      <x:c r="C123" s="24" t="str">
        <x:v>fin37</x:v>
      </x:c>
      <x:c r="D123" s="24" t="str">
        <x:v>Received a government transfer</x:v>
      </x:c>
      <x:c r="E123" s="24" t="str">
        <x:v>WORKFORCE</x:v>
      </x:c>
      <x:c r="F123" s="24" t="str">
        <x:v>emp_in</x:v>
      </x:c>
      <x:c r="G123" s="24" t="str">
        <x:v>CONTROLLED_MICRODATA_WEIGHTED_COMPUTE_REQUIRED</x:v>
      </x:c>
      <x:c r="H123" s="24" t="str">
        <x:v>NO_PUBLISHED_SYSTEM_ANCHOR</x:v>
      </x:c>
      <x:c r="I123" s="24" t="str">
        <x:v>Use wgt; disclose unweighted base n; preserve exact missing/conditional universe; same-wave only; no browser-side derivation.</x:v>
      </x:c>
      <x:c r="J123" s="24" t="str">
        <x:v>Workforce status; weighted microdata required</x:v>
      </x:c>
      <x:c r="K123" s="24" t="str">
        <x:v>Contract only: the World Bank publishes only the all-adults value for this measure for Yemen (series fin37), not a value by labour-force status (open API source 28, checked 10 October 2026); a value by labour-force status requires computation from licensed microdata (OWN-09), which this resource does not do.</x:v>
      </x:c>
      <x:c r="L123" s="24" t="str">
        <x:v>/reforms/projects + /people</x:v>
      </x:c>
      <x:c r="M123" s="24" t="str">
        <x:v>Subgroup difference ≠ cause; small/conditional samples ≠ stable population pattern.</x:v>
      </x:c>
    </x:row>
    <x:row r="124">
      <x:c r="A124" s="24" t="str">
        <x:v>FSG-0120</x:v>
      </x:c>
      <x:c r="B124" s="24" t="str">
        <x:v>FDP-020</x:v>
      </x:c>
      <x:c r="C124" s="24" t="str">
        <x:v>fin37</x:v>
      </x:c>
      <x:c r="D124" s="24" t="str">
        <x:v>Received a government transfer</x:v>
      </x:c>
      <x:c r="E124" s="24" t="str">
        <x:v>RURALITY</x:v>
      </x:c>
      <x:c r="F124" s="24" t="str">
        <x:v>urbanicity_f2f</x:v>
      </x:c>
      <x:c r="G124" s="24" t="str">
        <x:v>DECIDED__NO_PUBLISHED_RURAL_URBAN_SPLIT</x:v>
      </x:c>
      <x:c r="H124" s="24" t="str">
        <x:v>NO_PUBLISHED_SYSTEM_ANCHOR</x:v>
      </x:c>
      <x:c r="I124" s="24" t="str">
        <x:v>Use wgt; disclose unweighted base n; preserve exact missing/conditional universe; same-wave only; no browser-side derivation.</x:v>
      </x:c>
      <x:c r="J124" s="24" t="str">
        <x:v>Rurality requires method review; no cross-wave assumption</x:v>
      </x:c>
      <x:c r="K124" s="24" t="str">
        <x:v>No rural/urban comparison is published. The World Bank publishes no rural/urban split for Yemen for this wave. Re-checked 10 October 2026: none of the 474 rural or urban series of the World Bank's Global Findex database (open API source 28) has a Yemen value.</x:v>
      </x:c>
      <x:c r="L124" s="24" t="str">
        <x:v>/reforms/projects + /people</x:v>
      </x:c>
      <x:c r="M124" s="24" t="str">
        <x:v>Subgroup difference ≠ cause; small/conditional samples ≠ stable population pattern.</x:v>
      </x:c>
    </x:row>
    <x:row r="125">
      <x:c r="A125" s="24" t="str">
        <x:v>FSG-0121</x:v>
      </x:c>
      <x:c r="B125" s="24" t="str">
        <x:v>FDP-021</x:v>
      </x:c>
      <x:c r="C125" s="24" t="str">
        <x:v>fin42</x:v>
      </x:c>
      <x:c r="D125" s="24" t="str">
        <x:v>Received an agricultural payment</x:v>
      </x:c>
      <x:c r="E125" s="24" t="str">
        <x:v>SEX</x:v>
      </x:c>
      <x:c r="F125" s="24" t="str">
        <x:v>female</x:v>
      </x:c>
      <x:c r="G125" s="24" t="str">
        <x:v>PUBLIC_WB_PUBLISHED_SAME_WAVE</x:v>
      </x:c>
      <x:c r="H125" s="24" t="str">
        <x:v>WB_PUBLISHED_OPEN_API_SOURCE_28</x:v>
      </x:c>
      <x:c r="I125" s="24" t="str">
        <x:v>None: the World Bank publishes these values (open API, source 28); nothing is computed here.</x:v>
      </x:c>
      <x:c r="J125" s="24" t="str">
        <x:v>Female vs male / same-wave only</x:v>
      </x:c>
      <x:c r="K125" s="24" t="str">
        <x:v>Shown in VIS-FINDEX-FLOW-CHANNELS (/people/ and /remittances/): the World Bank's published values by sex; no interval published here (EXT-07 held); each group rests on fewer than the 1,000 interviews; a difference between groups is not a cause (CAUSE_HELD). Close-out U1, 10 October 2026.</x:v>
      </x:c>
      <x:c r="L125" s="24" t="str">
        <x:v>/people + /firms</x:v>
      </x:c>
      <x:c r="M125" s="24" t="str">
        <x:v>Subgroup difference ≠ cause; small/conditional samples ≠ stable population pattern.</x:v>
      </x:c>
    </x:row>
    <x:row r="126">
      <x:c r="A126" s="24" t="str">
        <x:v>FSG-0122</x:v>
      </x:c>
      <x:c r="B126" s="24" t="str">
        <x:v>FDP-021</x:v>
      </x:c>
      <x:c r="C126" s="24" t="str">
        <x:v>fin42</x:v>
      </x:c>
      <x:c r="D126" s="24" t="str">
        <x:v>Received an agricultural payment</x:v>
      </x:c>
      <x:c r="E126" s="24" t="str">
        <x:v>AGE</x:v>
      </x:c>
      <x:c r="F126" s="24" t="str">
        <x:v>age</x:v>
      </x:c>
      <x:c r="G126" s="24" t="str">
        <x:v>PUBLIC_WB_PUBLISHED_SAME_WAVE</x:v>
      </x:c>
      <x:c r="H126" s="24" t="str">
        <x:v>WB_PUBLISHED_OPEN_API_SOURCE_28</x:v>
      </x:c>
      <x:c r="I126" s="24" t="str">
        <x:v>None: the World Bank publishes these values (open API, source 28); nothing is computed here.</x:v>
      </x:c>
      <x:c r="J126" s="24" t="str">
        <x:v>Age groups; exact grouping rule must be frozen before computation</x:v>
      </x:c>
      <x:c r="K126" s="24" t="str">
        <x:v>Shown in VIS-FINDEX-FLOW-CHANNELS (/people/ and /remittances/): the World Bank's published values by age; no interval published here (EXT-07 held); each group rests on fewer than the 1,000 interviews; a difference between groups is not a cause (CAUSE_HELD). Close-out U1, 10 October 2026.</x:v>
      </x:c>
      <x:c r="L126" s="24" t="str">
        <x:v>/people + /firms</x:v>
      </x:c>
      <x:c r="M126" s="24" t="str">
        <x:v>Subgroup difference ≠ cause; small/conditional samples ≠ stable population pattern.</x:v>
      </x:c>
    </x:row>
    <x:row r="127">
      <x:c r="A127" s="24" t="str">
        <x:v>FSG-0123</x:v>
      </x:c>
      <x:c r="B127" s="24" t="str">
        <x:v>FDP-021</x:v>
      </x:c>
      <x:c r="C127" s="24" t="str">
        <x:v>fin42</x:v>
      </x:c>
      <x:c r="D127" s="24" t="str">
        <x:v>Received an agricultural payment</x:v>
      </x:c>
      <x:c r="E127" s="24" t="str">
        <x:v>EDUCATION</x:v>
      </x:c>
      <x:c r="F127" s="24" t="str">
        <x:v>educ</x:v>
      </x:c>
      <x:c r="G127" s="24" t="str">
        <x:v>PUBLIC_WB_PUBLISHED_SAME_WAVE</x:v>
      </x:c>
      <x:c r="H127" s="24" t="str">
        <x:v>WB_PUBLISHED_OPEN_API_SOURCE_28</x:v>
      </x:c>
      <x:c r="I127" s="24" t="str">
        <x:v>None: the World Bank publishes these values (open API, source 28); nothing is computed here.</x:v>
      </x:c>
      <x:c r="J127" s="24" t="str">
        <x:v>Education categories; harmonized labels required</x:v>
      </x:c>
      <x:c r="K127" s="24" t="str">
        <x:v>Shown in VIS-FINDEX-FLOW-CHANNELS (/people/ and /remittances/): the World Bank's published values by education; no interval published here (EXT-07 held); each group rests on fewer than the 1,000 interviews; a difference between groups is not a cause (CAUSE_HELD). Close-out U1, 10 October 2026.</x:v>
      </x:c>
      <x:c r="L127" s="24" t="str">
        <x:v>/people + /firms</x:v>
      </x:c>
      <x:c r="M127" s="24" t="str">
        <x:v>Subgroup difference ≠ cause; small/conditional samples ≠ stable population pattern.</x:v>
      </x:c>
    </x:row>
    <x:row r="128">
      <x:c r="A128" s="24" t="str">
        <x:v>FSG-0124</x:v>
      </x:c>
      <x:c r="B128" s="24" t="str">
        <x:v>FDP-021</x:v>
      </x:c>
      <x:c r="C128" s="24" t="str">
        <x:v>fin42</x:v>
      </x:c>
      <x:c r="D128" s="24" t="str">
        <x:v>Received an agricultural payment</x:v>
      </x:c>
      <x:c r="E128" s="24" t="str">
        <x:v>INCOME</x:v>
      </x:c>
      <x:c r="F128" s="24" t="str">
        <x:v>inc_q</x:v>
      </x:c>
      <x:c r="G128" s="24" t="str">
        <x:v>PUBLIC_WB_PUBLISHED_SAME_WAVE</x:v>
      </x:c>
      <x:c r="H128" s="24" t="str">
        <x:v>WB_PUBLISHED_OPEN_API_SOURCE_28</x:v>
      </x:c>
      <x:c r="I128" s="24" t="str">
        <x:v>None: the World Bank publishes these values (open API, source 28); nothing is computed here.</x:v>
      </x:c>
      <x:c r="J128" s="24" t="str">
        <x:v>Within-economy income groups; do not compare as absolute income levels</x:v>
      </x:c>
      <x:c r="K128" s="24" t="str">
        <x:v>Shown in VIS-FINDEX-FLOW-CHANNELS (/people/ and /remittances/): the World Bank's published values by income; no interval published here (EXT-07 held); each group rests on fewer than the 1,000 interviews; a difference between groups is not a cause (CAUSE_HELD). Close-out U1, 10 October 2026.</x:v>
      </x:c>
      <x:c r="L128" s="24" t="str">
        <x:v>/people + /firms</x:v>
      </x:c>
      <x:c r="M128" s="24" t="str">
        <x:v>Subgroup difference ≠ cause; small/conditional samples ≠ stable population pattern.</x:v>
      </x:c>
    </x:row>
    <x:row r="129">
      <x:c r="A129" s="24" t="str">
        <x:v>FSG-0125</x:v>
      </x:c>
      <x:c r="B129" s="24" t="str">
        <x:v>FDP-021</x:v>
      </x:c>
      <x:c r="C129" s="24" t="str">
        <x:v>fin42</x:v>
      </x:c>
      <x:c r="D129" s="24" t="str">
        <x:v>Received an agricultural payment</x:v>
      </x:c>
      <x:c r="E129" s="24" t="str">
        <x:v>WORKFORCE</x:v>
      </x:c>
      <x:c r="F129" s="24" t="str">
        <x:v>emp_in</x:v>
      </x:c>
      <x:c r="G129" s="24" t="str">
        <x:v>PUBLIC_WB_PUBLISHED_SAME_WAVE</x:v>
      </x:c>
      <x:c r="H129" s="24" t="str">
        <x:v>WB_PUBLISHED_OPEN_API_SOURCE_28</x:v>
      </x:c>
      <x:c r="I129" s="24" t="str">
        <x:v>None: the World Bank publishes these values (open API, source 28); nothing is computed here.</x:v>
      </x:c>
      <x:c r="J129" s="24" t="str">
        <x:v>Workforce status; weighted microdata required</x:v>
      </x:c>
      <x:c r="K129" s="24" t="str">
        <x:v>Shown in VIS-FINDEX-FLOW-CHANNELS (/people/ and /remittances/): the World Bank's published values by labour-force status; no interval published here (EXT-07 held); each group rests on fewer than the 1,000 interviews; a difference between groups is not a cause (CAUSE_HELD). Close-out U1, 10 October 2026.</x:v>
      </x:c>
      <x:c r="L129" s="24" t="str">
        <x:v>/people + /firms</x:v>
      </x:c>
      <x:c r="M129" s="24" t="str">
        <x:v>Subgroup difference ≠ cause; small/conditional samples ≠ stable population pattern.</x:v>
      </x:c>
    </x:row>
    <x:row r="130">
      <x:c r="A130" s="24" t="str">
        <x:v>FSG-0126</x:v>
      </x:c>
      <x:c r="B130" s="24" t="str">
        <x:v>FDP-021</x:v>
      </x:c>
      <x:c r="C130" s="24" t="str">
        <x:v>fin42</x:v>
      </x:c>
      <x:c r="D130" s="24" t="str">
        <x:v>Received an agricultural payment</x:v>
      </x:c>
      <x:c r="E130" s="24" t="str">
        <x:v>RURALITY</x:v>
      </x:c>
      <x:c r="F130" s="24" t="str">
        <x:v>urbanicity_f2f</x:v>
      </x:c>
      <x:c r="G130" s="24" t="str">
        <x:v>DECIDED__NO_PUBLISHED_RURAL_URBAN_SPLIT</x:v>
      </x:c>
      <x:c r="H130" s="24" t="str">
        <x:v>NO_PUBLISHED_SYSTEM_ANCHOR</x:v>
      </x:c>
      <x:c r="I130" s="24" t="str">
        <x:v>Use wgt; disclose unweighted base n; preserve exact missing/conditional universe; same-wave only; no browser-side derivation.</x:v>
      </x:c>
      <x:c r="J130" s="24" t="str">
        <x:v>Rurality requires method review; no cross-wave assumption</x:v>
      </x:c>
      <x:c r="K130" s="24" t="str">
        <x:v>No rural/urban comparison is published. The World Bank publishes no rural/urban split for Yemen for this wave. Re-checked 10 October 2026: none of the 474 rural or urban series of the World Bank's Global Findex database (open API source 28) has a Yemen value.</x:v>
      </x:c>
      <x:c r="L130" s="24" t="str">
        <x:v>/people + /firms</x:v>
      </x:c>
      <x:c r="M130" s="24" t="str">
        <x:v>Subgroup difference ≠ cause; small/conditional samples ≠ stable population pattern.</x:v>
      </x:c>
    </x:row>
    <x:row r="131">
      <x:c r="A131" s="24" t="str">
        <x:v>FSG-0127</x:v>
      </x:c>
      <x:c r="B131" s="24" t="str">
        <x:v>FDP-022</x:v>
      </x:c>
      <x:c r="C131" s="24" t="str">
        <x:v>fin44a</x:v>
      </x:c>
      <x:c r="D131" s="24" t="str">
        <x:v>Financially worried: old age</x:v>
      </x:c>
      <x:c r="E131" s="24" t="str">
        <x:v>SEX</x:v>
      </x:c>
      <x:c r="F131" s="24" t="str">
        <x:v>female</x:v>
      </x:c>
      <x:c r="G131" s="24" t="str">
        <x:v>CONTROLLED_MICRODATA_WEIGHTED_COMPUTE_REQUIRED</x:v>
      </x:c>
      <x:c r="H131" s="24" t="str">
        <x:v>NO_PUBLISHED_SYSTEM_ANCHOR</x:v>
      </x:c>
      <x:c r="I131" s="24" t="str">
        <x:v>Use wgt; disclose unweighted base n; preserve exact missing/conditional universe; same-wave only; no browser-side derivation.</x:v>
      </x:c>
      <x:c r="J131" s="24" t="str">
        <x:v>Female vs male / same-wave only</x:v>
      </x:c>
      <x:c r="K131" s="24" t="str">
        <x:v>Contract only: the World Bank publishes no value for this measure for Yemen (open API source 28: no series labelled for it has a Yemen value; checked 10 October 2026); a value requires computation from licensed microdata (OWN-09), which this resource does not do.</x:v>
      </x:c>
      <x:c r="L131" s="24" t="str">
        <x:v>/people/resilience</x:v>
      </x:c>
      <x:c r="M131" s="24" t="str">
        <x:v>Subgroup difference ≠ cause; small/conditional samples ≠ stable population pattern.</x:v>
      </x:c>
    </x:row>
    <x:row r="132">
      <x:c r="A132" s="24" t="str">
        <x:v>FSG-0128</x:v>
      </x:c>
      <x:c r="B132" s="24" t="str">
        <x:v>FDP-022</x:v>
      </x:c>
      <x:c r="C132" s="24" t="str">
        <x:v>fin44a</x:v>
      </x:c>
      <x:c r="D132" s="24" t="str">
        <x:v>Financially worried: old age</x:v>
      </x:c>
      <x:c r="E132" s="24" t="str">
        <x:v>AGE</x:v>
      </x:c>
      <x:c r="F132" s="24" t="str">
        <x:v>age</x:v>
      </x:c>
      <x:c r="G132" s="24" t="str">
        <x:v>CONTROLLED_MICRODATA_WEIGHTED_COMPUTE_REQUIRED</x:v>
      </x:c>
      <x:c r="H132" s="24" t="str">
        <x:v>NO_PUBLISHED_SYSTEM_ANCHOR</x:v>
      </x:c>
      <x:c r="I132" s="24" t="str">
        <x:v>Use wgt; disclose unweighted base n; preserve exact missing/conditional universe; same-wave only; no browser-side derivation.</x:v>
      </x:c>
      <x:c r="J132" s="24" t="str">
        <x:v>Age groups; exact grouping rule must be frozen before computation</x:v>
      </x:c>
      <x:c r="K132" s="24" t="str">
        <x:v>Contract only: the World Bank publishes no value for this measure for Yemen (open API source 28: no series labelled for it has a Yemen value; checked 10 October 2026); a value requires computation from licensed microdata (OWN-09), which this resource does not do.</x:v>
      </x:c>
      <x:c r="L132" s="24" t="str">
        <x:v>/people/resilience</x:v>
      </x:c>
      <x:c r="M132" s="24" t="str">
        <x:v>Subgroup difference ≠ cause; small/conditional samples ≠ stable population pattern.</x:v>
      </x:c>
    </x:row>
    <x:row r="133">
      <x:c r="A133" s="24" t="str">
        <x:v>FSG-0129</x:v>
      </x:c>
      <x:c r="B133" s="24" t="str">
        <x:v>FDP-022</x:v>
      </x:c>
      <x:c r="C133" s="24" t="str">
        <x:v>fin44a</x:v>
      </x:c>
      <x:c r="D133" s="24" t="str">
        <x:v>Financially worried: old age</x:v>
      </x:c>
      <x:c r="E133" s="24" t="str">
        <x:v>EDUCATION</x:v>
      </x:c>
      <x:c r="F133" s="24" t="str">
        <x:v>educ</x:v>
      </x:c>
      <x:c r="G133" s="24" t="str">
        <x:v>CONTROLLED_MICRODATA_WEIGHTED_COMPUTE_REQUIRED</x:v>
      </x:c>
      <x:c r="H133" s="24" t="str">
        <x:v>NO_PUBLISHED_SYSTEM_ANCHOR</x:v>
      </x:c>
      <x:c r="I133" s="24" t="str">
        <x:v>Use wgt; disclose unweighted base n; preserve exact missing/conditional universe; same-wave only; no browser-side derivation.</x:v>
      </x:c>
      <x:c r="J133" s="24" t="str">
        <x:v>Education categories; harmonized labels required</x:v>
      </x:c>
      <x:c r="K133" s="24" t="str">
        <x:v>Contract only: the World Bank publishes no value for this measure for Yemen (open API source 28: no series labelled for it has a Yemen value; checked 10 October 2026); a value requires computation from licensed microdata (OWN-09), which this resource does not do.</x:v>
      </x:c>
      <x:c r="L133" s="24" t="str">
        <x:v>/people/resilience</x:v>
      </x:c>
      <x:c r="M133" s="24" t="str">
        <x:v>Subgroup difference ≠ cause; small/conditional samples ≠ stable population pattern.</x:v>
      </x:c>
    </x:row>
    <x:row r="134">
      <x:c r="A134" s="24" t="str">
        <x:v>FSG-0130</x:v>
      </x:c>
      <x:c r="B134" s="24" t="str">
        <x:v>FDP-022</x:v>
      </x:c>
      <x:c r="C134" s="24" t="str">
        <x:v>fin44a</x:v>
      </x:c>
      <x:c r="D134" s="24" t="str">
        <x:v>Financially worried: old age</x:v>
      </x:c>
      <x:c r="E134" s="24" t="str">
        <x:v>INCOME</x:v>
      </x:c>
      <x:c r="F134" s="24" t="str">
        <x:v>inc_q</x:v>
      </x:c>
      <x:c r="G134" s="24" t="str">
        <x:v>CONTROLLED_MICRODATA_WEIGHTED_COMPUTE_REQUIRED</x:v>
      </x:c>
      <x:c r="H134" s="24" t="str">
        <x:v>NO_PUBLISHED_SYSTEM_ANCHOR</x:v>
      </x:c>
      <x:c r="I134" s="24" t="str">
        <x:v>Use wgt; disclose unweighted base n; preserve exact missing/conditional universe; same-wave only; no browser-side derivation.</x:v>
      </x:c>
      <x:c r="J134" s="24" t="str">
        <x:v>Within-economy income groups; do not compare as absolute income levels</x:v>
      </x:c>
      <x:c r="K134" s="24" t="str">
        <x:v>Contract only: the World Bank publishes no value for this measure for Yemen (open API source 28: no series labelled for it has a Yemen value; checked 10 October 2026); a value requires computation from licensed microdata (OWN-09), which this resource does not do.</x:v>
      </x:c>
      <x:c r="L134" s="24" t="str">
        <x:v>/people/resilience</x:v>
      </x:c>
      <x:c r="M134" s="24" t="str">
        <x:v>Subgroup difference ≠ cause; small/conditional samples ≠ stable population pattern.</x:v>
      </x:c>
    </x:row>
    <x:row r="135">
      <x:c r="A135" s="24" t="str">
        <x:v>FSG-0131</x:v>
      </x:c>
      <x:c r="B135" s="24" t="str">
        <x:v>FDP-022</x:v>
      </x:c>
      <x:c r="C135" s="24" t="str">
        <x:v>fin44a</x:v>
      </x:c>
      <x:c r="D135" s="24" t="str">
        <x:v>Financially worried: old age</x:v>
      </x:c>
      <x:c r="E135" s="24" t="str">
        <x:v>WORKFORCE</x:v>
      </x:c>
      <x:c r="F135" s="24" t="str">
        <x:v>emp_in</x:v>
      </x:c>
      <x:c r="G135" s="24" t="str">
        <x:v>CONTROLLED_MICRODATA_WEIGHTED_COMPUTE_REQUIRED</x:v>
      </x:c>
      <x:c r="H135" s="24" t="str">
        <x:v>NO_PUBLISHED_SYSTEM_ANCHOR</x:v>
      </x:c>
      <x:c r="I135" s="24" t="str">
        <x:v>Use wgt; disclose unweighted base n; preserve exact missing/conditional universe; same-wave only; no browser-side derivation.</x:v>
      </x:c>
      <x:c r="J135" s="24" t="str">
        <x:v>Workforce status; weighted microdata required</x:v>
      </x:c>
      <x:c r="K135" s="24" t="str">
        <x:v>Contract only: the World Bank publishes no value for this measure for Yemen (open API source 28: no series labelled for it has a Yemen value; checked 10 October 2026); a value requires computation from licensed microdata (OWN-09), which this resource does not do.</x:v>
      </x:c>
      <x:c r="L135" s="24" t="str">
        <x:v>/people/resilience</x:v>
      </x:c>
      <x:c r="M135" s="24" t="str">
        <x:v>Subgroup difference ≠ cause; small/conditional samples ≠ stable population pattern.</x:v>
      </x:c>
    </x:row>
    <x:row r="136">
      <x:c r="A136" s="24" t="str">
        <x:v>FSG-0132</x:v>
      </x:c>
      <x:c r="B136" s="24" t="str">
        <x:v>FDP-022</x:v>
      </x:c>
      <x:c r="C136" s="24" t="str">
        <x:v>fin44a</x:v>
      </x:c>
      <x:c r="D136" s="24" t="str">
        <x:v>Financially worried: old age</x:v>
      </x:c>
      <x:c r="E136" s="24" t="str">
        <x:v>RURALITY</x:v>
      </x:c>
      <x:c r="F136" s="24" t="str">
        <x:v>urbanicity_f2f</x:v>
      </x:c>
      <x:c r="G136" s="24" t="str">
        <x:v>DECIDED__NO_PUBLISHED_RURAL_URBAN_SPLIT</x:v>
      </x:c>
      <x:c r="H136" s="24" t="str">
        <x:v>NO_PUBLISHED_SYSTEM_ANCHOR</x:v>
      </x:c>
      <x:c r="I136" s="24" t="str">
        <x:v>Use wgt; disclose unweighted base n; preserve exact missing/conditional universe; same-wave only; no browser-side derivation.</x:v>
      </x:c>
      <x:c r="J136" s="24" t="str">
        <x:v>Rurality requires method review; no cross-wave assumption</x:v>
      </x:c>
      <x:c r="K136" s="24" t="str">
        <x:v>No rural/urban comparison is published. The World Bank publishes no rural/urban split for Yemen for this wave. Re-checked 10 October 2026: none of the 474 rural or urban series of the World Bank's Global Findex database (open API source 28) has a Yemen value.</x:v>
      </x:c>
      <x:c r="L136" s="24" t="str">
        <x:v>/people/resilience</x:v>
      </x:c>
      <x:c r="M136" s="24" t="str">
        <x:v>Subgroup difference ≠ cause; small/conditional samples ≠ stable population pattern.</x:v>
      </x:c>
    </x:row>
    <x:row r="137">
      <x:c r="A137" s="24" t="str">
        <x:v>FSG-0133</x:v>
      </x:c>
      <x:c r="B137" s="24" t="str">
        <x:v>FDP-023</x:v>
      </x:c>
      <x:c r="C137" s="24" t="str">
        <x:v>fin44b</x:v>
      </x:c>
      <x:c r="D137" s="24" t="str">
        <x:v>Financially worried: medical cost</x:v>
      </x:c>
      <x:c r="E137" s="24" t="str">
        <x:v>SEX</x:v>
      </x:c>
      <x:c r="F137" s="24" t="str">
        <x:v>female</x:v>
      </x:c>
      <x:c r="G137" s="24" t="str">
        <x:v>CONTROLLED_MICRODATA_WEIGHTED_COMPUTE_REQUIRED</x:v>
      </x:c>
      <x:c r="H137" s="24" t="str">
        <x:v>NO_PUBLISHED_SYSTEM_ANCHOR</x:v>
      </x:c>
      <x:c r="I137" s="24" t="str">
        <x:v>Use wgt; disclose unweighted base n; preserve exact missing/conditional universe; same-wave only; no browser-side derivation.</x:v>
      </x:c>
      <x:c r="J137" s="24" t="str">
        <x:v>Female vs male / same-wave only</x:v>
      </x:c>
      <x:c r="K137" s="24" t="str">
        <x:v>Contract only: the World Bank publishes no value for this measure for Yemen (open API source 28: no series labelled for it has a Yemen value; checked 10 October 2026); a value requires computation from licensed microdata (OWN-09), which this resource does not do.</x:v>
      </x:c>
      <x:c r="L137" s="24" t="str">
        <x:v>/people/resilience</x:v>
      </x:c>
      <x:c r="M137" s="24" t="str">
        <x:v>Subgroup difference ≠ cause; small/conditional samples ≠ stable population pattern.</x:v>
      </x:c>
    </x:row>
    <x:row r="138">
      <x:c r="A138" s="24" t="str">
        <x:v>FSG-0134</x:v>
      </x:c>
      <x:c r="B138" s="24" t="str">
        <x:v>FDP-023</x:v>
      </x:c>
      <x:c r="C138" s="24" t="str">
        <x:v>fin44b</x:v>
      </x:c>
      <x:c r="D138" s="24" t="str">
        <x:v>Financially worried: medical cost</x:v>
      </x:c>
      <x:c r="E138" s="24" t="str">
        <x:v>AGE</x:v>
      </x:c>
      <x:c r="F138" s="24" t="str">
        <x:v>age</x:v>
      </x:c>
      <x:c r="G138" s="24" t="str">
        <x:v>CONTROLLED_MICRODATA_WEIGHTED_COMPUTE_REQUIRED</x:v>
      </x:c>
      <x:c r="H138" s="24" t="str">
        <x:v>NO_PUBLISHED_SYSTEM_ANCHOR</x:v>
      </x:c>
      <x:c r="I138" s="24" t="str">
        <x:v>Use wgt; disclose unweighted base n; preserve exact missing/conditional universe; same-wave only; no browser-side derivation.</x:v>
      </x:c>
      <x:c r="J138" s="24" t="str">
        <x:v>Age groups; exact grouping rule must be frozen before computation</x:v>
      </x:c>
      <x:c r="K138" s="24" t="str">
        <x:v>Contract only: the World Bank publishes no value for this measure for Yemen (open API source 28: no series labelled for it has a Yemen value; checked 10 October 2026); a value requires computation from licensed microdata (OWN-09), which this resource does not do.</x:v>
      </x:c>
      <x:c r="L138" s="24" t="str">
        <x:v>/people/resilience</x:v>
      </x:c>
      <x:c r="M138" s="24" t="str">
        <x:v>Subgroup difference ≠ cause; small/conditional samples ≠ stable population pattern.</x:v>
      </x:c>
    </x:row>
    <x:row r="139">
      <x:c r="A139" s="24" t="str">
        <x:v>FSG-0135</x:v>
      </x:c>
      <x:c r="B139" s="24" t="str">
        <x:v>FDP-023</x:v>
      </x:c>
      <x:c r="C139" s="24" t="str">
        <x:v>fin44b</x:v>
      </x:c>
      <x:c r="D139" s="24" t="str">
        <x:v>Financially worried: medical cost</x:v>
      </x:c>
      <x:c r="E139" s="24" t="str">
        <x:v>EDUCATION</x:v>
      </x:c>
      <x:c r="F139" s="24" t="str">
        <x:v>educ</x:v>
      </x:c>
      <x:c r="G139" s="24" t="str">
        <x:v>CONTROLLED_MICRODATA_WEIGHTED_COMPUTE_REQUIRED</x:v>
      </x:c>
      <x:c r="H139" s="24" t="str">
        <x:v>NO_PUBLISHED_SYSTEM_ANCHOR</x:v>
      </x:c>
      <x:c r="I139" s="24" t="str">
        <x:v>Use wgt; disclose unweighted base n; preserve exact missing/conditional universe; same-wave only; no browser-side derivation.</x:v>
      </x:c>
      <x:c r="J139" s="24" t="str">
        <x:v>Education categories; harmonized labels required</x:v>
      </x:c>
      <x:c r="K139" s="24" t="str">
        <x:v>Contract only: the World Bank publishes no value for this measure for Yemen (open API source 28: no series labelled for it has a Yemen value; checked 10 October 2026); a value requires computation from licensed microdata (OWN-09), which this resource does not do.</x:v>
      </x:c>
      <x:c r="L139" s="24" t="str">
        <x:v>/people/resilience</x:v>
      </x:c>
      <x:c r="M139" s="24" t="str">
        <x:v>Subgroup difference ≠ cause; small/conditional samples ≠ stable population pattern.</x:v>
      </x:c>
    </x:row>
    <x:row r="140">
      <x:c r="A140" s="24" t="str">
        <x:v>FSG-0136</x:v>
      </x:c>
      <x:c r="B140" s="24" t="str">
        <x:v>FDP-023</x:v>
      </x:c>
      <x:c r="C140" s="24" t="str">
        <x:v>fin44b</x:v>
      </x:c>
      <x:c r="D140" s="24" t="str">
        <x:v>Financially worried: medical cost</x:v>
      </x:c>
      <x:c r="E140" s="24" t="str">
        <x:v>INCOME</x:v>
      </x:c>
      <x:c r="F140" s="24" t="str">
        <x:v>inc_q</x:v>
      </x:c>
      <x:c r="G140" s="24" t="str">
        <x:v>CONTROLLED_MICRODATA_WEIGHTED_COMPUTE_REQUIRED</x:v>
      </x:c>
      <x:c r="H140" s="24" t="str">
        <x:v>NO_PUBLISHED_SYSTEM_ANCHOR</x:v>
      </x:c>
      <x:c r="I140" s="24" t="str">
        <x:v>Use wgt; disclose unweighted base n; preserve exact missing/conditional universe; same-wave only; no browser-side derivation.</x:v>
      </x:c>
      <x:c r="J140" s="24" t="str">
        <x:v>Within-economy income groups; do not compare as absolute income levels</x:v>
      </x:c>
      <x:c r="K140" s="24" t="str">
        <x:v>Contract only: the World Bank publishes no value for this measure for Yemen (open API source 28: no series labelled for it has a Yemen value; checked 10 October 2026); a value requires computation from licensed microdata (OWN-09), which this resource does not do.</x:v>
      </x:c>
      <x:c r="L140" s="24" t="str">
        <x:v>/people/resilience</x:v>
      </x:c>
      <x:c r="M140" s="24" t="str">
        <x:v>Subgroup difference ≠ cause; small/conditional samples ≠ stable population pattern.</x:v>
      </x:c>
    </x:row>
    <x:row r="141">
      <x:c r="A141" s="24" t="str">
        <x:v>FSG-0137</x:v>
      </x:c>
      <x:c r="B141" s="24" t="str">
        <x:v>FDP-023</x:v>
      </x:c>
      <x:c r="C141" s="24" t="str">
        <x:v>fin44b</x:v>
      </x:c>
      <x:c r="D141" s="24" t="str">
        <x:v>Financially worried: medical cost</x:v>
      </x:c>
      <x:c r="E141" s="24" t="str">
        <x:v>WORKFORCE</x:v>
      </x:c>
      <x:c r="F141" s="24" t="str">
        <x:v>emp_in</x:v>
      </x:c>
      <x:c r="G141" s="24" t="str">
        <x:v>CONTROLLED_MICRODATA_WEIGHTED_COMPUTE_REQUIRED</x:v>
      </x:c>
      <x:c r="H141" s="24" t="str">
        <x:v>NO_PUBLISHED_SYSTEM_ANCHOR</x:v>
      </x:c>
      <x:c r="I141" s="24" t="str">
        <x:v>Use wgt; disclose unweighted base n; preserve exact missing/conditional universe; same-wave only; no browser-side derivation.</x:v>
      </x:c>
      <x:c r="J141" s="24" t="str">
        <x:v>Workforce status; weighted microdata required</x:v>
      </x:c>
      <x:c r="K141" s="24" t="str">
        <x:v>Contract only: the World Bank publishes no value for this measure for Yemen (open API source 28: no series labelled for it has a Yemen value; checked 10 October 2026); a value requires computation from licensed microdata (OWN-09), which this resource does not do.</x:v>
      </x:c>
      <x:c r="L141" s="24" t="str">
        <x:v>/people/resilience</x:v>
      </x:c>
      <x:c r="M141" s="24" t="str">
        <x:v>Subgroup difference ≠ cause; small/conditional samples ≠ stable population pattern.</x:v>
      </x:c>
    </x:row>
    <x:row r="142">
      <x:c r="A142" s="24" t="str">
        <x:v>FSG-0138</x:v>
      </x:c>
      <x:c r="B142" s="24" t="str">
        <x:v>FDP-023</x:v>
      </x:c>
      <x:c r="C142" s="24" t="str">
        <x:v>fin44b</x:v>
      </x:c>
      <x:c r="D142" s="24" t="str">
        <x:v>Financially worried: medical cost</x:v>
      </x:c>
      <x:c r="E142" s="24" t="str">
        <x:v>RURALITY</x:v>
      </x:c>
      <x:c r="F142" s="24" t="str">
        <x:v>urbanicity_f2f</x:v>
      </x:c>
      <x:c r="G142" s="24" t="str">
        <x:v>DECIDED__NO_PUBLISHED_RURAL_URBAN_SPLIT</x:v>
      </x:c>
      <x:c r="H142" s="24" t="str">
        <x:v>NO_PUBLISHED_SYSTEM_ANCHOR</x:v>
      </x:c>
      <x:c r="I142" s="24" t="str">
        <x:v>Use wgt; disclose unweighted base n; preserve exact missing/conditional universe; same-wave only; no browser-side derivation.</x:v>
      </x:c>
      <x:c r="J142" s="24" t="str">
        <x:v>Rurality requires method review; no cross-wave assumption</x:v>
      </x:c>
      <x:c r="K142" s="24" t="str">
        <x:v>No rural/urban comparison is published. The World Bank publishes no rural/urban split for Yemen for this wave. Re-checked 10 October 2026: none of the 474 rural or urban series of the World Bank's Global Findex database (open API source 28) has a Yemen value.</x:v>
      </x:c>
      <x:c r="L142" s="24" t="str">
        <x:v>/people/resilience</x:v>
      </x:c>
      <x:c r="M142" s="24" t="str">
        <x:v>Subgroup difference ≠ cause; small/conditional samples ≠ stable population pattern.</x:v>
      </x:c>
    </x:row>
    <x:row r="143">
      <x:c r="A143" s="24" t="str">
        <x:v>FSG-0139</x:v>
      </x:c>
      <x:c r="B143" s="24" t="str">
        <x:v>FDP-024</x:v>
      </x:c>
      <x:c r="C143" s="24" t="str">
        <x:v>fin44c</x:v>
      </x:c>
      <x:c r="D143" s="24" t="str">
        <x:v>Financially worried: bills</x:v>
      </x:c>
      <x:c r="E143" s="24" t="str">
        <x:v>SEX</x:v>
      </x:c>
      <x:c r="F143" s="24" t="str">
        <x:v>female</x:v>
      </x:c>
      <x:c r="G143" s="24" t="str">
        <x:v>CONTROLLED_MICRODATA_WEIGHTED_COMPUTE_REQUIRED</x:v>
      </x:c>
      <x:c r="H143" s="24" t="str">
        <x:v>NO_PUBLISHED_SYSTEM_ANCHOR</x:v>
      </x:c>
      <x:c r="I143" s="24" t="str">
        <x:v>Use wgt; disclose unweighted base n; preserve exact missing/conditional universe; same-wave only; no browser-side derivation.</x:v>
      </x:c>
      <x:c r="J143" s="24" t="str">
        <x:v>Female vs male / same-wave only</x:v>
      </x:c>
      <x:c r="K143" s="24" t="str">
        <x:v>Contract only: the World Bank publishes no value for this measure for Yemen (open API source 28: no series labelled for it has a Yemen value; checked 10 October 2026); a value requires computation from licensed microdata (OWN-09), which this resource does not do.</x:v>
      </x:c>
      <x:c r="L143" s="24" t="str">
        <x:v>/people/resilience</x:v>
      </x:c>
      <x:c r="M143" s="24" t="str">
        <x:v>Subgroup difference ≠ cause; small/conditional samples ≠ stable population pattern.</x:v>
      </x:c>
    </x:row>
    <x:row r="144">
      <x:c r="A144" s="24" t="str">
        <x:v>FSG-0140</x:v>
      </x:c>
      <x:c r="B144" s="24" t="str">
        <x:v>FDP-024</x:v>
      </x:c>
      <x:c r="C144" s="24" t="str">
        <x:v>fin44c</x:v>
      </x:c>
      <x:c r="D144" s="24" t="str">
        <x:v>Financially worried: bills</x:v>
      </x:c>
      <x:c r="E144" s="24" t="str">
        <x:v>AGE</x:v>
      </x:c>
      <x:c r="F144" s="24" t="str">
        <x:v>age</x:v>
      </x:c>
      <x:c r="G144" s="24" t="str">
        <x:v>CONTROLLED_MICRODATA_WEIGHTED_COMPUTE_REQUIRED</x:v>
      </x:c>
      <x:c r="H144" s="24" t="str">
        <x:v>NO_PUBLISHED_SYSTEM_ANCHOR</x:v>
      </x:c>
      <x:c r="I144" s="24" t="str">
        <x:v>Use wgt; disclose unweighted base n; preserve exact missing/conditional universe; same-wave only; no browser-side derivation.</x:v>
      </x:c>
      <x:c r="J144" s="24" t="str">
        <x:v>Age groups; exact grouping rule must be frozen before computation</x:v>
      </x:c>
      <x:c r="K144" s="24" t="str">
        <x:v>Contract only: the World Bank publishes no value for this measure for Yemen (open API source 28: no series labelled for it has a Yemen value; checked 10 October 2026); a value requires computation from licensed microdata (OWN-09), which this resource does not do.</x:v>
      </x:c>
      <x:c r="L144" s="24" t="str">
        <x:v>/people/resilience</x:v>
      </x:c>
      <x:c r="M144" s="24" t="str">
        <x:v>Subgroup difference ≠ cause; small/conditional samples ≠ stable population pattern.</x:v>
      </x:c>
    </x:row>
    <x:row r="145">
      <x:c r="A145" s="24" t="str">
        <x:v>FSG-0141</x:v>
      </x:c>
      <x:c r="B145" s="24" t="str">
        <x:v>FDP-024</x:v>
      </x:c>
      <x:c r="C145" s="24" t="str">
        <x:v>fin44c</x:v>
      </x:c>
      <x:c r="D145" s="24" t="str">
        <x:v>Financially worried: bills</x:v>
      </x:c>
      <x:c r="E145" s="24" t="str">
        <x:v>EDUCATION</x:v>
      </x:c>
      <x:c r="F145" s="24" t="str">
        <x:v>educ</x:v>
      </x:c>
      <x:c r="G145" s="24" t="str">
        <x:v>CONTROLLED_MICRODATA_WEIGHTED_COMPUTE_REQUIRED</x:v>
      </x:c>
      <x:c r="H145" s="24" t="str">
        <x:v>NO_PUBLISHED_SYSTEM_ANCHOR</x:v>
      </x:c>
      <x:c r="I145" s="24" t="str">
        <x:v>Use wgt; disclose unweighted base n; preserve exact missing/conditional universe; same-wave only; no browser-side derivation.</x:v>
      </x:c>
      <x:c r="J145" s="24" t="str">
        <x:v>Education categories; harmonized labels required</x:v>
      </x:c>
      <x:c r="K145" s="24" t="str">
        <x:v>Contract only: the World Bank publishes no value for this measure for Yemen (open API source 28: no series labelled for it has a Yemen value; checked 10 October 2026); a value requires computation from licensed microdata (OWN-09), which this resource does not do.</x:v>
      </x:c>
      <x:c r="L145" s="24" t="str">
        <x:v>/people/resilience</x:v>
      </x:c>
      <x:c r="M145" s="24" t="str">
        <x:v>Subgroup difference ≠ cause; small/conditional samples ≠ stable population pattern.</x:v>
      </x:c>
    </x:row>
    <x:row r="146">
      <x:c r="A146" s="24" t="str">
        <x:v>FSG-0142</x:v>
      </x:c>
      <x:c r="B146" s="24" t="str">
        <x:v>FDP-024</x:v>
      </x:c>
      <x:c r="C146" s="24" t="str">
        <x:v>fin44c</x:v>
      </x:c>
      <x:c r="D146" s="24" t="str">
        <x:v>Financially worried: bills</x:v>
      </x:c>
      <x:c r="E146" s="24" t="str">
        <x:v>INCOME</x:v>
      </x:c>
      <x:c r="F146" s="24" t="str">
        <x:v>inc_q</x:v>
      </x:c>
      <x:c r="G146" s="24" t="str">
        <x:v>CONTROLLED_MICRODATA_WEIGHTED_COMPUTE_REQUIRED</x:v>
      </x:c>
      <x:c r="H146" s="24" t="str">
        <x:v>NO_PUBLISHED_SYSTEM_ANCHOR</x:v>
      </x:c>
      <x:c r="I146" s="24" t="str">
        <x:v>Use wgt; disclose unweighted base n; preserve exact missing/conditional universe; same-wave only; no browser-side derivation.</x:v>
      </x:c>
      <x:c r="J146" s="24" t="str">
        <x:v>Within-economy income groups; do not compare as absolute income levels</x:v>
      </x:c>
      <x:c r="K146" s="24" t="str">
        <x:v>Contract only: the World Bank publishes no value for this measure for Yemen (open API source 28: no series labelled for it has a Yemen value; checked 10 October 2026); a value requires computation from licensed microdata (OWN-09), which this resource does not do.</x:v>
      </x:c>
      <x:c r="L146" s="24" t="str">
        <x:v>/people/resilience</x:v>
      </x:c>
      <x:c r="M146" s="24" t="str">
        <x:v>Subgroup difference ≠ cause; small/conditional samples ≠ stable population pattern.</x:v>
      </x:c>
    </x:row>
    <x:row r="147">
      <x:c r="A147" s="24" t="str">
        <x:v>FSG-0143</x:v>
      </x:c>
      <x:c r="B147" s="24" t="str">
        <x:v>FDP-024</x:v>
      </x:c>
      <x:c r="C147" s="24" t="str">
        <x:v>fin44c</x:v>
      </x:c>
      <x:c r="D147" s="24" t="str">
        <x:v>Financially worried: bills</x:v>
      </x:c>
      <x:c r="E147" s="24" t="str">
        <x:v>WORKFORCE</x:v>
      </x:c>
      <x:c r="F147" s="24" t="str">
        <x:v>emp_in</x:v>
      </x:c>
      <x:c r="G147" s="24" t="str">
        <x:v>CONTROLLED_MICRODATA_WEIGHTED_COMPUTE_REQUIRED</x:v>
      </x:c>
      <x:c r="H147" s="24" t="str">
        <x:v>NO_PUBLISHED_SYSTEM_ANCHOR</x:v>
      </x:c>
      <x:c r="I147" s="24" t="str">
        <x:v>Use wgt; disclose unweighted base n; preserve exact missing/conditional universe; same-wave only; no browser-side derivation.</x:v>
      </x:c>
      <x:c r="J147" s="24" t="str">
        <x:v>Workforce status; weighted microdata required</x:v>
      </x:c>
      <x:c r="K147" s="24" t="str">
        <x:v>Contract only: the World Bank publishes no value for this measure for Yemen (open API source 28: no series labelled for it has a Yemen value; checked 10 October 2026); a value requires computation from licensed microdata (OWN-09), which this resource does not do.</x:v>
      </x:c>
      <x:c r="L147" s="24" t="str">
        <x:v>/people/resilience</x:v>
      </x:c>
      <x:c r="M147" s="24" t="str">
        <x:v>Subgroup difference ≠ cause; small/conditional samples ≠ stable population pattern.</x:v>
      </x:c>
    </x:row>
    <x:row r="148">
      <x:c r="A148" s="24" t="str">
        <x:v>FSG-0144</x:v>
      </x:c>
      <x:c r="B148" s="24" t="str">
        <x:v>FDP-024</x:v>
      </x:c>
      <x:c r="C148" s="24" t="str">
        <x:v>fin44c</x:v>
      </x:c>
      <x:c r="D148" s="24" t="str">
        <x:v>Financially worried: bills</x:v>
      </x:c>
      <x:c r="E148" s="24" t="str">
        <x:v>RURALITY</x:v>
      </x:c>
      <x:c r="F148" s="24" t="str">
        <x:v>urbanicity_f2f</x:v>
      </x:c>
      <x:c r="G148" s="24" t="str">
        <x:v>DECIDED__NO_PUBLISHED_RURAL_URBAN_SPLIT</x:v>
      </x:c>
      <x:c r="H148" s="24" t="str">
        <x:v>NO_PUBLISHED_SYSTEM_ANCHOR</x:v>
      </x:c>
      <x:c r="I148" s="24" t="str">
        <x:v>Use wgt; disclose unweighted base n; preserve exact missing/conditional universe; same-wave only; no browser-side derivation.</x:v>
      </x:c>
      <x:c r="J148" s="24" t="str">
        <x:v>Rurality requires method review; no cross-wave assumption</x:v>
      </x:c>
      <x:c r="K148" s="24" t="str">
        <x:v>No rural/urban comparison is published. The World Bank publishes no rural/urban split for Yemen for this wave. Re-checked 10 October 2026: none of the 474 rural or urban series of the World Bank's Global Findex database (open API source 28) has a Yemen value.</x:v>
      </x:c>
      <x:c r="L148" s="24" t="str">
        <x:v>/people/resilience</x:v>
      </x:c>
      <x:c r="M148" s="24" t="str">
        <x:v>Subgroup difference ≠ cause; small/conditional samples ≠ stable population pattern.</x:v>
      </x:c>
    </x:row>
    <x:row r="149">
      <x:c r="A149" s="24" t="str">
        <x:v>FSG-0145</x:v>
      </x:c>
      <x:c r="B149" s="24" t="str">
        <x:v>FDP-025</x:v>
      </x:c>
      <x:c r="C149" s="24" t="str">
        <x:v>fin44d</x:v>
      </x:c>
      <x:c r="D149" s="24" t="str">
        <x:v>Financially worried: education</x:v>
      </x:c>
      <x:c r="E149" s="24" t="str">
        <x:v>SEX</x:v>
      </x:c>
      <x:c r="F149" s="24" t="str">
        <x:v>female</x:v>
      </x:c>
      <x:c r="G149" s="24" t="str">
        <x:v>CONTROLLED_MICRODATA_WEIGHTED_COMPUTE_REQUIRED</x:v>
      </x:c>
      <x:c r="H149" s="24" t="str">
        <x:v>NO_PUBLISHED_SYSTEM_ANCHOR</x:v>
      </x:c>
      <x:c r="I149" s="24" t="str">
        <x:v>Use wgt; disclose unweighted base n; preserve exact missing/conditional universe; same-wave only; no browser-side derivation.</x:v>
      </x:c>
      <x:c r="J149" s="24" t="str">
        <x:v>Female vs male / same-wave only</x:v>
      </x:c>
      <x:c r="K149" s="24" t="str">
        <x:v>Contract only: the World Bank publishes no value for this measure for Yemen (open API source 28: no series labelled for it has a Yemen value; checked 10 October 2026); a value requires computation from licensed microdata (OWN-09), which this resource does not do.</x:v>
      </x:c>
      <x:c r="L149" s="24" t="str">
        <x:v>/people/resilience</x:v>
      </x:c>
      <x:c r="M149" s="24" t="str">
        <x:v>Subgroup difference ≠ cause; small/conditional samples ≠ stable population pattern.</x:v>
      </x:c>
    </x:row>
    <x:row r="150">
      <x:c r="A150" s="24" t="str">
        <x:v>FSG-0146</x:v>
      </x:c>
      <x:c r="B150" s="24" t="str">
        <x:v>FDP-025</x:v>
      </x:c>
      <x:c r="C150" s="24" t="str">
        <x:v>fin44d</x:v>
      </x:c>
      <x:c r="D150" s="24" t="str">
        <x:v>Financially worried: education</x:v>
      </x:c>
      <x:c r="E150" s="24" t="str">
        <x:v>AGE</x:v>
      </x:c>
      <x:c r="F150" s="24" t="str">
        <x:v>age</x:v>
      </x:c>
      <x:c r="G150" s="24" t="str">
        <x:v>CONTROLLED_MICRODATA_WEIGHTED_COMPUTE_REQUIRED</x:v>
      </x:c>
      <x:c r="H150" s="24" t="str">
        <x:v>NO_PUBLISHED_SYSTEM_ANCHOR</x:v>
      </x:c>
      <x:c r="I150" s="24" t="str">
        <x:v>Use wgt; disclose unweighted base n; preserve exact missing/conditional universe; same-wave only; no browser-side derivation.</x:v>
      </x:c>
      <x:c r="J150" s="24" t="str">
        <x:v>Age groups; exact grouping rule must be frozen before computation</x:v>
      </x:c>
      <x:c r="K150" s="24" t="str">
        <x:v>Contract only: the World Bank publishes no value for this measure for Yemen (open API source 28: no series labelled for it has a Yemen value; checked 10 October 2026); a value requires computation from licensed microdata (OWN-09), which this resource does not do.</x:v>
      </x:c>
      <x:c r="L150" s="24" t="str">
        <x:v>/people/resilience</x:v>
      </x:c>
      <x:c r="M150" s="24" t="str">
        <x:v>Subgroup difference ≠ cause; small/conditional samples ≠ stable population pattern.</x:v>
      </x:c>
    </x:row>
    <x:row r="151">
      <x:c r="A151" s="24" t="str">
        <x:v>FSG-0147</x:v>
      </x:c>
      <x:c r="B151" s="24" t="str">
        <x:v>FDP-025</x:v>
      </x:c>
      <x:c r="C151" s="24" t="str">
        <x:v>fin44d</x:v>
      </x:c>
      <x:c r="D151" s="24" t="str">
        <x:v>Financially worried: education</x:v>
      </x:c>
      <x:c r="E151" s="24" t="str">
        <x:v>EDUCATION</x:v>
      </x:c>
      <x:c r="F151" s="24" t="str">
        <x:v>educ</x:v>
      </x:c>
      <x:c r="G151" s="24" t="str">
        <x:v>CONTROLLED_MICRODATA_WEIGHTED_COMPUTE_REQUIRED</x:v>
      </x:c>
      <x:c r="H151" s="24" t="str">
        <x:v>NO_PUBLISHED_SYSTEM_ANCHOR</x:v>
      </x:c>
      <x:c r="I151" s="24" t="str">
        <x:v>Use wgt; disclose unweighted base n; preserve exact missing/conditional universe; same-wave only; no browser-side derivation.</x:v>
      </x:c>
      <x:c r="J151" s="24" t="str">
        <x:v>Education categories; harmonized labels required</x:v>
      </x:c>
      <x:c r="K151" s="24" t="str">
        <x:v>Contract only: the World Bank publishes no value for this measure for Yemen (open API source 28: no series labelled for it has a Yemen value; checked 10 October 2026); a value requires computation from licensed microdata (OWN-09), which this resource does not do.</x:v>
      </x:c>
      <x:c r="L151" s="24" t="str">
        <x:v>/people/resilience</x:v>
      </x:c>
      <x:c r="M151" s="24" t="str">
        <x:v>Subgroup difference ≠ cause; small/conditional samples ≠ stable population pattern.</x:v>
      </x:c>
    </x:row>
    <x:row r="152">
      <x:c r="A152" s="24" t="str">
        <x:v>FSG-0148</x:v>
      </x:c>
      <x:c r="B152" s="24" t="str">
        <x:v>FDP-025</x:v>
      </x:c>
      <x:c r="C152" s="24" t="str">
        <x:v>fin44d</x:v>
      </x:c>
      <x:c r="D152" s="24" t="str">
        <x:v>Financially worried: education</x:v>
      </x:c>
      <x:c r="E152" s="24" t="str">
        <x:v>INCOME</x:v>
      </x:c>
      <x:c r="F152" s="24" t="str">
        <x:v>inc_q</x:v>
      </x:c>
      <x:c r="G152" s="24" t="str">
        <x:v>CONTROLLED_MICRODATA_WEIGHTED_COMPUTE_REQUIRED</x:v>
      </x:c>
      <x:c r="H152" s="24" t="str">
        <x:v>NO_PUBLISHED_SYSTEM_ANCHOR</x:v>
      </x:c>
      <x:c r="I152" s="24" t="str">
        <x:v>Use wgt; disclose unweighted base n; preserve exact missing/conditional universe; same-wave only; no browser-side derivation.</x:v>
      </x:c>
      <x:c r="J152" s="24" t="str">
        <x:v>Within-economy income groups; do not compare as absolute income levels</x:v>
      </x:c>
      <x:c r="K152" s="24" t="str">
        <x:v>Contract only: the World Bank publishes no value for this measure for Yemen (open API source 28: no series labelled for it has a Yemen value; checked 10 October 2026); a value requires computation from licensed microdata (OWN-09), which this resource does not do.</x:v>
      </x:c>
      <x:c r="L152" s="24" t="str">
        <x:v>/people/resilience</x:v>
      </x:c>
      <x:c r="M152" s="24" t="str">
        <x:v>Subgroup difference ≠ cause; small/conditional samples ≠ stable population pattern.</x:v>
      </x:c>
    </x:row>
    <x:row r="153">
      <x:c r="A153" s="24" t="str">
        <x:v>FSG-0149</x:v>
      </x:c>
      <x:c r="B153" s="24" t="str">
        <x:v>FDP-025</x:v>
      </x:c>
      <x:c r="C153" s="24" t="str">
        <x:v>fin44d</x:v>
      </x:c>
      <x:c r="D153" s="24" t="str">
        <x:v>Financially worried: education</x:v>
      </x:c>
      <x:c r="E153" s="24" t="str">
        <x:v>WORKFORCE</x:v>
      </x:c>
      <x:c r="F153" s="24" t="str">
        <x:v>emp_in</x:v>
      </x:c>
      <x:c r="G153" s="24" t="str">
        <x:v>CONTROLLED_MICRODATA_WEIGHTED_COMPUTE_REQUIRED</x:v>
      </x:c>
      <x:c r="H153" s="24" t="str">
        <x:v>NO_PUBLISHED_SYSTEM_ANCHOR</x:v>
      </x:c>
      <x:c r="I153" s="24" t="str">
        <x:v>Use wgt; disclose unweighted base n; preserve exact missing/conditional universe; same-wave only; no browser-side derivation.</x:v>
      </x:c>
      <x:c r="J153" s="24" t="str">
        <x:v>Workforce status; weighted microdata required</x:v>
      </x:c>
      <x:c r="K153" s="24" t="str">
        <x:v>Contract only: the World Bank publishes no value for this measure for Yemen (open API source 28: no series labelled for it has a Yemen value; checked 10 October 2026); a value requires computation from licensed microdata (OWN-09), which this resource does not do.</x:v>
      </x:c>
      <x:c r="L153" s="24" t="str">
        <x:v>/people/resilience</x:v>
      </x:c>
      <x:c r="M153" s="24" t="str">
        <x:v>Subgroup difference ≠ cause; small/conditional samples ≠ stable population pattern.</x:v>
      </x:c>
    </x:row>
    <x:row r="154">
      <x:c r="A154" s="24" t="str">
        <x:v>FSG-0150</x:v>
      </x:c>
      <x:c r="B154" s="24" t="str">
        <x:v>FDP-025</x:v>
      </x:c>
      <x:c r="C154" s="24" t="str">
        <x:v>fin44d</x:v>
      </x:c>
      <x:c r="D154" s="24" t="str">
        <x:v>Financially worried: education</x:v>
      </x:c>
      <x:c r="E154" s="24" t="str">
        <x:v>RURALITY</x:v>
      </x:c>
      <x:c r="F154" s="24" t="str">
        <x:v>urbanicity_f2f</x:v>
      </x:c>
      <x:c r="G154" s="24" t="str">
        <x:v>DECIDED__NO_PUBLISHED_RURAL_URBAN_SPLIT</x:v>
      </x:c>
      <x:c r="H154" s="24" t="str">
        <x:v>NO_PUBLISHED_SYSTEM_ANCHOR</x:v>
      </x:c>
      <x:c r="I154" s="24" t="str">
        <x:v>Use wgt; disclose unweighted base n; preserve exact missing/conditional universe; same-wave only; no browser-side derivation.</x:v>
      </x:c>
      <x:c r="J154" s="24" t="str">
        <x:v>Rurality requires method review; no cross-wave assumption</x:v>
      </x:c>
      <x:c r="K154" s="24" t="str">
        <x:v>No rural/urban comparison is published. The World Bank publishes no rural/urban split for Yemen for this wave. Re-checked 10 October 2026: none of the 474 rural or urban series of the World Bank's Global Findex database (open API source 28) has a Yemen value.</x:v>
      </x:c>
      <x:c r="L154" s="24" t="str">
        <x:v>/people/resilience</x:v>
      </x:c>
      <x:c r="M154" s="24" t="str">
        <x:v>Subgroup difference ≠ cause; small/conditional samples ≠ stable population pattern.</x:v>
      </x:c>
    </x:row>
    <x:row r="155">
      <x:c r="A155" s="24" t="str">
        <x:v>FSG-0151</x:v>
      </x:c>
      <x:c r="B155" s="24" t="str">
        <x:v>FDP-026</x:v>
      </x:c>
      <x:c r="C155" s="24" t="str">
        <x:v>saved</x:v>
      </x:c>
      <x:c r="D155" s="24" t="str">
        <x:v>Saved in the past year</x:v>
      </x:c>
      <x:c r="E155" s="24" t="str">
        <x:v>SEX</x:v>
      </x:c>
      <x:c r="F155" s="24" t="str">
        <x:v>female</x:v>
      </x:c>
      <x:c r="G155" s="24" t="str">
        <x:v>PUBLIC_WB_PUBLISHED_SAME_WAVE</x:v>
      </x:c>
      <x:c r="H155" s="24" t="str">
        <x:v>WB_PUBLISHED_OPEN_API_SOURCE_28</x:v>
      </x:c>
      <x:c r="I155" s="24" t="str">
        <x:v>None: the World Bank publishes these values (open API, source 28); nothing is computed here.</x:v>
      </x:c>
      <x:c r="J155" s="24" t="str">
        <x:v>Female vs male / same-wave only</x:v>
      </x:c>
      <x:c r="K155" s="24" t="str">
        <x:v>Shown in VIS-FINDEX-ACCESS-USE (/people/): the World Bank's published values by sex; no interval published here (EXT-07 held); each group rests on fewer than the 1,000 interviews; a difference between groups is not a cause (CAUSE_HELD). Close-out U1, 10 October 2026.</x:v>
      </x:c>
      <x:c r="L155" s="24" t="str">
        <x:v>/people/access-use</x:v>
      </x:c>
      <x:c r="M155" s="24" t="str">
        <x:v>Subgroup difference ≠ cause; small/conditional samples ≠ stable population pattern.</x:v>
      </x:c>
    </x:row>
    <x:row r="156">
      <x:c r="A156" s="24" t="str">
        <x:v>FSG-0152</x:v>
      </x:c>
      <x:c r="B156" s="24" t="str">
        <x:v>FDP-026</x:v>
      </x:c>
      <x:c r="C156" s="24" t="str">
        <x:v>saved</x:v>
      </x:c>
      <x:c r="D156" s="24" t="str">
        <x:v>Saved in the past year</x:v>
      </x:c>
      <x:c r="E156" s="24" t="str">
        <x:v>AGE</x:v>
      </x:c>
      <x:c r="F156" s="24" t="str">
        <x:v>age</x:v>
      </x:c>
      <x:c r="G156" s="24" t="str">
        <x:v>PUBLIC_WB_PUBLISHED_SAME_WAVE</x:v>
      </x:c>
      <x:c r="H156" s="24" t="str">
        <x:v>WB_PUBLISHED_OPEN_API_SOURCE_28</x:v>
      </x:c>
      <x:c r="I156" s="24" t="str">
        <x:v>None: the World Bank publishes these values (open API, source 28); nothing is computed here.</x:v>
      </x:c>
      <x:c r="J156" s="24" t="str">
        <x:v>Age groups; exact grouping rule must be frozen before computation</x:v>
      </x:c>
      <x:c r="K156" s="24" t="str">
        <x:v>Shown in VIS-FINDEX-ACCESS-USE (/people/): the World Bank's published values by age; no interval published here (EXT-07 held); each group rests on fewer than the 1,000 interviews; a difference between groups is not a cause (CAUSE_HELD). Close-out U1, 10 October 2026.</x:v>
      </x:c>
      <x:c r="L156" s="24" t="str">
        <x:v>/people/access-use</x:v>
      </x:c>
      <x:c r="M156" s="24" t="str">
        <x:v>Subgroup difference ≠ cause; small/conditional samples ≠ stable population pattern.</x:v>
      </x:c>
    </x:row>
    <x:row r="157">
      <x:c r="A157" s="24" t="str">
        <x:v>FSG-0153</x:v>
      </x:c>
      <x:c r="B157" s="24" t="str">
        <x:v>FDP-026</x:v>
      </x:c>
      <x:c r="C157" s="24" t="str">
        <x:v>saved</x:v>
      </x:c>
      <x:c r="D157" s="24" t="str">
        <x:v>Saved in the past year</x:v>
      </x:c>
      <x:c r="E157" s="24" t="str">
        <x:v>EDUCATION</x:v>
      </x:c>
      <x:c r="F157" s="24" t="str">
        <x:v>educ</x:v>
      </x:c>
      <x:c r="G157" s="24" t="str">
        <x:v>PUBLIC_WB_PUBLISHED_SAME_WAVE</x:v>
      </x:c>
      <x:c r="H157" s="24" t="str">
        <x:v>WB_PUBLISHED_OPEN_API_SOURCE_28</x:v>
      </x:c>
      <x:c r="I157" s="24" t="str">
        <x:v>None: the World Bank publishes these values (open API, source 28); nothing is computed here.</x:v>
      </x:c>
      <x:c r="J157" s="24" t="str">
        <x:v>Education categories; harmonized labels required</x:v>
      </x:c>
      <x:c r="K157" s="24" t="str">
        <x:v>Shown in VIS-FINDEX-ACCESS-USE (/people/): the World Bank's published values by education; no interval published here (EXT-07 held); each group rests on fewer than the 1,000 interviews; a difference between groups is not a cause (CAUSE_HELD). Close-out U1, 10 October 2026.</x:v>
      </x:c>
      <x:c r="L157" s="24" t="str">
        <x:v>/people/access-use</x:v>
      </x:c>
      <x:c r="M157" s="24" t="str">
        <x:v>Subgroup difference ≠ cause; small/conditional samples ≠ stable population pattern.</x:v>
      </x:c>
    </x:row>
    <x:row r="158">
      <x:c r="A158" s="24" t="str">
        <x:v>FSG-0154</x:v>
      </x:c>
      <x:c r="B158" s="24" t="str">
        <x:v>FDP-026</x:v>
      </x:c>
      <x:c r="C158" s="24" t="str">
        <x:v>saved</x:v>
      </x:c>
      <x:c r="D158" s="24" t="str">
        <x:v>Saved in the past year</x:v>
      </x:c>
      <x:c r="E158" s="24" t="str">
        <x:v>INCOME</x:v>
      </x:c>
      <x:c r="F158" s="24" t="str">
        <x:v>inc_q</x:v>
      </x:c>
      <x:c r="G158" s="24" t="str">
        <x:v>PUBLIC_WB_PUBLISHED_SAME_WAVE</x:v>
      </x:c>
      <x:c r="H158" s="24" t="str">
        <x:v>WB_PUBLISHED_OPEN_API_SOURCE_28</x:v>
      </x:c>
      <x:c r="I158" s="24" t="str">
        <x:v>None: the World Bank publishes these values (open API, source 28); nothing is computed here.</x:v>
      </x:c>
      <x:c r="J158" s="24" t="str">
        <x:v>Within-economy income groups; do not compare as absolute income levels</x:v>
      </x:c>
      <x:c r="K158" s="24" t="str">
        <x:v>Shown in VIS-FINDEX-ACCESS-USE (/people/): the World Bank's published values by income; no interval published here (EXT-07 held); each group rests on fewer than the 1,000 interviews; a difference between groups is not a cause (CAUSE_HELD). Close-out U1, 10 October 2026.</x:v>
      </x:c>
      <x:c r="L158" s="24" t="str">
        <x:v>/people/access-use</x:v>
      </x:c>
      <x:c r="M158" s="24" t="str">
        <x:v>Subgroup difference ≠ cause; small/conditional samples ≠ stable population pattern.</x:v>
      </x:c>
    </x:row>
    <x:row r="159">
      <x:c r="A159" s="24" t="str">
        <x:v>FSG-0155</x:v>
      </x:c>
      <x:c r="B159" s="24" t="str">
        <x:v>FDP-026</x:v>
      </x:c>
      <x:c r="C159" s="24" t="str">
        <x:v>saved</x:v>
      </x:c>
      <x:c r="D159" s="24" t="str">
        <x:v>Saved in the past year</x:v>
      </x:c>
      <x:c r="E159" s="24" t="str">
        <x:v>WORKFORCE</x:v>
      </x:c>
      <x:c r="F159" s="24" t="str">
        <x:v>emp_in</x:v>
      </x:c>
      <x:c r="G159" s="24" t="str">
        <x:v>PUBLIC_WB_PUBLISHED_SAME_WAVE</x:v>
      </x:c>
      <x:c r="H159" s="24" t="str">
        <x:v>WB_PUBLISHED_OPEN_API_SOURCE_28</x:v>
      </x:c>
      <x:c r="I159" s="24" t="str">
        <x:v>None: the World Bank publishes these values (open API, source 28); nothing is computed here.</x:v>
      </x:c>
      <x:c r="J159" s="24" t="str">
        <x:v>Workforce status; weighted microdata required</x:v>
      </x:c>
      <x:c r="K159" s="24" t="str">
        <x:v>Shown in VIS-FINDEX-ACCESS-USE (/people/): the World Bank's published values by labour-force status; no interval published here (EXT-07 held); each group rests on fewer than the 1,000 interviews; a difference between groups is not a cause (CAUSE_HELD). Close-out U1, 10 October 2026.</x:v>
      </x:c>
      <x:c r="L159" s="24" t="str">
        <x:v>/people/access-use</x:v>
      </x:c>
      <x:c r="M159" s="24" t="str">
        <x:v>Subgroup difference ≠ cause; small/conditional samples ≠ stable population pattern.</x:v>
      </x:c>
    </x:row>
    <x:row r="160">
      <x:c r="A160" s="24" t="str">
        <x:v>FSG-0156</x:v>
      </x:c>
      <x:c r="B160" s="24" t="str">
        <x:v>FDP-026</x:v>
      </x:c>
      <x:c r="C160" s="24" t="str">
        <x:v>saved</x:v>
      </x:c>
      <x:c r="D160" s="24" t="str">
        <x:v>Saved in the past year</x:v>
      </x:c>
      <x:c r="E160" s="24" t="str">
        <x:v>RURALITY</x:v>
      </x:c>
      <x:c r="F160" s="24" t="str">
        <x:v>urbanicity_f2f</x:v>
      </x:c>
      <x:c r="G160" s="24" t="str">
        <x:v>DECIDED__NO_PUBLISHED_RURAL_URBAN_SPLIT</x:v>
      </x:c>
      <x:c r="H160" s="24" t="str">
        <x:v>NO_PUBLISHED_SYSTEM_ANCHOR</x:v>
      </x:c>
      <x:c r="I160" s="24" t="str">
        <x:v>Use wgt; disclose unweighted base n; preserve exact missing/conditional universe; same-wave only; no browser-side derivation.</x:v>
      </x:c>
      <x:c r="J160" s="24" t="str">
        <x:v>Rurality requires method review; no cross-wave assumption</x:v>
      </x:c>
      <x:c r="K160" s="24" t="str">
        <x:v>No rural/urban comparison is published. The World Bank publishes no rural/urban split for Yemen for this wave. Re-checked 10 October 2026: none of the 474 rural or urban series of the World Bank's Global Findex database (open API source 28) has a Yemen value.</x:v>
      </x:c>
      <x:c r="L160" s="24" t="str">
        <x:v>/people/access-use</x:v>
      </x:c>
      <x:c r="M160" s="24" t="str">
        <x:v>Subgroup difference ≠ cause; small/conditional samples ≠ stable population pattern.</x:v>
      </x:c>
    </x:row>
    <x:row r="161">
      <x:c r="A161" s="24" t="str">
        <x:v>FSG-0157</x:v>
      </x:c>
      <x:c r="B161" s="24" t="str">
        <x:v>FDP-027</x:v>
      </x:c>
      <x:c r="C161" s="24" t="str">
        <x:v>borrowed</x:v>
      </x:c>
      <x:c r="D161" s="24" t="str">
        <x:v>Borrowed in the past year</x:v>
      </x:c>
      <x:c r="E161" s="24" t="str">
        <x:v>SEX</x:v>
      </x:c>
      <x:c r="F161" s="24" t="str">
        <x:v>female</x:v>
      </x:c>
      <x:c r="G161" s="24" t="str">
        <x:v>PUBLIC_WB_PUBLISHED_SAME_WAVE</x:v>
      </x:c>
      <x:c r="H161" s="24" t="str">
        <x:v>WB_PUBLISHED_OPEN_API_SOURCE_28</x:v>
      </x:c>
      <x:c r="I161" s="24" t="str">
        <x:v>None: the World Bank publishes these values (open API, source 28); nothing is computed here.</x:v>
      </x:c>
      <x:c r="J161" s="24" t="str">
        <x:v>Female vs male / same-wave only</x:v>
      </x:c>
      <x:c r="K161" s="24" t="str">
        <x:v>Shown in VIS-FINDEX-ACCESS-USE (/people/): the World Bank's published values by sex; no interval published here (EXT-07 held); each group rests on fewer than the 1,000 interviews; a difference between groups is not a cause (CAUSE_HELD). Close-out U1, 10 October 2026.</x:v>
      </x:c>
      <x:c r="L161" s="24" t="str">
        <x:v>/people/access-use</x:v>
      </x:c>
      <x:c r="M161" s="24" t="str">
        <x:v>Subgroup difference ≠ cause; small/conditional samples ≠ stable population pattern.</x:v>
      </x:c>
    </x:row>
    <x:row r="162">
      <x:c r="A162" s="24" t="str">
        <x:v>FSG-0158</x:v>
      </x:c>
      <x:c r="B162" s="24" t="str">
        <x:v>FDP-027</x:v>
      </x:c>
      <x:c r="C162" s="24" t="str">
        <x:v>borrowed</x:v>
      </x:c>
      <x:c r="D162" s="24" t="str">
        <x:v>Borrowed in the past year</x:v>
      </x:c>
      <x:c r="E162" s="24" t="str">
        <x:v>AGE</x:v>
      </x:c>
      <x:c r="F162" s="24" t="str">
        <x:v>age</x:v>
      </x:c>
      <x:c r="G162" s="24" t="str">
        <x:v>PUBLIC_WB_PUBLISHED_SAME_WAVE</x:v>
      </x:c>
      <x:c r="H162" s="24" t="str">
        <x:v>WB_PUBLISHED_OPEN_API_SOURCE_28</x:v>
      </x:c>
      <x:c r="I162" s="24" t="str">
        <x:v>None: the World Bank publishes these values (open API, source 28); nothing is computed here.</x:v>
      </x:c>
      <x:c r="J162" s="24" t="str">
        <x:v>Age groups; exact grouping rule must be frozen before computation</x:v>
      </x:c>
      <x:c r="K162" s="24" t="str">
        <x:v>Shown in VIS-FINDEX-ACCESS-USE (/people/): the World Bank's published values by age; no interval published here (EXT-07 held); each group rests on fewer than the 1,000 interviews; a difference between groups is not a cause (CAUSE_HELD). Close-out U1, 10 October 2026.</x:v>
      </x:c>
      <x:c r="L162" s="24" t="str">
        <x:v>/people/access-use</x:v>
      </x:c>
      <x:c r="M162" s="24" t="str">
        <x:v>Subgroup difference ≠ cause; small/conditional samples ≠ stable population pattern.</x:v>
      </x:c>
    </x:row>
    <x:row r="163">
      <x:c r="A163" s="24" t="str">
        <x:v>FSG-0159</x:v>
      </x:c>
      <x:c r="B163" s="24" t="str">
        <x:v>FDP-027</x:v>
      </x:c>
      <x:c r="C163" s="24" t="str">
        <x:v>borrowed</x:v>
      </x:c>
      <x:c r="D163" s="24" t="str">
        <x:v>Borrowed in the past year</x:v>
      </x:c>
      <x:c r="E163" s="24" t="str">
        <x:v>EDUCATION</x:v>
      </x:c>
      <x:c r="F163" s="24" t="str">
        <x:v>educ</x:v>
      </x:c>
      <x:c r="G163" s="24" t="str">
        <x:v>PUBLIC_WB_PUBLISHED_SAME_WAVE</x:v>
      </x:c>
      <x:c r="H163" s="24" t="str">
        <x:v>WB_PUBLISHED_OPEN_API_SOURCE_28</x:v>
      </x:c>
      <x:c r="I163" s="24" t="str">
        <x:v>None: the World Bank publishes these values (open API, source 28); nothing is computed here.</x:v>
      </x:c>
      <x:c r="J163" s="24" t="str">
        <x:v>Education categories; harmonized labels required</x:v>
      </x:c>
      <x:c r="K163" s="24" t="str">
        <x:v>Shown in VIS-FINDEX-ACCESS-USE (/people/): the World Bank's published values by education; no interval published here (EXT-07 held); each group rests on fewer than the 1,000 interviews; a difference between groups is not a cause (CAUSE_HELD). Close-out U1, 10 October 2026.</x:v>
      </x:c>
      <x:c r="L163" s="24" t="str">
        <x:v>/people/access-use</x:v>
      </x:c>
      <x:c r="M163" s="24" t="str">
        <x:v>Subgroup difference ≠ cause; small/conditional samples ≠ stable population pattern.</x:v>
      </x:c>
    </x:row>
    <x:row r="164">
      <x:c r="A164" s="24" t="str">
        <x:v>FSG-0160</x:v>
      </x:c>
      <x:c r="B164" s="24" t="str">
        <x:v>FDP-027</x:v>
      </x:c>
      <x:c r="C164" s="24" t="str">
        <x:v>borrowed</x:v>
      </x:c>
      <x:c r="D164" s="24" t="str">
        <x:v>Borrowed in the past year</x:v>
      </x:c>
      <x:c r="E164" s="24" t="str">
        <x:v>INCOME</x:v>
      </x:c>
      <x:c r="F164" s="24" t="str">
        <x:v>inc_q</x:v>
      </x:c>
      <x:c r="G164" s="24" t="str">
        <x:v>PUBLIC_WB_PUBLISHED_SAME_WAVE</x:v>
      </x:c>
      <x:c r="H164" s="24" t="str">
        <x:v>WB_PUBLISHED_OPEN_API_SOURCE_28</x:v>
      </x:c>
      <x:c r="I164" s="24" t="str">
        <x:v>None: the World Bank publishes these values (open API, source 28); nothing is computed here.</x:v>
      </x:c>
      <x:c r="J164" s="24" t="str">
        <x:v>Within-economy income groups; do not compare as absolute income levels</x:v>
      </x:c>
      <x:c r="K164" s="24" t="str">
        <x:v>Shown in VIS-FINDEX-ACCESS-USE (/people/): the World Bank's published values by income; no interval published here (EXT-07 held); each group rests on fewer than the 1,000 interviews; a difference between groups is not a cause (CAUSE_HELD). Close-out U1, 10 October 2026.</x:v>
      </x:c>
      <x:c r="L164" s="24" t="str">
        <x:v>/people/access-use</x:v>
      </x:c>
      <x:c r="M164" s="24" t="str">
        <x:v>Subgroup difference ≠ cause; small/conditional samples ≠ stable population pattern.</x:v>
      </x:c>
    </x:row>
    <x:row r="165">
      <x:c r="A165" s="24" t="str">
        <x:v>FSG-0161</x:v>
      </x:c>
      <x:c r="B165" s="24" t="str">
        <x:v>FDP-027</x:v>
      </x:c>
      <x:c r="C165" s="24" t="str">
        <x:v>borrowed</x:v>
      </x:c>
      <x:c r="D165" s="24" t="str">
        <x:v>Borrowed in the past year</x:v>
      </x:c>
      <x:c r="E165" s="24" t="str">
        <x:v>WORKFORCE</x:v>
      </x:c>
      <x:c r="F165" s="24" t="str">
        <x:v>emp_in</x:v>
      </x:c>
      <x:c r="G165" s="24" t="str">
        <x:v>PUBLIC_WB_PUBLISHED_SAME_WAVE</x:v>
      </x:c>
      <x:c r="H165" s="24" t="str">
        <x:v>WB_PUBLISHED_OPEN_API_SOURCE_28</x:v>
      </x:c>
      <x:c r="I165" s="24" t="str">
        <x:v>None: the World Bank publishes these values (open API, source 28); nothing is computed here.</x:v>
      </x:c>
      <x:c r="J165" s="24" t="str">
        <x:v>Workforce status; weighted microdata required</x:v>
      </x:c>
      <x:c r="K165" s="24" t="str">
        <x:v>Shown in VIS-FINDEX-ACCESS-USE (/people/): the World Bank's published values by labour-force status; no interval published here (EXT-07 held); each group rests on fewer than the 1,000 interviews; a difference between groups is not a cause (CAUSE_HELD). Close-out U1, 10 October 2026.</x:v>
      </x:c>
      <x:c r="L165" s="24" t="str">
        <x:v>/people/access-use</x:v>
      </x:c>
      <x:c r="M165" s="24" t="str">
        <x:v>Subgroup difference ≠ cause; small/conditional samples ≠ stable population pattern.</x:v>
      </x:c>
    </x:row>
    <x:row r="166">
      <x:c r="A166" s="24" t="str">
        <x:v>FSG-0162</x:v>
      </x:c>
      <x:c r="B166" s="24" t="str">
        <x:v>FDP-027</x:v>
      </x:c>
      <x:c r="C166" s="24" t="str">
        <x:v>borrowed</x:v>
      </x:c>
      <x:c r="D166" s="24" t="str">
        <x:v>Borrowed in the past year</x:v>
      </x:c>
      <x:c r="E166" s="24" t="str">
        <x:v>RURALITY</x:v>
      </x:c>
      <x:c r="F166" s="24" t="str">
        <x:v>urbanicity_f2f</x:v>
      </x:c>
      <x:c r="G166" s="24" t="str">
        <x:v>DECIDED__NO_PUBLISHED_RURAL_URBAN_SPLIT</x:v>
      </x:c>
      <x:c r="H166" s="24" t="str">
        <x:v>NO_PUBLISHED_SYSTEM_ANCHOR</x:v>
      </x:c>
      <x:c r="I166" s="24" t="str">
        <x:v>Use wgt; disclose unweighted base n; preserve exact missing/conditional universe; same-wave only; no browser-side derivation.</x:v>
      </x:c>
      <x:c r="J166" s="24" t="str">
        <x:v>Rurality requires method review; no cross-wave assumption</x:v>
      </x:c>
      <x:c r="K166" s="24" t="str">
        <x:v>No rural/urban comparison is published. The World Bank publishes no rural/urban split for Yemen for this wave. Re-checked 10 October 2026: none of the 474 rural or urban series of the World Bank's Global Findex database (open API source 28) has a Yemen value.</x:v>
      </x:c>
      <x:c r="L166" s="24" t="str">
        <x:v>/people/access-use</x:v>
      </x:c>
      <x:c r="M166" s="24" t="str">
        <x:v>Subgroup difference ≠ cause; small/conditional samples ≠ stable population pattern.</x:v>
      </x:c>
    </x:row>
    <x:row r="167">
      <x:c r="A167" s="24" t="str">
        <x:v>FSG-0163</x:v>
      </x:c>
      <x:c r="B167" s="24" t="str">
        <x:v>FDP-028</x:v>
      </x:c>
      <x:c r="C167" s="24" t="str">
        <x:v>remittances</x:v>
      </x:c>
      <x:c r="D167" s="24" t="str">
        <x:v>Made or received a domestic remittance payment</x:v>
      </x:c>
      <x:c r="E167" s="24" t="str">
        <x:v>SEX</x:v>
      </x:c>
      <x:c r="F167" s="24" t="str">
        <x:v>female</x:v>
      </x:c>
      <x:c r="G167" s="24" t="str">
        <x:v>PUBLIC_WB_PUBLISHED_SAME_WAVE</x:v>
      </x:c>
      <x:c r="H167" s="24" t="str">
        <x:v>WB_PUBLISHED_OPEN_API_SOURCE_28</x:v>
      </x:c>
      <x:c r="I167" s="24" t="str">
        <x:v>None: the World Bank publishes these values (open API, source 28); nothing is computed here.</x:v>
      </x:c>
      <x:c r="J167" s="24" t="str">
        <x:v>Female vs male / same-wave only</x:v>
      </x:c>
      <x:c r="K167" s="24" t="str">
        <x:v>Shown in VIS-FINDEX-FLOW-CHANNELS (/people/ and /remittances/): the World Bank's published values by sex; no interval published here (EXT-07 held); each group rests on fewer than the 1,000 interviews; a difference between groups is not a cause (CAUSE_HELD). Close-out U1, 10 October 2026.</x:v>
      </x:c>
      <x:c r="L167" s="24" t="str">
        <x:v>/people/access-use</x:v>
      </x:c>
      <x:c r="M167" s="24" t="str">
        <x:v>Subgroup difference ≠ cause; small/conditional samples ≠ stable population pattern.</x:v>
      </x:c>
    </x:row>
    <x:row r="168">
      <x:c r="A168" s="24" t="str">
        <x:v>FSG-0164</x:v>
      </x:c>
      <x:c r="B168" s="24" t="str">
        <x:v>FDP-028</x:v>
      </x:c>
      <x:c r="C168" s="24" t="str">
        <x:v>remittances</x:v>
      </x:c>
      <x:c r="D168" s="24" t="str">
        <x:v>Made or received a domestic remittance payment</x:v>
      </x:c>
      <x:c r="E168" s="24" t="str">
        <x:v>AGE</x:v>
      </x:c>
      <x:c r="F168" s="24" t="str">
        <x:v>age</x:v>
      </x:c>
      <x:c r="G168" s="24" t="str">
        <x:v>PUBLIC_WB_PUBLISHED_SAME_WAVE</x:v>
      </x:c>
      <x:c r="H168" s="24" t="str">
        <x:v>WB_PUBLISHED_OPEN_API_SOURCE_28</x:v>
      </x:c>
      <x:c r="I168" s="24" t="str">
        <x:v>None: the World Bank publishes these values (open API, source 28); nothing is computed here.</x:v>
      </x:c>
      <x:c r="J168" s="24" t="str">
        <x:v>Age groups; exact grouping rule must be frozen before computation</x:v>
      </x:c>
      <x:c r="K168" s="24" t="str">
        <x:v>Shown in VIS-FINDEX-FLOW-CHANNELS (/people/ and /remittances/): the World Bank's published values by age; no interval published here (EXT-07 held); each group rests on fewer than the 1,000 interviews; a difference between groups is not a cause (CAUSE_HELD). Close-out U1, 10 October 2026.</x:v>
      </x:c>
      <x:c r="L168" s="24" t="str">
        <x:v>/people/access-use</x:v>
      </x:c>
      <x:c r="M168" s="24" t="str">
        <x:v>Subgroup difference ≠ cause; small/conditional samples ≠ stable population pattern.</x:v>
      </x:c>
    </x:row>
    <x:row r="169">
      <x:c r="A169" s="24" t="str">
        <x:v>FSG-0165</x:v>
      </x:c>
      <x:c r="B169" s="24" t="str">
        <x:v>FDP-028</x:v>
      </x:c>
      <x:c r="C169" s="24" t="str">
        <x:v>remittances</x:v>
      </x:c>
      <x:c r="D169" s="24" t="str">
        <x:v>Made or received a domestic remittance payment</x:v>
      </x:c>
      <x:c r="E169" s="24" t="str">
        <x:v>EDUCATION</x:v>
      </x:c>
      <x:c r="F169" s="24" t="str">
        <x:v>educ</x:v>
      </x:c>
      <x:c r="G169" s="24" t="str">
        <x:v>PUBLIC_WB_PUBLISHED_SAME_WAVE</x:v>
      </x:c>
      <x:c r="H169" s="24" t="str">
        <x:v>WB_PUBLISHED_OPEN_API_SOURCE_28</x:v>
      </x:c>
      <x:c r="I169" s="24" t="str">
        <x:v>None: the World Bank publishes these values (open API, source 28); nothing is computed here.</x:v>
      </x:c>
      <x:c r="J169" s="24" t="str">
        <x:v>Education categories; harmonized labels required</x:v>
      </x:c>
      <x:c r="K169" s="24" t="str">
        <x:v>Shown in VIS-FINDEX-FLOW-CHANNELS (/people/ and /remittances/): the World Bank's published values by education; no interval published here (EXT-07 held); each group rests on fewer than the 1,000 interviews; a difference between groups is not a cause (CAUSE_HELD). Close-out U1, 10 October 2026.</x:v>
      </x:c>
      <x:c r="L169" s="24" t="str">
        <x:v>/people/access-use</x:v>
      </x:c>
      <x:c r="M169" s="24" t="str">
        <x:v>Subgroup difference ≠ cause; small/conditional samples ≠ stable population pattern.</x:v>
      </x:c>
    </x:row>
    <x:row r="170">
      <x:c r="A170" s="24" t="str">
        <x:v>FSG-0166</x:v>
      </x:c>
      <x:c r="B170" s="24" t="str">
        <x:v>FDP-028</x:v>
      </x:c>
      <x:c r="C170" s="24" t="str">
        <x:v>remittances</x:v>
      </x:c>
      <x:c r="D170" s="24" t="str">
        <x:v>Made or received a domestic remittance payment</x:v>
      </x:c>
      <x:c r="E170" s="24" t="str">
        <x:v>INCOME</x:v>
      </x:c>
      <x:c r="F170" s="24" t="str">
        <x:v>inc_q</x:v>
      </x:c>
      <x:c r="G170" s="24" t="str">
        <x:v>PUBLIC_WB_PUBLISHED_SAME_WAVE</x:v>
      </x:c>
      <x:c r="H170" s="24" t="str">
        <x:v>WB_PUBLISHED_OPEN_API_SOURCE_28</x:v>
      </x:c>
      <x:c r="I170" s="24" t="str">
        <x:v>None: the World Bank publishes these values (open API, source 28); nothing is computed here.</x:v>
      </x:c>
      <x:c r="J170" s="24" t="str">
        <x:v>Within-economy income groups; do not compare as absolute income levels</x:v>
      </x:c>
      <x:c r="K170" s="24" t="str">
        <x:v>Shown in VIS-FINDEX-FLOW-CHANNELS (/people/ and /remittances/): the World Bank's published values by income; no interval published here (EXT-07 held); each group rests on fewer than the 1,000 interviews; a difference between groups is not a cause (CAUSE_HELD). Close-out U1, 10 October 2026.</x:v>
      </x:c>
      <x:c r="L170" s="24" t="str">
        <x:v>/people/access-use</x:v>
      </x:c>
      <x:c r="M170" s="24" t="str">
        <x:v>Subgroup difference ≠ cause; small/conditional samples ≠ stable population pattern.</x:v>
      </x:c>
    </x:row>
    <x:row r="171">
      <x:c r="A171" s="24" t="str">
        <x:v>FSG-0167</x:v>
      </x:c>
      <x:c r="B171" s="24" t="str">
        <x:v>FDP-028</x:v>
      </x:c>
      <x:c r="C171" s="24" t="str">
        <x:v>remittances</x:v>
      </x:c>
      <x:c r="D171" s="24" t="str">
        <x:v>Made or received a domestic remittance payment</x:v>
      </x:c>
      <x:c r="E171" s="24" t="str">
        <x:v>WORKFORCE</x:v>
      </x:c>
      <x:c r="F171" s="24" t="str">
        <x:v>emp_in</x:v>
      </x:c>
      <x:c r="G171" s="24" t="str">
        <x:v>PUBLIC_WB_PUBLISHED_SAME_WAVE</x:v>
      </x:c>
      <x:c r="H171" s="24" t="str">
        <x:v>WB_PUBLISHED_OPEN_API_SOURCE_28</x:v>
      </x:c>
      <x:c r="I171" s="24" t="str">
        <x:v>None: the World Bank publishes these values (open API, source 28); nothing is computed here.</x:v>
      </x:c>
      <x:c r="J171" s="24" t="str">
        <x:v>Workforce status; weighted microdata required</x:v>
      </x:c>
      <x:c r="K171" s="24" t="str">
        <x:v>Shown in VIS-FINDEX-FLOW-CHANNELS (/people/ and /remittances/): the World Bank's published values by labour-force status; no interval published here (EXT-07 held); each group rests on fewer than the 1,000 interviews; a difference between groups is not a cause (CAUSE_HELD). Close-out U1, 10 October 2026.</x:v>
      </x:c>
      <x:c r="L171" s="24" t="str">
        <x:v>/people/access-use</x:v>
      </x:c>
      <x:c r="M171" s="24" t="str">
        <x:v>Subgroup difference ≠ cause; small/conditional samples ≠ stable population pattern.</x:v>
      </x:c>
    </x:row>
    <x:row r="172">
      <x:c r="A172" s="24" t="str">
        <x:v>FSG-0168</x:v>
      </x:c>
      <x:c r="B172" s="24" t="str">
        <x:v>FDP-028</x:v>
      </x:c>
      <x:c r="C172" s="24" t="str">
        <x:v>remittances</x:v>
      </x:c>
      <x:c r="D172" s="24" t="str">
        <x:v>Made or received a domestic remittance payment</x:v>
      </x:c>
      <x:c r="E172" s="24" t="str">
        <x:v>RURALITY</x:v>
      </x:c>
      <x:c r="F172" s="24" t="str">
        <x:v>urbanicity_f2f</x:v>
      </x:c>
      <x:c r="G172" s="24" t="str">
        <x:v>DECIDED__NO_PUBLISHED_RURAL_URBAN_SPLIT</x:v>
      </x:c>
      <x:c r="H172" s="24" t="str">
        <x:v>NO_PUBLISHED_SYSTEM_ANCHOR</x:v>
      </x:c>
      <x:c r="I172" s="24" t="str">
        <x:v>Use wgt; disclose unweighted base n; preserve exact missing/conditional universe; same-wave only; no browser-side derivation.</x:v>
      </x:c>
      <x:c r="J172" s="24" t="str">
        <x:v>Rurality requires method review; no cross-wave assumption</x:v>
      </x:c>
      <x:c r="K172" s="24" t="str">
        <x:v>No rural/urban comparison is published. The World Bank publishes no rural/urban split for Yemen for this wave. Re-checked 10 October 2026: none of the 474 rural or urban series of the World Bank's Global Findex database (open API source 28) has a Yemen value.</x:v>
      </x:c>
      <x:c r="L172" s="24" t="str">
        <x:v>/people/access-use</x:v>
      </x:c>
      <x:c r="M172" s="24" t="str">
        <x:v>Subgroup difference ≠ cause; small/conditional samples ≠ stable population pattern.</x:v>
      </x:c>
    </x:row>
    <x:row r="173">
      <x:c r="A173" s="24" t="str">
        <x:v>FSG-0169</x:v>
      </x:c>
      <x:c r="B173" s="24" t="str">
        <x:v>FDP-029</x:v>
      </x:c>
      <x:c r="C173" s="24" t="str">
        <x:v>mobileowner</x:v>
      </x:c>
      <x:c r="D173" s="24" t="str">
        <x:v>Owns a mobile phone</x:v>
      </x:c>
      <x:c r="E173" s="24" t="str">
        <x:v>SEX</x:v>
      </x:c>
      <x:c r="F173" s="24" t="str">
        <x:v>female</x:v>
      </x:c>
      <x:c r="G173" s="24" t="str">
        <x:v>CONTROLLED_MICRODATA_WEIGHTED_COMPUTE_REQUIRED</x:v>
      </x:c>
      <x:c r="H173" s="24" t="str">
        <x:v>NO_PUBLISHED_SYSTEM_ANCHOR</x:v>
      </x:c>
      <x:c r="I173" s="24" t="str">
        <x:v>Use wgt; disclose unweighted base n; preserve exact missing/conditional universe; same-wave only; no browser-side derivation.</x:v>
      </x:c>
      <x:c r="J173" s="24" t="str">
        <x:v>Female vs male / same-wave only</x:v>
      </x:c>
      <x:c r="K173" s="24" t="str">
        <x:v>Contract only: the World Bank publishes no value for this measure for Yemen (open API source 28: no series labelled for it has a Yemen value; checked 10 October 2026); a value requires computation from licensed microdata (OWN-09), which this resource does not do.</x:v>
      </x:c>
      <x:c r="L173" s="24" t="str">
        <x:v>/people/access-use</x:v>
      </x:c>
      <x:c r="M173" s="24" t="str">
        <x:v>Subgroup difference ≠ cause; small/conditional samples ≠ stable population pattern.</x:v>
      </x:c>
    </x:row>
    <x:row r="174">
      <x:c r="A174" s="24" t="str">
        <x:v>FSG-0170</x:v>
      </x:c>
      <x:c r="B174" s="24" t="str">
        <x:v>FDP-029</x:v>
      </x:c>
      <x:c r="C174" s="24" t="str">
        <x:v>mobileowner</x:v>
      </x:c>
      <x:c r="D174" s="24" t="str">
        <x:v>Owns a mobile phone</x:v>
      </x:c>
      <x:c r="E174" s="24" t="str">
        <x:v>AGE</x:v>
      </x:c>
      <x:c r="F174" s="24" t="str">
        <x:v>age</x:v>
      </x:c>
      <x:c r="G174" s="24" t="str">
        <x:v>CONTROLLED_MICRODATA_WEIGHTED_COMPUTE_REQUIRED</x:v>
      </x:c>
      <x:c r="H174" s="24" t="str">
        <x:v>NO_PUBLISHED_SYSTEM_ANCHOR</x:v>
      </x:c>
      <x:c r="I174" s="24" t="str">
        <x:v>Use wgt; disclose unweighted base n; preserve exact missing/conditional universe; same-wave only; no browser-side derivation.</x:v>
      </x:c>
      <x:c r="J174" s="24" t="str">
        <x:v>Age groups; exact grouping rule must be frozen before computation</x:v>
      </x:c>
      <x:c r="K174" s="24" t="str">
        <x:v>Contract only: the World Bank publishes no value for this measure for Yemen (open API source 28: no series labelled for it has a Yemen value; checked 10 October 2026); a value requires computation from licensed microdata (OWN-09), which this resource does not do.</x:v>
      </x:c>
      <x:c r="L174" s="24" t="str">
        <x:v>/people/access-use</x:v>
      </x:c>
      <x:c r="M174" s="24" t="str">
        <x:v>Subgroup difference ≠ cause; small/conditional samples ≠ stable population pattern.</x:v>
      </x:c>
    </x:row>
    <x:row r="175">
      <x:c r="A175" s="24" t="str">
        <x:v>FSG-0171</x:v>
      </x:c>
      <x:c r="B175" s="24" t="str">
        <x:v>FDP-029</x:v>
      </x:c>
      <x:c r="C175" s="24" t="str">
        <x:v>mobileowner</x:v>
      </x:c>
      <x:c r="D175" s="24" t="str">
        <x:v>Owns a mobile phone</x:v>
      </x:c>
      <x:c r="E175" s="24" t="str">
        <x:v>EDUCATION</x:v>
      </x:c>
      <x:c r="F175" s="24" t="str">
        <x:v>educ</x:v>
      </x:c>
      <x:c r="G175" s="24" t="str">
        <x:v>CONTROLLED_MICRODATA_WEIGHTED_COMPUTE_REQUIRED</x:v>
      </x:c>
      <x:c r="H175" s="24" t="str">
        <x:v>NO_PUBLISHED_SYSTEM_ANCHOR</x:v>
      </x:c>
      <x:c r="I175" s="24" t="str">
        <x:v>Use wgt; disclose unweighted base n; preserve exact missing/conditional universe; same-wave only; no browser-side derivation.</x:v>
      </x:c>
      <x:c r="J175" s="24" t="str">
        <x:v>Education categories; harmonized labels required</x:v>
      </x:c>
      <x:c r="K175" s="24" t="str">
        <x:v>Contract only: the World Bank publishes no value for this measure for Yemen (open API source 28: no series labelled for it has a Yemen value; checked 10 October 2026); a value requires computation from licensed microdata (OWN-09), which this resource does not do.</x:v>
      </x:c>
      <x:c r="L175" s="24" t="str">
        <x:v>/people/access-use</x:v>
      </x:c>
      <x:c r="M175" s="24" t="str">
        <x:v>Subgroup difference ≠ cause; small/conditional samples ≠ stable population pattern.</x:v>
      </x:c>
    </x:row>
    <x:row r="176">
      <x:c r="A176" s="24" t="str">
        <x:v>FSG-0172</x:v>
      </x:c>
      <x:c r="B176" s="24" t="str">
        <x:v>FDP-029</x:v>
      </x:c>
      <x:c r="C176" s="24" t="str">
        <x:v>mobileowner</x:v>
      </x:c>
      <x:c r="D176" s="24" t="str">
        <x:v>Owns a mobile phone</x:v>
      </x:c>
      <x:c r="E176" s="24" t="str">
        <x:v>INCOME</x:v>
      </x:c>
      <x:c r="F176" s="24" t="str">
        <x:v>inc_q</x:v>
      </x:c>
      <x:c r="G176" s="24" t="str">
        <x:v>CONTROLLED_MICRODATA_WEIGHTED_COMPUTE_REQUIRED</x:v>
      </x:c>
      <x:c r="H176" s="24" t="str">
        <x:v>NO_PUBLISHED_SYSTEM_ANCHOR</x:v>
      </x:c>
      <x:c r="I176" s="24" t="str">
        <x:v>Use wgt; disclose unweighted base n; preserve exact missing/conditional universe; same-wave only; no browser-side derivation.</x:v>
      </x:c>
      <x:c r="J176" s="24" t="str">
        <x:v>Within-economy income groups; do not compare as absolute income levels</x:v>
      </x:c>
      <x:c r="K176" s="24" t="str">
        <x:v>Contract only: the World Bank publishes no value for this measure for Yemen (open API source 28: no series labelled for it has a Yemen value; checked 10 October 2026); a value requires computation from licensed microdata (OWN-09), which this resource does not do.</x:v>
      </x:c>
      <x:c r="L176" s="24" t="str">
        <x:v>/people/access-use</x:v>
      </x:c>
      <x:c r="M176" s="24" t="str">
        <x:v>Subgroup difference ≠ cause; small/conditional samples ≠ stable population pattern.</x:v>
      </x:c>
    </x:row>
    <x:row r="177">
      <x:c r="A177" s="24" t="str">
        <x:v>FSG-0173</x:v>
      </x:c>
      <x:c r="B177" s="24" t="str">
        <x:v>FDP-029</x:v>
      </x:c>
      <x:c r="C177" s="24" t="str">
        <x:v>mobileowner</x:v>
      </x:c>
      <x:c r="D177" s="24" t="str">
        <x:v>Owns a mobile phone</x:v>
      </x:c>
      <x:c r="E177" s="24" t="str">
        <x:v>WORKFORCE</x:v>
      </x:c>
      <x:c r="F177" s="24" t="str">
        <x:v>emp_in</x:v>
      </x:c>
      <x:c r="G177" s="24" t="str">
        <x:v>CONTROLLED_MICRODATA_WEIGHTED_COMPUTE_REQUIRED</x:v>
      </x:c>
      <x:c r="H177" s="24" t="str">
        <x:v>NO_PUBLISHED_SYSTEM_ANCHOR</x:v>
      </x:c>
      <x:c r="I177" s="24" t="str">
        <x:v>Use wgt; disclose unweighted base n; preserve exact missing/conditional universe; same-wave only; no browser-side derivation.</x:v>
      </x:c>
      <x:c r="J177" s="24" t="str">
        <x:v>Workforce status; weighted microdata required</x:v>
      </x:c>
      <x:c r="K177" s="24" t="str">
        <x:v>Contract only: the World Bank publishes no value for this measure for Yemen (open API source 28: no series labelled for it has a Yemen value; checked 10 October 2026); a value requires computation from licensed microdata (OWN-09), which this resource does not do.</x:v>
      </x:c>
      <x:c r="L177" s="24" t="str">
        <x:v>/people/access-use</x:v>
      </x:c>
      <x:c r="M177" s="24" t="str">
        <x:v>Subgroup difference ≠ cause; small/conditional samples ≠ stable population pattern.</x:v>
      </x:c>
    </x:row>
    <x:row r="178">
      <x:c r="A178" s="24" t="str">
        <x:v>FSG-0174</x:v>
      </x:c>
      <x:c r="B178" s="24" t="str">
        <x:v>FDP-029</x:v>
      </x:c>
      <x:c r="C178" s="24" t="str">
        <x:v>mobileowner</x:v>
      </x:c>
      <x:c r="D178" s="24" t="str">
        <x:v>Owns a mobile phone</x:v>
      </x:c>
      <x:c r="E178" s="24" t="str">
        <x:v>RURALITY</x:v>
      </x:c>
      <x:c r="F178" s="24" t="str">
        <x:v>urbanicity_f2f</x:v>
      </x:c>
      <x:c r="G178" s="24" t="str">
        <x:v>DECIDED__NO_PUBLISHED_RURAL_URBAN_SPLIT</x:v>
      </x:c>
      <x:c r="H178" s="24" t="str">
        <x:v>NO_PUBLISHED_SYSTEM_ANCHOR</x:v>
      </x:c>
      <x:c r="I178" s="24" t="str">
        <x:v>Use wgt; disclose unweighted base n; preserve exact missing/conditional universe; same-wave only; no browser-side derivation.</x:v>
      </x:c>
      <x:c r="J178" s="24" t="str">
        <x:v>Rurality requires method review; no cross-wave assumption</x:v>
      </x:c>
      <x:c r="K178" s="24" t="str">
        <x:v>No rural/urban comparison is published. The World Bank publishes no rural/urban split for Yemen for this wave. Re-checked 10 October 2026: none of the 474 rural or urban series of the World Bank's Global Findex database (open API source 28) has a Yemen value.</x:v>
      </x:c>
      <x:c r="L178" s="24" t="str">
        <x:v>/people/access-use</x:v>
      </x:c>
      <x:c r="M178" s="24" t="str">
        <x:v>Subgroup difference ≠ cause; small/conditional samples ≠ stable population pattern.</x:v>
      </x:c>
    </x:row>
    <x:row r="179">
      <x:c r="A179" s="24" t="str">
        <x:v>FSG-0175</x:v>
      </x:c>
      <x:c r="B179" s="24" t="str">
        <x:v>FDP-030</x:v>
      </x:c>
      <x:c r="C179" s="24" t="str">
        <x:v>internetaccess</x:v>
      </x:c>
      <x:c r="D179" s="24" t="str">
        <x:v>Internet access</x:v>
      </x:c>
      <x:c r="E179" s="24" t="str">
        <x:v>SEX</x:v>
      </x:c>
      <x:c r="F179" s="24" t="str">
        <x:v>female</x:v>
      </x:c>
      <x:c r="G179" s="24" t="str">
        <x:v>CONTROLLED_MICRODATA_WEIGHTED_COMPUTE_REQUIRED</x:v>
      </x:c>
      <x:c r="H179" s="24" t="str">
        <x:v>NO_PUBLISHED_SYSTEM_ANCHOR</x:v>
      </x:c>
      <x:c r="I179" s="24" t="str">
        <x:v>Use wgt; disclose unweighted base n; preserve exact missing/conditional universe; same-wave only; no browser-side derivation.</x:v>
      </x:c>
      <x:c r="J179" s="24" t="str">
        <x:v>Female vs male / same-wave only</x:v>
      </x:c>
      <x:c r="K179" s="24" t="str">
        <x:v>Contract only: the World Bank publishes no value for this measure for Yemen (open API source 28: no series labelled for it has a Yemen value; checked 10 October 2026); a value requires computation from licensed microdata (OWN-09), which this resource does not do.</x:v>
      </x:c>
      <x:c r="L179" s="24" t="str">
        <x:v>/people/access-use</x:v>
      </x:c>
      <x:c r="M179" s="24" t="str">
        <x:v>Subgroup difference ≠ cause; small/conditional samples ≠ stable population pattern.</x:v>
      </x:c>
    </x:row>
    <x:row r="180">
      <x:c r="A180" s="24" t="str">
        <x:v>FSG-0176</x:v>
      </x:c>
      <x:c r="B180" s="24" t="str">
        <x:v>FDP-030</x:v>
      </x:c>
      <x:c r="C180" s="24" t="str">
        <x:v>internetaccess</x:v>
      </x:c>
      <x:c r="D180" s="24" t="str">
        <x:v>Internet access</x:v>
      </x:c>
      <x:c r="E180" s="24" t="str">
        <x:v>AGE</x:v>
      </x:c>
      <x:c r="F180" s="24" t="str">
        <x:v>age</x:v>
      </x:c>
      <x:c r="G180" s="24" t="str">
        <x:v>CONTROLLED_MICRODATA_WEIGHTED_COMPUTE_REQUIRED</x:v>
      </x:c>
      <x:c r="H180" s="24" t="str">
        <x:v>NO_PUBLISHED_SYSTEM_ANCHOR</x:v>
      </x:c>
      <x:c r="I180" s="24" t="str">
        <x:v>Use wgt; disclose unweighted base n; preserve exact missing/conditional universe; same-wave only; no browser-side derivation.</x:v>
      </x:c>
      <x:c r="J180" s="24" t="str">
        <x:v>Age groups; exact grouping rule must be frozen before computation</x:v>
      </x:c>
      <x:c r="K180" s="24" t="str">
        <x:v>Contract only: the World Bank publishes no value for this measure for Yemen (open API source 28: no series labelled for it has a Yemen value; checked 10 October 2026); a value requires computation from licensed microdata (OWN-09), which this resource does not do.</x:v>
      </x:c>
      <x:c r="L180" s="24" t="str">
        <x:v>/people/access-use</x:v>
      </x:c>
      <x:c r="M180" s="24" t="str">
        <x:v>Subgroup difference ≠ cause; small/conditional samples ≠ stable population pattern.</x:v>
      </x:c>
    </x:row>
    <x:row r="181">
      <x:c r="A181" s="24" t="str">
        <x:v>FSG-0177</x:v>
      </x:c>
      <x:c r="B181" s="24" t="str">
        <x:v>FDP-030</x:v>
      </x:c>
      <x:c r="C181" s="24" t="str">
        <x:v>internetaccess</x:v>
      </x:c>
      <x:c r="D181" s="24" t="str">
        <x:v>Internet access</x:v>
      </x:c>
      <x:c r="E181" s="24" t="str">
        <x:v>EDUCATION</x:v>
      </x:c>
      <x:c r="F181" s="24" t="str">
        <x:v>educ</x:v>
      </x:c>
      <x:c r="G181" s="24" t="str">
        <x:v>CONTROLLED_MICRODATA_WEIGHTED_COMPUTE_REQUIRED</x:v>
      </x:c>
      <x:c r="H181" s="24" t="str">
        <x:v>NO_PUBLISHED_SYSTEM_ANCHOR</x:v>
      </x:c>
      <x:c r="I181" s="24" t="str">
        <x:v>Use wgt; disclose unweighted base n; preserve exact missing/conditional universe; same-wave only; no browser-side derivation.</x:v>
      </x:c>
      <x:c r="J181" s="24" t="str">
        <x:v>Education categories; harmonized labels required</x:v>
      </x:c>
      <x:c r="K181" s="24" t="str">
        <x:v>Contract only: the World Bank publishes no value for this measure for Yemen (open API source 28: no series labelled for it has a Yemen value; checked 10 October 2026); a value requires computation from licensed microdata (OWN-09), which this resource does not do.</x:v>
      </x:c>
      <x:c r="L181" s="24" t="str">
        <x:v>/people/access-use</x:v>
      </x:c>
      <x:c r="M181" s="24" t="str">
        <x:v>Subgroup difference ≠ cause; small/conditional samples ≠ stable population pattern.</x:v>
      </x:c>
    </x:row>
    <x:row r="182">
      <x:c r="A182" s="24" t="str">
        <x:v>FSG-0178</x:v>
      </x:c>
      <x:c r="B182" s="24" t="str">
        <x:v>FDP-030</x:v>
      </x:c>
      <x:c r="C182" s="24" t="str">
        <x:v>internetaccess</x:v>
      </x:c>
      <x:c r="D182" s="24" t="str">
        <x:v>Internet access</x:v>
      </x:c>
      <x:c r="E182" s="24" t="str">
        <x:v>INCOME</x:v>
      </x:c>
      <x:c r="F182" s="24" t="str">
        <x:v>inc_q</x:v>
      </x:c>
      <x:c r="G182" s="24" t="str">
        <x:v>CONTROLLED_MICRODATA_WEIGHTED_COMPUTE_REQUIRED</x:v>
      </x:c>
      <x:c r="H182" s="24" t="str">
        <x:v>NO_PUBLISHED_SYSTEM_ANCHOR</x:v>
      </x:c>
      <x:c r="I182" s="24" t="str">
        <x:v>Use wgt; disclose unweighted base n; preserve exact missing/conditional universe; same-wave only; no browser-side derivation.</x:v>
      </x:c>
      <x:c r="J182" s="24" t="str">
        <x:v>Within-economy income groups; do not compare as absolute income levels</x:v>
      </x:c>
      <x:c r="K182" s="24" t="str">
        <x:v>Contract only: the World Bank publishes no value for this measure for Yemen (open API source 28: no series labelled for it has a Yemen value; checked 10 October 2026); a value requires computation from licensed microdata (OWN-09), which this resource does not do.</x:v>
      </x:c>
      <x:c r="L182" s="24" t="str">
        <x:v>/people/access-use</x:v>
      </x:c>
      <x:c r="M182" s="24" t="str">
        <x:v>Subgroup difference ≠ cause; small/conditional samples ≠ stable population pattern.</x:v>
      </x:c>
    </x:row>
    <x:row r="183">
      <x:c r="A183" s="24" t="str">
        <x:v>FSG-0179</x:v>
      </x:c>
      <x:c r="B183" s="24" t="str">
        <x:v>FDP-030</x:v>
      </x:c>
      <x:c r="C183" s="24" t="str">
        <x:v>internetaccess</x:v>
      </x:c>
      <x:c r="D183" s="24" t="str">
        <x:v>Internet access</x:v>
      </x:c>
      <x:c r="E183" s="24" t="str">
        <x:v>WORKFORCE</x:v>
      </x:c>
      <x:c r="F183" s="24" t="str">
        <x:v>emp_in</x:v>
      </x:c>
      <x:c r="G183" s="24" t="str">
        <x:v>CONTROLLED_MICRODATA_WEIGHTED_COMPUTE_REQUIRED</x:v>
      </x:c>
      <x:c r="H183" s="24" t="str">
        <x:v>NO_PUBLISHED_SYSTEM_ANCHOR</x:v>
      </x:c>
      <x:c r="I183" s="24" t="str">
        <x:v>Use wgt; disclose unweighted base n; preserve exact missing/conditional universe; same-wave only; no browser-side derivation.</x:v>
      </x:c>
      <x:c r="J183" s="24" t="str">
        <x:v>Workforce status; weighted microdata required</x:v>
      </x:c>
      <x:c r="K183" s="24" t="str">
        <x:v>Contract only: the World Bank publishes no value for this measure for Yemen (open API source 28: no series labelled for it has a Yemen value; checked 10 October 2026); a value requires computation from licensed microdata (OWN-09), which this resource does not do.</x:v>
      </x:c>
      <x:c r="L183" s="24" t="str">
        <x:v>/people/access-use</x:v>
      </x:c>
      <x:c r="M183" s="24" t="str">
        <x:v>Subgroup difference ≠ cause; small/conditional samples ≠ stable population pattern.</x:v>
      </x:c>
    </x:row>
    <x:row r="184">
      <x:c r="A184" s="24" t="str">
        <x:v>FSG-0180</x:v>
      </x:c>
      <x:c r="B184" s="24" t="str">
        <x:v>FDP-030</x:v>
      </x:c>
      <x:c r="C184" s="24" t="str">
        <x:v>internetaccess</x:v>
      </x:c>
      <x:c r="D184" s="24" t="str">
        <x:v>Internet access</x:v>
      </x:c>
      <x:c r="E184" s="24" t="str">
        <x:v>RURALITY</x:v>
      </x:c>
      <x:c r="F184" s="24" t="str">
        <x:v>urbanicity_f2f</x:v>
      </x:c>
      <x:c r="G184" s="24" t="str">
        <x:v>DECIDED__NO_PUBLISHED_RURAL_URBAN_SPLIT</x:v>
      </x:c>
      <x:c r="H184" s="24" t="str">
        <x:v>NO_PUBLISHED_SYSTEM_ANCHOR</x:v>
      </x:c>
      <x:c r="I184" s="24" t="str">
        <x:v>Use wgt; disclose unweighted base n; preserve exact missing/conditional universe; same-wave only; no browser-side derivation.</x:v>
      </x:c>
      <x:c r="J184" s="24" t="str">
        <x:v>Rurality requires method review; no cross-wave assumption</x:v>
      </x:c>
      <x:c r="K184" s="24" t="str">
        <x:v>No rural/urban comparison is published. The World Bank publishes no rural/urban split for Yemen for this wave. Re-checked 10 October 2026: none of the 474 rural or urban series of the World Bank's Global Findex database (open API source 28) has a Yemen value.</x:v>
      </x:c>
      <x:c r="L184" s="24" t="str">
        <x:v>/people/access-use</x:v>
      </x:c>
      <x:c r="M184" s="24" t="str">
        <x:v>Subgroup difference ≠ cause; small/conditional samples ≠ stable population pattern.</x:v>
      </x:c>
    </x:row>
    <x:row r="185">
      <x:c r="A185" s="24" t="str">
        <x:v>FSG-0181</x:v>
      </x:c>
      <x:c r="B185" s="24" t="str">
        <x:v>FDP-031</x:v>
      </x:c>
      <x:c r="C185" s="24" t="str">
        <x:v>anydigpayment</x:v>
      </x:c>
      <x:c r="D185" s="24" t="str">
        <x:v>Made or received a digital payment</x:v>
      </x:c>
      <x:c r="E185" s="24" t="str">
        <x:v>SEX</x:v>
      </x:c>
      <x:c r="F185" s="24" t="str">
        <x:v>female</x:v>
      </x:c>
      <x:c r="G185" s="24" t="str">
        <x:v>CONTROLLED_MICRODATA_WEIGHTED_COMPUTE_REQUIRED</x:v>
      </x:c>
      <x:c r="H185" s="24" t="str">
        <x:v>NO_PUBLISHED_SYSTEM_ANCHOR</x:v>
      </x:c>
      <x:c r="I185" s="24" t="str">
        <x:v>Use wgt; disclose unweighted base n; preserve exact missing/conditional universe; same-wave only; no browser-side derivation.</x:v>
      </x:c>
      <x:c r="J185" s="24" t="str">
        <x:v>Female vs male / same-wave only</x:v>
      </x:c>
      <x:c r="K185" s="24" t="str">
        <x:v>Contract only: the World Bank publishes only the all-adults value for this measure for Yemen (series g20.any), not a value by sex (open API source 28, checked 10 October 2026); a value by sex requires computation from licensed microdata (OWN-09), which this resource does not do.</x:v>
      </x:c>
      <x:c r="L185" s="24" t="str">
        <x:v>/people/access-use</x:v>
      </x:c>
      <x:c r="M185" s="24" t="str">
        <x:v>Subgroup difference ≠ cause; small/conditional samples ≠ stable population pattern.</x:v>
      </x:c>
    </x:row>
    <x:row r="186">
      <x:c r="A186" s="24" t="str">
        <x:v>FSG-0182</x:v>
      </x:c>
      <x:c r="B186" s="24" t="str">
        <x:v>FDP-031</x:v>
      </x:c>
      <x:c r="C186" s="24" t="str">
        <x:v>anydigpayment</x:v>
      </x:c>
      <x:c r="D186" s="24" t="str">
        <x:v>Made or received a digital payment</x:v>
      </x:c>
      <x:c r="E186" s="24" t="str">
        <x:v>AGE</x:v>
      </x:c>
      <x:c r="F186" s="24" t="str">
        <x:v>age</x:v>
      </x:c>
      <x:c r="G186" s="24" t="str">
        <x:v>CONTROLLED_MICRODATA_WEIGHTED_COMPUTE_REQUIRED</x:v>
      </x:c>
      <x:c r="H186" s="24" t="str">
        <x:v>NO_PUBLISHED_SYSTEM_ANCHOR</x:v>
      </x:c>
      <x:c r="I186" s="24" t="str">
        <x:v>Use wgt; disclose unweighted base n; preserve exact missing/conditional universe; same-wave only; no browser-side derivation.</x:v>
      </x:c>
      <x:c r="J186" s="24" t="str">
        <x:v>Age groups; exact grouping rule must be frozen before computation</x:v>
      </x:c>
      <x:c r="K186" s="24" t="str">
        <x:v>Contract only: the World Bank publishes only the all-adults value for this measure for Yemen (series g20.any), not a value by age (open API source 28, checked 10 October 2026); a value by age requires computation from licensed microdata (OWN-09), which this resource does not do.</x:v>
      </x:c>
      <x:c r="L186" s="24" t="str">
        <x:v>/people/access-use</x:v>
      </x:c>
      <x:c r="M186" s="24" t="str">
        <x:v>Subgroup difference ≠ cause; small/conditional samples ≠ stable population pattern.</x:v>
      </x:c>
    </x:row>
    <x:row r="187">
      <x:c r="A187" s="24" t="str">
        <x:v>FSG-0183</x:v>
      </x:c>
      <x:c r="B187" s="24" t="str">
        <x:v>FDP-031</x:v>
      </x:c>
      <x:c r="C187" s="24" t="str">
        <x:v>anydigpayment</x:v>
      </x:c>
      <x:c r="D187" s="24" t="str">
        <x:v>Made or received a digital payment</x:v>
      </x:c>
      <x:c r="E187" s="24" t="str">
        <x:v>EDUCATION</x:v>
      </x:c>
      <x:c r="F187" s="24" t="str">
        <x:v>educ</x:v>
      </x:c>
      <x:c r="G187" s="24" t="str">
        <x:v>CONTROLLED_MICRODATA_WEIGHTED_COMPUTE_REQUIRED</x:v>
      </x:c>
      <x:c r="H187" s="24" t="str">
        <x:v>NO_PUBLISHED_SYSTEM_ANCHOR</x:v>
      </x:c>
      <x:c r="I187" s="24" t="str">
        <x:v>Use wgt; disclose unweighted base n; preserve exact missing/conditional universe; same-wave only; no browser-side derivation.</x:v>
      </x:c>
      <x:c r="J187" s="24" t="str">
        <x:v>Education categories; harmonized labels required</x:v>
      </x:c>
      <x:c r="K187" s="24" t="str">
        <x:v>Contract only: the World Bank publishes only the all-adults value for this measure for Yemen (series g20.any), not a value by education (open API source 28, checked 10 October 2026); a value by education requires computation from licensed microdata (OWN-09), which this resource does not do.</x:v>
      </x:c>
      <x:c r="L187" s="24" t="str">
        <x:v>/people/access-use</x:v>
      </x:c>
      <x:c r="M187" s="24" t="str">
        <x:v>Subgroup difference ≠ cause; small/conditional samples ≠ stable population pattern.</x:v>
      </x:c>
    </x:row>
    <x:row r="188">
      <x:c r="A188" s="24" t="str">
        <x:v>FSG-0184</x:v>
      </x:c>
      <x:c r="B188" s="24" t="str">
        <x:v>FDP-031</x:v>
      </x:c>
      <x:c r="C188" s="24" t="str">
        <x:v>anydigpayment</x:v>
      </x:c>
      <x:c r="D188" s="24" t="str">
        <x:v>Made or received a digital payment</x:v>
      </x:c>
      <x:c r="E188" s="24" t="str">
        <x:v>INCOME</x:v>
      </x:c>
      <x:c r="F188" s="24" t="str">
        <x:v>inc_q</x:v>
      </x:c>
      <x:c r="G188" s="24" t="str">
        <x:v>CONTROLLED_MICRODATA_WEIGHTED_COMPUTE_REQUIRED</x:v>
      </x:c>
      <x:c r="H188" s="24" t="str">
        <x:v>NO_PUBLISHED_SYSTEM_ANCHOR</x:v>
      </x:c>
      <x:c r="I188" s="24" t="str">
        <x:v>Use wgt; disclose unweighted base n; preserve exact missing/conditional universe; same-wave only; no browser-side derivation.</x:v>
      </x:c>
      <x:c r="J188" s="24" t="str">
        <x:v>Within-economy income groups; do not compare as absolute income levels</x:v>
      </x:c>
      <x:c r="K188" s="24" t="str">
        <x:v>Contract only: the World Bank publishes only the all-adults value for this measure for Yemen (series g20.any), not a value by income (open API source 28, checked 10 October 2026); a value by income requires computation from licensed microdata (OWN-09), which this resource does not do.</x:v>
      </x:c>
      <x:c r="L188" s="24" t="str">
        <x:v>/people/access-use</x:v>
      </x:c>
      <x:c r="M188" s="24" t="str">
        <x:v>Subgroup difference ≠ cause; small/conditional samples ≠ stable population pattern.</x:v>
      </x:c>
    </x:row>
    <x:row r="189">
      <x:c r="A189" s="24" t="str">
        <x:v>FSG-0185</x:v>
      </x:c>
      <x:c r="B189" s="24" t="str">
        <x:v>FDP-031</x:v>
      </x:c>
      <x:c r="C189" s="24" t="str">
        <x:v>anydigpayment</x:v>
      </x:c>
      <x:c r="D189" s="24" t="str">
        <x:v>Made or received a digital payment</x:v>
      </x:c>
      <x:c r="E189" s="24" t="str">
        <x:v>WORKFORCE</x:v>
      </x:c>
      <x:c r="F189" s="24" t="str">
        <x:v>emp_in</x:v>
      </x:c>
      <x:c r="G189" s="24" t="str">
        <x:v>CONTROLLED_MICRODATA_WEIGHTED_COMPUTE_REQUIRED</x:v>
      </x:c>
      <x:c r="H189" s="24" t="str">
        <x:v>NO_PUBLISHED_SYSTEM_ANCHOR</x:v>
      </x:c>
      <x:c r="I189" s="24" t="str">
        <x:v>Use wgt; disclose unweighted base n; preserve exact missing/conditional universe; same-wave only; no browser-side derivation.</x:v>
      </x:c>
      <x:c r="J189" s="24" t="str">
        <x:v>Workforce status; weighted microdata required</x:v>
      </x:c>
      <x:c r="K189" s="24" t="str">
        <x:v>Contract only: the World Bank publishes only the all-adults value for this measure for Yemen (series g20.any), not a value by labour-force status (open API source 28, checked 10 October 2026); a value by labour-force status requires computation from licensed microdata (OWN-09), which this resource does not do.</x:v>
      </x:c>
      <x:c r="L189" s="24" t="str">
        <x:v>/people/access-use</x:v>
      </x:c>
      <x:c r="M189" s="24" t="str">
        <x:v>Subgroup difference ≠ cause; small/conditional samples ≠ stable population pattern.</x:v>
      </x:c>
    </x:row>
    <x:row r="190">
      <x:c r="A190" s="24" t="str">
        <x:v>FSG-0186</x:v>
      </x:c>
      <x:c r="B190" s="24" t="str">
        <x:v>FDP-031</x:v>
      </x:c>
      <x:c r="C190" s="24" t="str">
        <x:v>anydigpayment</x:v>
      </x:c>
      <x:c r="D190" s="24" t="str">
        <x:v>Made or received a digital payment</x:v>
      </x:c>
      <x:c r="E190" s="24" t="str">
        <x:v>RURALITY</x:v>
      </x:c>
      <x:c r="F190" s="24" t="str">
        <x:v>urbanicity_f2f</x:v>
      </x:c>
      <x:c r="G190" s="24" t="str">
        <x:v>DECIDED__NO_PUBLISHED_RURAL_URBAN_SPLIT</x:v>
      </x:c>
      <x:c r="H190" s="24" t="str">
        <x:v>NO_PUBLISHED_SYSTEM_ANCHOR</x:v>
      </x:c>
      <x:c r="I190" s="24" t="str">
        <x:v>Use wgt; disclose unweighted base n; preserve exact missing/conditional universe; same-wave only; no browser-side derivation.</x:v>
      </x:c>
      <x:c r="J190" s="24" t="str">
        <x:v>Rurality requires method review; no cross-wave assumption</x:v>
      </x:c>
      <x:c r="K190" s="24" t="str">
        <x:v>No rural/urban comparison is published. The World Bank publishes no rural/urban split for Yemen for this wave. Re-checked 10 October 2026: none of the 474 rural or urban series of the World Bank's Global Findex database (open API source 28) has a Yemen value.</x:v>
      </x:c>
      <x:c r="L190" s="24" t="str">
        <x:v>/people/access-use</x:v>
      </x:c>
      <x:c r="M190" s="24" t="str">
        <x:v>Subgroup difference ≠ cause; small/conditional samples ≠ stable population pattern.</x:v>
      </x:c>
    </x:row>
    <x:row r="191">
      <x:c r="A191" s="24" t="str">
        <x:v>FSG-0187</x:v>
      </x:c>
      <x:c r="B191" s="24" t="str">
        <x:v>FDP-032</x:v>
      </x:c>
      <x:c r="C191" s="24" t="str">
        <x:v>merchantpay_dig</x:v>
      </x:c>
      <x:c r="D191" s="24" t="str">
        <x:v>Made a digital merchant payment</x:v>
      </x:c>
      <x:c r="E191" s="24" t="str">
        <x:v>SEX</x:v>
      </x:c>
      <x:c r="F191" s="24" t="str">
        <x:v>female</x:v>
      </x:c>
      <x:c r="G191" s="24" t="str">
        <x:v>CONTROLLED_MICRODATA_WEIGHTED_COMPUTE_REQUIRED</x:v>
      </x:c>
      <x:c r="H191" s="24" t="str">
        <x:v>NO_PUBLISHED_SYSTEM_ANCHOR</x:v>
      </x:c>
      <x:c r="I191" s="24" t="str">
        <x:v>Use wgt; disclose unweighted base n; preserve exact missing/conditional universe; same-wave only; no browser-side derivation.</x:v>
      </x:c>
      <x:c r="J191" s="24" t="str">
        <x:v>Female vs male / same-wave only</x:v>
      </x:c>
      <x:c r="K191" s="24" t="str">
        <x:v>Contract only: the World Bank publishes only the all-adults value for this measure for Yemen (series merchant.pay), not a value by sex (open API source 28, checked 10 October 2026); a value by sex requires computation from licensed microdata (OWN-09), which this resource does not do.</x:v>
      </x:c>
      <x:c r="L191" s="24" t="str">
        <x:v>/people/access-use</x:v>
      </x:c>
      <x:c r="M191" s="24" t="str">
        <x:v>Subgroup difference ≠ cause; small/conditional samples ≠ stable population pattern.</x:v>
      </x:c>
    </x:row>
    <x:row r="192">
      <x:c r="A192" s="24" t="str">
        <x:v>FSG-0188</x:v>
      </x:c>
      <x:c r="B192" s="24" t="str">
        <x:v>FDP-032</x:v>
      </x:c>
      <x:c r="C192" s="24" t="str">
        <x:v>merchantpay_dig</x:v>
      </x:c>
      <x:c r="D192" s="24" t="str">
        <x:v>Made a digital merchant payment</x:v>
      </x:c>
      <x:c r="E192" s="24" t="str">
        <x:v>AGE</x:v>
      </x:c>
      <x:c r="F192" s="24" t="str">
        <x:v>age</x:v>
      </x:c>
      <x:c r="G192" s="24" t="str">
        <x:v>CONTROLLED_MICRODATA_WEIGHTED_COMPUTE_REQUIRED</x:v>
      </x:c>
      <x:c r="H192" s="24" t="str">
        <x:v>NO_PUBLISHED_SYSTEM_ANCHOR</x:v>
      </x:c>
      <x:c r="I192" s="24" t="str">
        <x:v>Use wgt; disclose unweighted base n; preserve exact missing/conditional universe; same-wave only; no browser-side derivation.</x:v>
      </x:c>
      <x:c r="J192" s="24" t="str">
        <x:v>Age groups; exact grouping rule must be frozen before computation</x:v>
      </x:c>
      <x:c r="K192" s="24" t="str">
        <x:v>Contract only: the World Bank publishes only the all-adults value for this measure for Yemen (series merchant.pay), not a value by age (open API source 28, checked 10 October 2026); a value by age requires computation from licensed microdata (OWN-09), which this resource does not do.</x:v>
      </x:c>
      <x:c r="L192" s="24" t="str">
        <x:v>/people/access-use</x:v>
      </x:c>
      <x:c r="M192" s="24" t="str">
        <x:v>Subgroup difference ≠ cause; small/conditional samples ≠ stable population pattern.</x:v>
      </x:c>
    </x:row>
    <x:row r="193">
      <x:c r="A193" s="24" t="str">
        <x:v>FSG-0189</x:v>
      </x:c>
      <x:c r="B193" s="24" t="str">
        <x:v>FDP-032</x:v>
      </x:c>
      <x:c r="C193" s="24" t="str">
        <x:v>merchantpay_dig</x:v>
      </x:c>
      <x:c r="D193" s="24" t="str">
        <x:v>Made a digital merchant payment</x:v>
      </x:c>
      <x:c r="E193" s="24" t="str">
        <x:v>EDUCATION</x:v>
      </x:c>
      <x:c r="F193" s="24" t="str">
        <x:v>educ</x:v>
      </x:c>
      <x:c r="G193" s="24" t="str">
        <x:v>CONTROLLED_MICRODATA_WEIGHTED_COMPUTE_REQUIRED</x:v>
      </x:c>
      <x:c r="H193" s="24" t="str">
        <x:v>NO_PUBLISHED_SYSTEM_ANCHOR</x:v>
      </x:c>
      <x:c r="I193" s="24" t="str">
        <x:v>Use wgt; disclose unweighted base n; preserve exact missing/conditional universe; same-wave only; no browser-side derivation.</x:v>
      </x:c>
      <x:c r="J193" s="24" t="str">
        <x:v>Education categories; harmonized labels required</x:v>
      </x:c>
      <x:c r="K193" s="24" t="str">
        <x:v>Contract only: the World Bank publishes only the all-adults value for this measure for Yemen (series merchant.pay), not a value by education (open API source 28, checked 10 October 2026); a value by education requires computation from licensed microdata (OWN-09), which this resource does not do.</x:v>
      </x:c>
      <x:c r="L193" s="24" t="str">
        <x:v>/people/access-use</x:v>
      </x:c>
      <x:c r="M193" s="24" t="str">
        <x:v>Subgroup difference ≠ cause; small/conditional samples ≠ stable population pattern.</x:v>
      </x:c>
    </x:row>
    <x:row r="194">
      <x:c r="A194" s="24" t="str">
        <x:v>FSG-0190</x:v>
      </x:c>
      <x:c r="B194" s="24" t="str">
        <x:v>FDP-032</x:v>
      </x:c>
      <x:c r="C194" s="24" t="str">
        <x:v>merchantpay_dig</x:v>
      </x:c>
      <x:c r="D194" s="24" t="str">
        <x:v>Made a digital merchant payment</x:v>
      </x:c>
      <x:c r="E194" s="24" t="str">
        <x:v>INCOME</x:v>
      </x:c>
      <x:c r="F194" s="24" t="str">
        <x:v>inc_q</x:v>
      </x:c>
      <x:c r="G194" s="24" t="str">
        <x:v>CONTROLLED_MICRODATA_WEIGHTED_COMPUTE_REQUIRED</x:v>
      </x:c>
      <x:c r="H194" s="24" t="str">
        <x:v>NO_PUBLISHED_SYSTEM_ANCHOR</x:v>
      </x:c>
      <x:c r="I194" s="24" t="str">
        <x:v>Use wgt; disclose unweighted base n; preserve exact missing/conditional universe; same-wave only; no browser-side derivation.</x:v>
      </x:c>
      <x:c r="J194" s="24" t="str">
        <x:v>Within-economy income groups; do not compare as absolute income levels</x:v>
      </x:c>
      <x:c r="K194" s="24" t="str">
        <x:v>Contract only: the World Bank publishes only the all-adults value for this measure for Yemen (series merchant.pay), not a value by income (open API source 28, checked 10 October 2026); a value by income requires computation from licensed microdata (OWN-09), which this resource does not do.</x:v>
      </x:c>
      <x:c r="L194" s="24" t="str">
        <x:v>/people/access-use</x:v>
      </x:c>
      <x:c r="M194" s="24" t="str">
        <x:v>Subgroup difference ≠ cause; small/conditional samples ≠ stable population pattern.</x:v>
      </x:c>
    </x:row>
    <x:row r="195">
      <x:c r="A195" s="24" t="str">
        <x:v>FSG-0191</x:v>
      </x:c>
      <x:c r="B195" s="24" t="str">
        <x:v>FDP-032</x:v>
      </x:c>
      <x:c r="C195" s="24" t="str">
        <x:v>merchantpay_dig</x:v>
      </x:c>
      <x:c r="D195" s="24" t="str">
        <x:v>Made a digital merchant payment</x:v>
      </x:c>
      <x:c r="E195" s="24" t="str">
        <x:v>WORKFORCE</x:v>
      </x:c>
      <x:c r="F195" s="24" t="str">
        <x:v>emp_in</x:v>
      </x:c>
      <x:c r="G195" s="24" t="str">
        <x:v>CONTROLLED_MICRODATA_WEIGHTED_COMPUTE_REQUIRED</x:v>
      </x:c>
      <x:c r="H195" s="24" t="str">
        <x:v>NO_PUBLISHED_SYSTEM_ANCHOR</x:v>
      </x:c>
      <x:c r="I195" s="24" t="str">
        <x:v>Use wgt; disclose unweighted base n; preserve exact missing/conditional universe; same-wave only; no browser-side derivation.</x:v>
      </x:c>
      <x:c r="J195" s="24" t="str">
        <x:v>Workforce status; weighted microdata required</x:v>
      </x:c>
      <x:c r="K195" s="24" t="str">
        <x:v>Contract only: the World Bank publishes only the all-adults value for this measure for Yemen (series merchant.pay), not a value by labour-force status (open API source 28, checked 10 October 2026); a value by labour-force status requires computation from licensed microdata (OWN-09), which this resource does not do.</x:v>
      </x:c>
      <x:c r="L195" s="24" t="str">
        <x:v>/people/access-use</x:v>
      </x:c>
      <x:c r="M195" s="24" t="str">
        <x:v>Subgroup difference ≠ cause; small/conditional samples ≠ stable population pattern.</x:v>
      </x:c>
    </x:row>
    <x:row r="196">
      <x:c r="A196" s="24" t="str">
        <x:v>FSG-0192</x:v>
      </x:c>
      <x:c r="B196" s="24" t="str">
        <x:v>FDP-032</x:v>
      </x:c>
      <x:c r="C196" s="24" t="str">
        <x:v>merchantpay_dig</x:v>
      </x:c>
      <x:c r="D196" s="24" t="str">
        <x:v>Made a digital merchant payment</x:v>
      </x:c>
      <x:c r="E196" s="24" t="str">
        <x:v>RURALITY</x:v>
      </x:c>
      <x:c r="F196" s="24" t="str">
        <x:v>urbanicity_f2f</x:v>
      </x:c>
      <x:c r="G196" s="24" t="str">
        <x:v>DECIDED__NO_PUBLISHED_RURAL_URBAN_SPLIT</x:v>
      </x:c>
      <x:c r="H196" s="24" t="str">
        <x:v>NO_PUBLISHED_SYSTEM_ANCHOR</x:v>
      </x:c>
      <x:c r="I196" s="24" t="str">
        <x:v>Use wgt; disclose unweighted base n; preserve exact missing/conditional universe; same-wave only; no browser-side derivation.</x:v>
      </x:c>
      <x:c r="J196" s="24" t="str">
        <x:v>Rurality requires method review; no cross-wave assumption</x:v>
      </x:c>
      <x:c r="K196" s="24" t="str">
        <x:v>No rural/urban comparison is published. The World Bank publishes no rural/urban split for Yemen for this wave. Re-checked 10 October 2026: none of the 474 rural or urban series of the World Bank's Global Findex database (open API source 28) has a Yemen value.</x:v>
      </x:c>
      <x:c r="L196" s="24" t="str">
        <x:v>/people/access-use</x:v>
      </x:c>
      <x:c r="M196" s="24" t="str">
        <x:v>Subgroup difference ≠ cause; small/conditional samples ≠ stable population pattern.</x:v>
      </x:c>
    </x:row>
    <x:row r="197">
      <x:c r="H197"/>
    </x:row>
    <x:row r="198">
      <x:c r="H198"/>
    </x:row>
    <x:row r="199">
      <x:c r="H199"/>
    </x:row>
    <x:row r="200">
      <x:c r="A200" s="63" t="str">
        <x:v>Denominator stress tests</x:v>
      </x:c>
      <x:c r="B200" s="63"/>
      <x:c r="C200" s="63"/>
      <x:c r="D200" s="63"/>
      <x:c r="E200" s="63"/>
      <x:c r="F200" s="63"/>
      <x:c r="G200" s="63"/>
      <x:c r="H200" s="63"/>
      <x:c r="I200" s="63"/>
      <x:c r="J200" s="63"/>
      <x:c r="K200" s="63"/>
    </x:row>
    <x:row r="201">
      <x:c r="A201" s="61" t="str">
        <x:v>stress_id</x:v>
      </x:c>
      <x:c r="B201" s="61" t="str">
        <x:v>variable_name</x:v>
      </x:c>
      <x:c r="C201" s="61" t="str">
        <x:v>source_label</x:v>
      </x:c>
      <x:c r="D201" s="61" t="str">
        <x:v>valid_cases</x:v>
      </x:c>
      <x:c r="E201" s="61" t="str">
        <x:v>invalid_or_sysmiss</x:v>
      </x:c>
      <x:c r="F201" s="61" t="str">
        <x:v>raw_case_share_example</x:v>
      </x:c>
      <x:c r="G201" s="61" t="str">
        <x:v>denominator_or_missingness_state</x:v>
      </x:c>
      <x:c r="H201" s="61" t="str">
        <x:v>what_this_proves</x:v>
      </x:c>
      <x:c r="I201" s="61" t="str">
        <x:v>what_it_does_not_prove</x:v>
      </x:c>
      <x:c r="J201" s="61" t="str">
        <x:v>evidence_system_rule</x:v>
      </x:c>
      <x:c r="K201" s="61" t="str">
        <x:v>source_url</x:v>
      </x:c>
    </x:row>
    <x:row r="202">
      <x:c r="A202" s="23" t="str">
        <x:v>FDS-001</x:v>
      </x:c>
      <x:c r="B202" s="23" t="str">
        <x:v>account</x:v>
      </x:c>
      <x:c r="C202" s="23" t="str">
        <x:v>Has an account</x:v>
      </x:c>
      <x:c r="D202" s="23" t="n">
        <x:v>1000</x:v>
      </x:c>
      <x:c r="E202" s="23" t="n">
        <x:v>0</x:v>
      </x:c>
      <x:c r="F202" s="23" t="str">
        <x:v>199 yes / 801 no</x:v>
      </x:c>
      <x:c r="G202" s="23" t="str">
        <x:v>ALL_RESPONDENTS_VALID</x:v>
      </x:c>
      <x:c r="H202" s="23" t="str">
        <x:v>The microdata file contains 1,000 valid cases for the variable.</x:v>
      </x:c>
      <x:c r="I202" s="23" t="str">
        <x:v>The 19.9% raw case share is not the population estimate; the controlled weighted published aggregate is 11.9%.</x:v>
      </x:c>
      <x:c r="J202" s="23" t="str">
        <x:v>Use published weighted aggregate or controlled weighted microdata only.</x:v>
      </x:c>
      <x:c r="K202" s="23" t="str">
        <x:v>https://microdata.worldbank.org/catalog/5862/variable/V11</x:v>
      </x:c>
    </x:row>
    <x:row r="203">
      <x:c r="A203" s="23" t="str">
        <x:v>FDS-002</x:v>
      </x:c>
      <x:c r="B203" s="23" t="str">
        <x:v>account_fin</x:v>
      </x:c>
      <x:c r="C203" s="23" t="str">
        <x:v>Has an account at a financial institution</x:v>
      </x:c>
      <x:c r="D203" s="23" t="n">
        <x:v>1000</x:v>
      </x:c>
      <x:c r="E203" s="23" t="n">
        <x:v>0</x:v>
      </x:c>
      <x:c r="F203" s="23" t="str">
        <x:v>199 yes / 801 no</x:v>
      </x:c>
      <x:c r="G203" s="23" t="str">
        <x:v>ALL_RESPONDENTS_VALID__COMPOSITE_DEFINITION_NOTE</x:v>
      </x:c>
      <x:c r="H203" s="23" t="str">
        <x:v>The DDI variable is complete but its definition includes additional account-use signals described by World Bank notes.</x:v>
      </x:c>
      <x:c r="I203" s="23" t="str">
        <x:v>Raw count equality with `account` does not prove the published weighted indicators are identical or interchangeable.</x:v>
      </x:c>
      <x:c r="J203" s="23" t="str">
        <x:v>Preserve exact World Bank definition; validate any computed aggregate against official published series.</x:v>
      </x:c>
      <x:c r="K203" s="23" t="str">
        <x:v>https://microdata.worldbank.org/catalog/5862/variable/V12</x:v>
      </x:c>
    </x:row>
    <x:row r="204">
      <x:c r="A204" s="23" t="str">
        <x:v>FDS-003</x:v>
      </x:c>
      <x:c r="B204" s="23" t="str">
        <x:v>fin9</x:v>
      </x:c>
      <x:c r="C204" s="23" t="str">
        <x:v>Made any deposit into the account</x:v>
      </x:c>
      <x:c r="D204" s="23" t="n">
        <x:v>153</x:v>
      </x:c>
      <x:c r="E204" s="23" t="n">
        <x:v>847</x:v>
      </x:c>
      <x:c r="F204" s="23" t="str">
        <x:v>120 yes / 32 no / 1 DK</x:v>
      </x:c>
      <x:c r="G204" s="23" t="str">
        <x:v>CONDITIONAL__ACCOUNT_OWNERS_EXCLUDING_MOBILE_MONEY</x:v>
      </x:c>
      <x:c r="H204" s="23" t="str">
        <x:v>Only a subset was asked; the DDI explicitly identifies the conditional universe.</x:v>
      </x:c>
      <x:c r="I204" s="23" t="str">
        <x:v>78.4% raw case share is not a population rate and cannot use adults 15+ as denominator.</x:v>
      </x:c>
      <x:c r="J204" s="23" t="str">
        <x:v>Denominator must be visible; weighted conditional estimate only after microdata control.</x:v>
      </x:c>
      <x:c r="K204" s="23" t="str">
        <x:v>https://microdata.worldbank.org/catalog/5862/variable/V24</x:v>
      </x:c>
    </x:row>
    <x:row r="205">
      <x:c r="A205" s="23" t="str">
        <x:v>FDS-004</x:v>
      </x:c>
      <x:c r="B205" s="23" t="str">
        <x:v>fin11c</x:v>
      </x:c>
      <x:c r="C205" s="23" t="str">
        <x:v>Reason for no account: lack documentation</x:v>
      </x:c>
      <x:c r="D205" s="23" t="n">
        <x:v>847</x:v>
      </x:c>
      <x:c r="E205" s="23" t="n">
        <x:v>153</x:v>
      </x:c>
      <x:c r="F205" s="23" t="str">
        <x:v>295 yes / 523 no / 29 DK</x:v>
      </x:c>
      <x:c r="G205" s="23" t="str">
        <x:v>CONDITIONAL__UNBANKED_ADULTS</x:v>
      </x:c>
      <x:c r="H205" s="23" t="str">
        <x:v>The barrier variable uses the unbanked denominator encoded in the variable contract.</x:v>
      </x:c>
      <x:c r="I205" s="23" t="str">
        <x:v>34.8% raw case share is not a population prevalence and cannot be compared to account-owner variables on the same denominator.</x:v>
      </x:c>
      <x:c r="J205" s="23" t="str">
        <x:v>Barrier charts must say 'among adults without an account' and use weights.</x:v>
      </x:c>
      <x:c r="K205" s="23" t="str">
        <x:v>https://microdata.worldbank.org/catalog/5862/variable/V32</x:v>
      </x:c>
    </x:row>
    <x:row r="206">
      <x:c r="A206" s="23" t="str">
        <x:v>FDS-005</x:v>
      </x:c>
      <x:c r="B206" s="23" t="str">
        <x:v>fin24</x:v>
      </x:c>
      <x:c r="C206" s="23" t="str">
        <x:v>Main source of emergency funds in 30 days</x:v>
      </x:c>
      <x:c r="D206" s="23" t="n">
        <x:v>1000</x:v>
      </x:c>
      <x:c r="E206" s="23" t="n">
        <x:v>0</x:v>
      </x:c>
      <x:c r="F206" s="23" t="str">
        <x:v>623 family/friends; 87 savings; other categories</x:v>
      </x:c>
      <x:c r="G206" s="23" t="str">
        <x:v>ALL_RESPONDENTS__MULTICATEGORY</x:v>
      </x:c>
      <x:c r="H206" s="23" t="str">
        <x:v>The question captures a multi-category resilience strategy across the sample.</x:v>
      </x:c>
      <x:c r="I206" s="23" t="str">
        <x:v>Raw category percentages are not controlled population estimates; categories cannot be collapsed arbitrarily.</x:v>
      </x:c>
      <x:c r="J206" s="23" t="str">
        <x:v>Weighted category distribution; preserve 'could not come up with money' and DK as distinct states.</x:v>
      </x:c>
      <x:c r="K206" s="23" t="str">
        <x:v>https://microdata.worldbank.org/catalog/5862/variable/V59</x:v>
      </x:c>
    </x:row>
    <x:row r="207">
      <x:c r="A207" s="23" t="str">
        <x:v>FDS-006</x:v>
      </x:c>
      <x:c r="B207" s="23" t="str">
        <x:v>fin24a</x:v>
      </x:c>
      <x:c r="C207" s="23" t="str">
        <x:v>Difficulty of emergency funds in 30 days</x:v>
      </x:c>
      <x:c r="D207" s="23" t="n">
        <x:v>908</x:v>
      </x:c>
      <x:c r="E207" s="23" t="n">
        <x:v>92</x:v>
      </x:c>
      <x:c r="F207" s="23" t="str">
        <x:v>207 very difficult / 401 somewhat / 296 not difficult</x:v>
      </x:c>
      <x:c r="G207" s="23" t="str">
        <x:v>SPECIAL_UNIVERSE_OR_MISSINGNESS__EXACT_REASON_REQUIRES_DDI_REVIEW</x:v>
      </x:c>
      <x:c r="H207" s="23" t="str">
        <x:v>The valid base is materially below 1,000 and categories are ordered rather than binary.</x:v>
      </x:c>
      <x:c r="I207" s="23" t="str">
        <x:v>Raw 22.8/44.2/32.6 shares are not population estimates; missing 92 cannot be silently dropped without method.</x:v>
      </x:c>
      <x:c r="J207" s="23" t="str">
        <x:v>Preserve categories; verify exact denominator/missingness before weighted computation.</x:v>
      </x:c>
      <x:c r="K207" s="23" t="str">
        <x:v>https://microdata.worldbank.org/catalog/5862/variable/V60</x:v>
      </x:c>
    </x:row>
    <x:row r="208">
      <x:c r="A208" s="23" t="str">
        <x:v>FDS-007</x:v>
      </x:c>
      <x:c r="B208" s="23" t="str">
        <x:v>fin24b</x:v>
      </x:c>
      <x:c r="C208" s="23" t="str">
        <x:v>Difficulty of emergency funds in 7 days</x:v>
      </x:c>
      <x:c r="D208" s="23" t="n">
        <x:v>908</x:v>
      </x:c>
      <x:c r="E208" s="23" t="n">
        <x:v>92</x:v>
      </x:c>
      <x:c r="F208" s="23" t="str">
        <x:v>359 very difficult / 326 somewhat / 212 not difficult</x:v>
      </x:c>
      <x:c r="G208" s="23" t="str">
        <x:v>SPECIAL_UNIVERSE_OR_MISSINGNESS__EXACT_REASON_REQUIRES_DDI_REVIEW</x:v>
      </x:c>
      <x:c r="H208" s="23" t="str">
        <x:v>The 7-day and 30-day questions share a 908-valid base but have different category structures.</x:v>
      </x:c>
      <x:c r="I208" s="23" t="str">
        <x:v>Do not compare raw category shares as population estimates or collapse 'could not come up with money' into difficulty without a rule.</x:v>
      </x:c>
      <x:c r="J208" s="23" t="str">
        <x:v>Weighted categorical analysis only after exact missingness/denominator review.</x:v>
      </x:c>
      <x:c r="K208" s="23" t="str">
        <x:v>https://microdata.worldbank.org/catalog/5862/variable/V61</x:v>
      </x:c>
    </x:row>
    <x:row r="209">
      <x:c r="A209" s="23" t="str">
        <x:v>FDS-008</x:v>
      </x:c>
      <x:c r="B209" s="23" t="str">
        <x:v>fin14c_2</x:v>
      </x:c>
      <x:c r="C209" s="23" t="str">
        <x:v>Paid online for an online purchase for the first time after COVID-19</x:v>
      </x:c>
      <x:c r="D209" s="23" t="n">
        <x:v>21</x:v>
      </x:c>
      <x:c r="E209" s="23" t="n">
        <x:v>979</x:v>
      </x:c>
      <x:c r="F209" s="23" t="str">
        <x:v>2 paid online / 15 cash / 4 DK</x:v>
      </x:c>
      <x:c r="G209" s="23" t="str">
        <x:v>HIGHLY_CONDITIONAL_SUBSET</x:v>
      </x:c>
      <x:c r="H209" s="23" t="str">
        <x:v>The item has an extremely small valid question base in the released file.</x:v>
      </x:c>
      <x:c r="I209" s="23" t="str">
        <x:v>The raw percentages are not suitable as a headline population finding and should not be used as a national COVID digitalization statistic.</x:v>
      </x:c>
      <x:c r="J209" s="23" t="str">
        <x:v>Deep-dive only; require exact conditional universe, weighted computation and sample-support disclosure.</x:v>
      </x:c>
      <x:c r="K209" s="23" t="str">
        <x:v>https://microdata.worldbank.org/catalog/5862/variable/V49</x:v>
      </x:c>
    </x:row>
    <x:row r="210">
      <x:c r="A210" s="23" t="str">
        <x:v>FDS-009</x:v>
      </x:c>
      <x:c r="B210" s="23" t="str">
        <x:v>fin22c</x:v>
      </x:c>
      <x:c r="C210" s="23" t="str">
        <x:v>Borrowed from an informal savings club</x:v>
      </x:c>
      <x:c r="D210" s="23" t="n">
        <x:v>65</x:v>
      </x:c>
      <x:c r="E210" s="23" t="n">
        <x:v>935</x:v>
      </x:c>
      <x:c r="F210" s="23" t="str">
        <x:v>5 yes / 60 no</x:v>
      </x:c>
      <x:c r="G210" s="23" t="str">
        <x:v>HIGHLY_CONDITIONAL_SUBSET</x:v>
      </x:c>
      <x:c r="H210" s="23" t="str">
        <x:v>The item is observed only for a narrow conditional base.</x:v>
      </x:c>
      <x:c r="I210" s="23" t="str">
        <x:v>7.7% raw case share cannot be generalized to adults or borrowers without the exact questionnaire universe.</x:v>
      </x:c>
      <x:c r="J210" s="23" t="str">
        <x:v>Hold from headline; weighted conditional estimate only with exact denominator and base-n display.</x:v>
      </x:c>
      <x:c r="K210" s="23" t="str">
        <x:v>https://microdata.worldbank.org/catalog/5862/variable/V58</x:v>
      </x:c>
    </x:row>
    <x:row r="211">
      <x:c r="A211" s="23" t="str">
        <x:v>FDS-010</x:v>
      </x:c>
      <x:c r="B211" s="23" t="str">
        <x:v>mobileowner</x:v>
      </x:c>
      <x:c r="C211" s="23" t="str">
        <x:v>Owns a mobile phone</x:v>
      </x:c>
      <x:c r="D211" s="23" t="n">
        <x:v>1000</x:v>
      </x:c>
      <x:c r="E211" s="23" t="n">
        <x:v>0</x:v>
      </x:c>
      <x:c r="F211" s="23" t="str">
        <x:v>699 yes / 301 no</x:v>
      </x:c>
      <x:c r="G211" s="23" t="str">
        <x:v>ALL_RESPONDENTS_VALID</x:v>
      </x:c>
      <x:c r="H211" s="23" t="str">
        <x:v>The connectivity variable is complete in the released file.</x:v>
      </x:c>
      <x:c r="I211" s="23" t="str">
        <x:v>69.9% raw case share is not a weighted Yemen population estimate.</x:v>
      </x:c>
      <x:c r="J211" s="23" t="str">
        <x:v>Use as sample-support metadata until weighted microdata estimate is reproduced.</x:v>
      </x:c>
      <x:c r="K211" s="23" t="str">
        <x:v>https://microdata.worldbank.org/catalog/5862/variable/V110</x:v>
      </x:c>
    </x:row>
    <x:row r="212">
      <x:c r="A212" s="23" t="str">
        <x:v>FDS-011</x:v>
      </x:c>
      <x:c r="B212" s="23" t="str">
        <x:v>internetaccess</x:v>
      </x:c>
      <x:c r="C212" s="23" t="str">
        <x:v>Internet access</x:v>
      </x:c>
      <x:c r="D212" s="23" t="n">
        <x:v>1000</x:v>
      </x:c>
      <x:c r="E212" s="23" t="n">
        <x:v>0</x:v>
      </x:c>
      <x:c r="F212" s="23" t="str">
        <x:v>408 yes / 580 no / 12 DK</x:v>
      </x:c>
      <x:c r="G212" s="23" t="str">
        <x:v>ALL_RESPONDENTS_VALID</x:v>
      </x:c>
      <x:c r="H212" s="23" t="str">
        <x:v>The internet-access variable is complete apart from response category uncertainty, not structural missingness.</x:v>
      </x:c>
      <x:c r="I212" s="23" t="str">
        <x:v>40.8% raw case share is not a controlled population estimate.</x:v>
      </x:c>
      <x:c r="J212" s="23" t="str">
        <x:v>Weighted estimate required; DK remains explicit.</x:v>
      </x:c>
      <x:c r="K212" s="23" t="str">
        <x:v>https://microdata.worldbank.org/catalog/5862/variable/V111</x:v>
      </x:c>
    </x:row>
    <x:row r="213">
      <x:c r="A213" s="23" t="str">
        <x:v>FDS-012</x:v>
      </x:c>
      <x:c r="B213" s="23" t="str">
        <x:v>anydigpayment</x:v>
      </x:c>
      <x:c r="C213" s="23" t="str">
        <x:v>Made or received a digital payment</x:v>
      </x:c>
      <x:c r="D213" s="23" t="n">
        <x:v>1000</x:v>
      </x:c>
      <x:c r="E213" s="23" t="n">
        <x:v>0</x:v>
      </x:c>
      <x:c r="F213" s="23" t="str">
        <x:v>155 yes / 845 no</x:v>
      </x:c>
      <x:c r="G213" s="23" t="str">
        <x:v>ALL_RESPONDENTS_VALID</x:v>
      </x:c>
      <x:c r="H213" s="23" t="str">
        <x:v>The composite digital-payment variable has a full respondent base.</x:v>
      </x:c>
      <x:c r="I213" s="23" t="str">
        <x:v>15.5% raw case share is not a population estimate despite the full base.</x:v>
      </x:c>
      <x:c r="J213" s="23" t="str">
        <x:v>Weighted estimate required; definition/composite construction remains source-governed.</x:v>
      </x:c>
      <x:c r="K213" s="23" t="str">
        <x:v>https://microdata.worldbank.org/catalog/5862/variable/V112</x:v>
      </x:c>
    </x:row>
  </x:sheetData>
  <x:mergeCells>
    <x:mergeCell ref="A1:M1"/>
    <x:mergeCell ref="A2:M2"/>
    <x:mergeCell ref="A200:K200"/>
  </x:mergeCells>
  <x:pageMargins left="0.7" right="0.7" top="0.75" bottom="0.75" header="0.3" footer="0.3"/>
</x:worksheet>
</file>

<file path=xl/worksheets/sheet27.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34" hidden="0" customWidth="1"/>
    <x:col min="5" max="5" width="34" hidden="0" customWidth="1"/>
    <x:col min="6" max="6" width="34" hidden="0" customWidth="1"/>
    <x:col min="7" max="7" width="34" hidden="0" customWidth="1"/>
    <x:col min="8" max="8" width="34" hidden="0" customWidth="1"/>
  </x:cols>
  <x:sheetData>
    <x:row r="1">
      <x:c r="A1" s="55" t="str">
        <x:v>Methods, rights and responsible data use / المنهج والحقوق والاستخدام المسؤول للبيانات</x:v>
      </x:c>
      <x:c r="B1" s="55"/>
      <x:c r="C1" s="55"/>
      <x:c r="D1" s="55"/>
      <x:c r="E1" s="55"/>
      <x:c r="F1" s="55"/>
      <x:c r="G1" s="55"/>
      <x:c r="H1" s="55"/>
    </x:row>
    <x:row r="2">
      <x:c r="A2" s="58" t="str">
        <x:v>Source tables are stacked with their distinct meanings preserved.</x:v>
      </x:c>
      <x:c r="B2" s="58"/>
      <x:c r="C2" s="58"/>
      <x:c r="D2" s="58"/>
      <x:c r="E2" s="58"/>
      <x:c r="F2" s="58"/>
      <x:c r="G2" s="58"/>
      <x:c r="H2" s="58"/>
    </x:row>
    <x:row r="4">
      <x:c r="A4" s="63" t="str">
        <x:v>Findex study metadata</x:v>
      </x:c>
      <x:c r="B4" s="63"/>
      <x:c r="C4" s="63"/>
      <x:c r="D4" s="63"/>
    </x:row>
    <x:row r="5">
      <x:c r="A5" s="61" t="str">
        <x:v>field</x:v>
      </x:c>
      <x:c r="B5" s="61" t="str">
        <x:v>value</x:v>
      </x:c>
      <x:c r="C5" s="61" t="str">
        <x:v>source</x:v>
      </x:c>
      <x:c r="D5" s="61" t="str">
        <x:v>control_note</x:v>
      </x:c>
    </x:row>
    <x:row r="6">
      <x:c r="A6" s="24" t="str">
        <x:v>survey_id</x:v>
      </x:c>
      <x:c r="B6" s="24" t="str">
        <x:v>YEM_2022_FINDEX_v01_M</x:v>
      </x:c>
      <x:c r="C6" s="24" t="str">
        <x:v>World Bank DDI</x:v>
      </x:c>
      <x:c r="D6" s="24" t="str">
        <x:v>Exact survey identifier.</x:v>
      </x:c>
    </x:row>
    <x:row r="7">
      <x:c r="A7" s="24" t="str">
        <x:v>wave_label</x:v>
      </x:c>
      <x:c r="B7" s="24" t="str">
        <x:v>Global Findex 2021</x:v>
      </x:c>
      <x:c r="C7" s="24" t="str">
        <x:v>World Bank DDI</x:v>
      </x:c>
      <x:c r="D7" s="24" t="str">
        <x:v>Wave name; Yemen fieldwork occurred later.</x:v>
      </x:c>
    </x:row>
    <x:row r="8">
      <x:c r="A8" s="24" t="str">
        <x:v>country</x:v>
      </x:c>
      <x:c r="B8" s="24" t="str">
        <x:v>Yemen, Rep. (YEM)</x:v>
      </x:c>
      <x:c r="C8" s="24" t="str">
        <x:v>World Bank DDI</x:v>
      </x:c>
      <x:c r="D8" s="24"/>
    </x:row>
    <x:row r="9">
      <x:c r="A9" s="24" t="str">
        <x:v>data_file</x:v>
      </x:c>
      <x:c r="B9" s="24" t="str">
        <x:v>micro_yem.dta</x:v>
      </x:c>
      <x:c r="C9" s="24" t="str">
        <x:v>World Bank DDI</x:v>
      </x:c>
      <x:c r="D9" s="24" t="str">
        <x:v>Respondent microdata are held under the World Bank Microdata Research License for derivation only (owner decision of 4 October 2026). The file is never committed to this repository, to dist/ or to the site, and is never redistributed; only aggregate statistics derived from it are published.</x:v>
      </x:c>
    </x:row>
    <x:row r="10">
      <x:c r="A10" s="24" t="str">
        <x:v>cases</x:v>
      </x:c>
      <x:c r="B10" s="24" t="n">
        <x:v>1000</x:v>
      </x:c>
      <x:c r="C10" s="24" t="str">
        <x:v>World Bank DDI</x:v>
      </x:c>
      <x:c r="D10" s="24"/>
    </x:row>
    <x:row r="11">
      <x:c r="A11" s="24" t="str">
        <x:v>variables</x:v>
      </x:c>
      <x:c r="B11" s="24" t="n">
        <x:v>113</x:v>
      </x:c>
      <x:c r="C11" s="24" t="str">
        <x:v>World Bank DDI</x:v>
      </x:c>
      <x:c r="D11" s="24" t="str">
        <x:v>All 113 variable names/labels extracted into this workbook.</x:v>
      </x:c>
    </x:row>
    <x:row r="12">
      <x:c r="A12" s="24" t="str">
        <x:v>fieldwork_start</x:v>
      </x:c>
      <x:c r="B12" s="24" t="str">
        <x:v>2022-11-07</x:v>
      </x:c>
      <x:c r="C12" s="24" t="str">
        <x:v>World Bank DDI</x:v>
      </x:c>
      <x:c r="D12" s="24"/>
    </x:row>
    <x:row r="13">
      <x:c r="A13" s="24" t="str">
        <x:v>fieldwork_end</x:v>
      </x:c>
      <x:c r="B13" s="24" t="str">
        <x:v>2023-01-09</x:v>
      </x:c>
      <x:c r="C13" s="24" t="str">
        <x:v>World Bank DDI</x:v>
      </x:c>
      <x:c r="D13" s="24"/>
    </x:row>
    <x:row r="14">
      <x:c r="A14" s="24" t="str">
        <x:v>mode</x:v>
      </x:c>
      <x:c r="B14" s="24" t="str">
        <x:v>Face-to-face</x:v>
      </x:c>
      <x:c r="C14" s="24" t="str">
        <x:v>World Bank DDI</x:v>
      </x:c>
      <x:c r="D14" s="24"/>
    </x:row>
    <x:row r="15">
      <x:c r="A15" s="24" t="str">
        <x:v>language</x:v>
      </x:c>
      <x:c r="B15" s="24" t="str">
        <x:v>Arabic</x:v>
      </x:c>
      <x:c r="C15" s="24" t="str">
        <x:v>World Bank DDI</x:v>
      </x:c>
      <x:c r="D15" s="24"/>
    </x:row>
    <x:row r="16">
      <x:c r="A16" s="24" t="str">
        <x:v>geographic_exclusions</x:v>
      </x:c>
      <x:c r="B16" s="24" t="str">
        <x:v>Al Baydaa; Al Jawf; Mareb; Sadah; Socotra; several districts in other governorates</x:v>
      </x:c>
      <x:c r="C16" s="24" t="str">
        <x:v>World Bank DDI</x:v>
      </x:c>
      <x:c r="D16" s="24" t="str">
        <x:v>Do not describe this wave as complete geographic coverage of Yemen.</x:v>
      </x:c>
    </x:row>
    <x:row r="17">
      <x:c r="A17" s="24" t="str">
        <x:v>excluded_population_share</x:v>
      </x:c>
      <x:c r="B17" s="24" t="str">
        <x:v>Approximately 23%</x:v>
      </x:c>
      <x:c r="C17" s="24" t="str">
        <x:v>World Bank DDI</x:v>
      </x:c>
      <x:c r="D17" s="24" t="str">
        <x:v>Source-reported approximation.</x:v>
      </x:c>
    </x:row>
    <x:row r="18">
      <x:c r="A18" s="24" t="str">
        <x:v>PSU_replacement</x:v>
      </x:c>
      <x:c r="B18" s="24" t="str">
        <x:v>Over one-fourth of PSUs replaced with similar PSU in same province during fieldwork</x:v>
      </x:c>
      <x:c r="C18" s="24" t="str">
        <x:v>World Bank DDI</x:v>
      </x:c>
      <x:c r="D18" s="24" t="str">
        <x:v>Security-related fieldwork limitation.</x:v>
      </x:c>
    </x:row>
    <x:row r="19">
      <x:c r="A19" s="24" t="str">
        <x:v>weight_variable</x:v>
      </x:c>
      <x:c r="B19" s="24" t="str">
        <x:v>wgt (V4)</x:v>
      </x:c>
      <x:c r="C19" s="24" t="str">
        <x:v>World Bank DDI</x:v>
      </x:c>
      <x:c r="D19" s="24" t="str">
        <x:v>Final weights combine base sampling weight and poststratification.</x:v>
      </x:c>
    </x:row>
    <x:row r="20">
      <x:c r="A20" s="24" t="str">
        <x:v>weighting_rule</x:v>
      </x:c>
      <x:c r="B20" s="24" t="str">
        <x:v>Base sampling weight + poststratification for sampling/nonresponse; gender/age and, where reliable, education or socioeconomic status</x:v>
      </x:c>
      <x:c r="C20" s="24" t="str">
        <x:v>World Bank DDI</x:v>
      </x:c>
      <x:c r="D20" s="24" t="str">
        <x:v>All population estimates used by the evidence system require weights.</x:v>
      </x:c>
    </x:row>
    <x:row r="21">
      <x:c r="A21" s="24" t="str">
        <x:v>version</x:v>
      </x:c>
      <x:c r="B21" s="24" t="str">
        <x:v>Version 01; edited anonymous dataset for public distribution</x:v>
      </x:c>
      <x:c r="C21" s="24" t="str">
        <x:v>World Bank DDI</x:v>
      </x:c>
      <x:c r="D21" s="24" t="str">
        <x:v>Version date 2023-05-19.</x:v>
      </x:c>
    </x:row>
    <x:row r="22">
      <x:c r="A22" s="24" t="str">
        <x:v>controlled_original</x:v>
      </x:c>
      <x:c r="B22" s="24" t="str">
        <x:v>YES</x:v>
      </x:c>
      <x:c r="C22" s="24" t="str">
        <x:v>Evidence custody</x:v>
      </x:c>
      <x:c r="D22" s="24" t="str">
        <x:v>The DDI PDF is retained in the internal source library.</x:v>
      </x:c>
    </x:row>
    <x:row r="23">
      <x:c r="A23" s="24" t="str">
        <x:v>respondent_microdata_controlled</x:v>
      </x:c>
      <x:c r="B23" s="24" t="str">
        <x:v>YES</x:v>
      </x:c>
      <x:c r="C23" s="24" t="str">
        <x:v>Evidence custody</x:v>
      </x:c>
      <x:c r="D23" s="24" t="str">
        <x:v>Weighted estimates derived from the respondent file are published as aggregate statistics only. Each is recorded as a CauseWay derivation with its method, base, point estimate, interval and design effect in 25_FINDEX_BASELINE (rows CW-FINDEX-MOE-2022-*).</x:v>
      </x:c>
    </x:row>
    <x:row r="26">
      <x:c r="A26" s="63" t="str">
        <x:v>Data-use and research requirements</x:v>
      </x:c>
      <x:c r="B26" s="63"/>
      <x:c r="C26" s="63"/>
      <x:c r="D26" s="63"/>
      <x:c r="E26" s="63"/>
    </x:row>
    <x:row r="27">
      <x:c r="A27" s="61" t="str">
        <x:v>World Bank Open Data aggregate indicators</x:v>
      </x:c>
      <x:c r="B27" s="61" t="str">
        <x:v>CC BY 4.0 on the cited World Bank Data indicator pages</x:v>
      </x:c>
      <x:c r="C27" s="61" t="str">
        <x:v>World Bank Open Data / Global Findex indicator pages</x:v>
      </x:c>
      <x:c r="D27" s="61" t="str">
        <x:v>Applies to the aggregate indicator pages used by this system. It does not by itself define the access or reuse terms for respondent-level files in the Microdata Library.</x:v>
      </x:c>
      <x:c r="E27" s="61" t="str">
        <x:v>Preserve publisher attribution and source-specific terms; check restricted-data notices before redistribution.</x:v>
      </x:c>
    </x:row>
    <x:row r="28">
      <x:c r="A28" s="24" t="str">
        <x:v>Findex microdata access and confidentiality</x:v>
      </x:c>
      <x:c r="B28" s="24" t="str">
        <x:v>Dataset-specific Microdata Library access terms</x:v>
      </x:c>
      <x:c r="C28" s="24" t="str">
        <x:v>World Bank Microdata Library Terms of Use + Yemen Findex catalog</x:v>
      </x:c>
      <x:c r="D28" s="24" t="str">
        <x:v>Do not attempt to identify respondents or create links that could identify individuals or organizations. Any inadvertent identification must be reported to the Microdata Library. Publications using microdata must cite the dataset as required.</x:v>
      </x:c>
      <x:c r="E28" s="24" t="str">
        <x:v>Microdata access and reuse conditions are not equivalent to the CC BY 4.0 terms on World Bank Open Data aggregate indicators; the applicable dataset access category governs.</x:v>
      </x:c>
    </x:row>
    <x:row r="29">
      <x:c r="A29" s="24" t="str">
        <x:v>Findex microdata access state</x:v>
      </x:c>
      <x:c r="B29" s="24" t="str">
        <x:v>Retrieved and held under the World Bank Microdata Research License; aggregate statistics only</x:v>
      </x:c>
      <x:c r="C29" s="24" t="str">
        <x:v>World Bank Microdata Library — YEM_2022_FINDEX_v01_M / Get Microdata</x:v>
      </x:c>
      <x:c r="D29" s="24" t="str">
        <x:v>The catalog exposes metadata publicly and requires a login to retrieve the respondent-level file. That file was supplied to this programme on 4 October 2026 under the Microdata Research License; the Production Master records respondent_microdata_controlled=YES. Public indicators keep the World Bank's own published values; what this resource derives from the file is the 95% interval of each published share, labelled as its own derivation.</x:v>
      </x:c>
      <x:c r="E29" s="24" t="str">
        <x:v>The licence permits aggregate statistics with the dataset cited. It does not permit redistribution of the respondent file, any attempt to identify a respondent, or publication of a cell small enough to identify one. Counsel's confirmation of the licence text is a release-time formality and is recorded in the handover.</x:v>
      </x:c>
    </x:row>
    <x:row r="30">
      <x:c r="A30" s="24" t="str">
        <x:v>Yemen Findex sampling design</x:v>
      </x:c>
      <x:c r="B30" s="24" t="str">
        <x:v>Probability-based face-to-face household survey with stratified/clustered PSU sampling and substitution</x:v>
      </x:c>
      <x:c r="C30" s="24" t="str">
        <x:v>World Bank Yemen Findex DDI</x:v>
      </x:c>
      <x:c r="D30" s="24" t="str">
        <x:v>For face-to-face surveys, PSUs are stratified by population size, geography or both; households are selected by random-route procedures, and simple substitution is used if an interview cannot be obtained. Yemen-specific metadata records that over one-fourth of PSUs were replaced with a similar PSU in the same province due to the security situation.</x:v>
      </x:c>
      <x:c r="E30" s="24" t="str">
        <x:v>Keep Yemen exclusions and PSU replacement visible; do not infer complete geographic coverage or governorate-level representativeness.</x:v>
      </x:c>
    </x:row>
    <x:row r="31">
      <x:c r="A31" s="24" t="str">
        <x:v>Survey weighting methodology</x:v>
      </x:c>
      <x:c r="B31" s="24" t="str">
        <x:v>Base sampling weight + poststratification</x:v>
      </x:c>
      <x:c r="C31" s="24" t="str">
        <x:v>World Bank Yemen Findex DDI</x:v>
      </x:c>
      <x:c r="D31" s="24" t="str">
        <x:v>Final weights correct unequal selection probability based on household size and adjust for sampling and nonresponse. Poststratification uses gender and age and, where reliable, education or socioeconomic status.</x:v>
      </x:c>
      <x:c r="E31" s="24" t="str">
        <x:v>Raw microdata case counts are not population estimates; weighted public aggregates must remain distinct from unweighted variable counts.</x:v>
      </x:c>
    </x:row>
    <x:row r="32">
      <x:c r="A32" s="24" t="str">
        <x:v>Missing Data Imputation</x:v>
      </x:c>
      <x:c r="B32" s="24" t="str">
        <x:v>OECD/INFE Methodological Guideline</x:v>
      </x:c>
      <x:c r="C32" s="24" t="str">
        <x:v>Treatment of "Don't Know" and "Refused" Responses</x:v>
      </x:c>
      <x:c r="D32" s="24" t="str">
        <x:v>In financial literacy scoring, "Don't Know" and "Refused" responses are scored as 0 for knowledge questions (QK1-QK7) to reflect lack of knowledge rather than true missingness. In behavioral scales, mean imputation is strictly prohibited for binary indicators.</x:v>
      </x:c>
      <x:c r="E32" s="24" t="str">
        <x:v>Standardized scoring algorithms ensure full mathematical comparability across all 39 benchmark economies.</x:v>
      </x:c>
    </x:row>
    <x:row r="33">
      <x:c r="A33" s="24" t="str">
        <x:v>Research ethics / consent detail</x:v>
      </x:c>
      <x:c r="B33" s="24" t="str">
        <x:v>Not established in the cited Yemen Findex catalog metadata</x:v>
      </x:c>
      <x:c r="C33" s="24" t="str">
        <x:v>World Bank Yemen Findex DDI</x:v>
      </x:c>
      <x:c r="D33" s="24" t="str">
        <x:v>The catalog identifies the dataset as an edited anonymous dataset for public distribution and provides sampling, fieldwork, weighting, access-authority and citation metadata. The catalog page used here does not document the specific consent or trauma-training statements previously recorded in this row.</x:v>
      </x:c>
      <x:c r="E33" s="24" t="str">
        <x:v>Do not publish or rely on specific consent or training claims unless verified from an original survey instrument or methodology document.</x:v>
      </x:c>
    </x:row>
    <x:row r="36">
      <x:c r="A36" s="63" t="str">
        <x:v>OECD/INFE 2023 scoring summary</x:v>
      </x:c>
      <x:c r="B36" s="63"/>
      <x:c r="C36" s="63"/>
      <x:c r="D36" s="63"/>
    </x:row>
    <x:row r="37">
      <x:c r="A37" s="61" t="str">
        <x:v>component</x:v>
      </x:c>
      <x:c r="B37" s="61" t="str">
        <x:v>english</x:v>
      </x:c>
      <x:c r="C37" s="61" t="str">
        <x:v>arabic</x:v>
      </x:c>
      <x:c r="D37" s="61" t="str">
        <x:v>source_url</x:v>
      </x:c>
    </x:row>
    <x:row r="38">
      <x:c r="A38" s="24" t="str">
        <x:v>Overall financial literacy</x:v>
      </x:c>
      <x:c r="B38" s="24" t="str">
        <x:v>Financial literacy combines financial knowledge, financial behaviour and financial attitudes and is rescaled to 0–100. The minimum target level used in the 2023 report is 70/100.</x:v>
      </x:c>
      <x:c r="C38" s="24" t="str">
        <x:v>تجمع الثقافة المالية بين المعرفة المالية والسلوك المالي والمواقف المالية، وتُحوّل الدرجة إلى مقياس 0–100. ويستخدم تقرير 2023 مستوى 70/100 حدًا مستهدفًا أدنى.</x:v>
      </x:c>
      <x:c r="D38" s="24" t="str">
        <x:v>https://www.oecd.org/content/dam/oecd/en/publications/reports/2023/12/oecd-infe-2023-international-survey-of-adult-financial-literacy_8ce94e2c/56003a32-en.pdf</x:v>
      </x:c>
    </x:row>
    <x:row r="39">
      <x:c r="A39" s="24" t="str">
        <x:v>Financial attitudes</x:v>
      </x:c>
      <x:c r="B39" s="24" t="str">
        <x:v>For the 2022/2023 coordinated exercise, the attitude score is computed as the average response across the first two attitude questions and rescaled to 0–100. The optional third statement is excluded from the international comparison.</x:v>
      </x:c>
      <x:c r="C39" s="24" t="str">
        <x:v>في التمرين المنسق 2022/2023 تُحتسب درجة المواقف من متوسط الإجابة على أول عبارتين ثم تُحوّل إلى مقياس 0–100، وتُستبعد العبارة الثالثة الاختيارية من المقارنة الدولية.</x:v>
      </x:c>
      <x:c r="D39" s="24" t="str">
        <x:v>https://www.oecd.org/content/dam/oecd/en/publications/reports/2023/12/oecd-infe-2023-international-survey-of-adult-financial-literacy_8ce94e2c/56003a32-en.pdf</x:v>
      </x:c>
    </x:row>
    <x:row r="40">
      <x:c r="A40" s="24" t="str">
        <x:v>Findex microdata</x:v>
      </x:c>
      <x:c r="B40" s="24" t="str">
        <x:v>The Yemen Global Findex study contains 1,000 cases and 113 variables. Population inference requires the survey weight variable wgt; raw case counts are not population estimates.</x:v>
      </x:c>
      <x:c r="C40" s="24" t="str">
        <x:v>تتضمن دراسة Global Findex لليمن 1,000 حالة و113 متغيرًا. ويتطلب الاستدلال السكاني استخدام متغير الوزن wgt؛ ولا تمثل أعداد الحالات الخام تقديرات سكانية.</x:v>
      </x:c>
      <x:c r="D40" s="24" t="str">
        <x:v>https://microdata.worldbank.org/catalog/5862</x:v>
      </x:c>
    </x:row>
    <x:row r="43">
      <x:c r="A43" s="63" t="str">
        <x:v>OECD/INFE Annex A item-level scoring</x:v>
      </x:c>
      <x:c r="B43" s="63"/>
      <x:c r="C43" s="63"/>
      <x:c r="D43" s="63"/>
      <x:c r="E43" s="63"/>
      <x:c r="F43" s="63"/>
      <x:c r="G43" s="63"/>
      <x:c r="H43" s="63"/>
    </x:row>
    <x:row r="44">
      <x:c r="A44" s="61" t="str">
        <x:v>Component</x:v>
      </x:c>
      <x:c r="B44" s="61" t="str">
        <x:v>Item ID</x:v>
      </x:c>
      <x:c r="C44" s="61" t="str">
        <x:v>Core Competency / Concept</x:v>
      </x:c>
      <x:c r="D44" s="61" t="str">
        <x:v>Question wording (reconstructed; not transcribed from the OECD/INFE toolkit)</x:v>
      </x:c>
      <x:c r="E44" s="61" t="str">
        <x:v>Response Options &amp; Correct Key</x:v>
      </x:c>
      <x:c r="F44" s="61" t="str">
        <x:v>Scoring Algorithm &amp; Binary Criteria</x:v>
      </x:c>
      <x:c r="G44" s="61" t="str">
        <x:v>Points Available</x:v>
      </x:c>
      <x:c r="H44" s="61" t="str">
        <x:v>Mathematical Normalization Formula</x:v>
      </x:c>
      <x:c r="I44" t="str">
        <x:v>public_use</x:v>
      </x:c>
    </x:row>
    <x:row r="45">
      <x:c r="A45" s="24" t="str">
        <x:v>Financial Knowledge</x:v>
      </x:c>
      <x:c r="B45" s="24" t="str">
        <x:v>QK1</x:v>
      </x:c>
      <x:c r="C45" s="24" t="str">
        <x:v>Time Value of Money (Inflation)</x:v>
      </x:c>
      <x:c r="D45" s="24" t="str">
        <x:v>Imagine that five brothers are given a gift of $1,000 to share equally. Now imagine that they have to wait for one year to get their share of the $1,000 and inflation stays at 5 percent. In one year's time will they be able to buy: (1) More with their share of money than they could buy today; (2) The same amount; (3) Less than they could buy today; (4) Don't know.</x:v>
      </x:c>
      <x:c r="E45" s="24" t="str">
        <x:v>Correct: (3) Less than they could buy today.
Incorrect: (1), (2), (4) Don't know, Refused.</x:v>
      </x:c>
      <x:c r="F45" s="24" t="str">
        <x:v>IF response == 3 THEN 1 ELSE 0. Measures basic understanding of the erosion of purchasing power due to price inflation.</x:v>
      </x:c>
      <x:c r="G45" s="24" t="str">
        <x:v>1.0 pt</x:v>
      </x:c>
      <x:c r="H45" s="24" t="str">
        <x:v>Knowledge Score = SUM(QK1 to QK7)
Range: 0 to 7 pts
Normalized = (Knowledge_Score / 7) * 100</x:v>
      </x:c>
      <x:c r="I45" t="str">
        <x:v>NON_PUBLIC__RECONSTRUCTED_ITEMS</x:v>
      </x:c>
    </x:row>
    <x:row r="46">
      <x:c r="A46" s="24" t="str">
        <x:v>Financial Knowledge</x:v>
      </x:c>
      <x:c r="B46" s="24" t="str">
        <x:v>QK2</x:v>
      </x:c>
      <x:c r="C46" s="24" t="str">
        <x:v>Interest Paid on a Loan</x:v>
      </x:c>
      <x:c r="D46" s="24" t="str">
        <x:v>You lend $25 to a friend one evening and he gives you $25 back the next day. How much interest has he paid on this loan? (Open-ended numeric or categorical: None/Zero, $1, $5, Don't know).</x:v>
      </x:c>
      <x:c r="E46" s="24" t="str">
        <x:v>Correct: 0 / None / Zero dollars.
Incorrect: Any positive value, Don't know, Refused.</x:v>
      </x:c>
      <x:c r="F46" s="24" t="str">
        <x:v>IF response == 0 THEN 1 ELSE 0. Evaluates conceptual understanding that interest is an additional cost beyond principal repayment.</x:v>
      </x:c>
      <x:c r="G46" s="24" t="str">
        <x:v>1.0 pt</x:v>
      </x:c>
      <x:c r="H46" s="24" t="str">
        <x:v>Part of Financial Knowledge battery (Weight = 1/7 of component).</x:v>
      </x:c>
      <x:c r="I46" t="str">
        <x:v>NON_PUBLIC__RECONSTRUCTED_ITEMS</x:v>
      </x:c>
    </x:row>
    <x:row r="47">
      <x:c r="A47" s="24" t="str">
        <x:v>Financial Knowledge</x:v>
      </x:c>
      <x:c r="B47" s="24" t="str">
        <x:v>QK3</x:v>
      </x:c>
      <x:c r="C47" s="24" t="str">
        <x:v>Simple Interest Calculation</x:v>
      </x:c>
      <x:c r="D47" s="24" t="str">
        <x:v>Suppose you put $100 into a no-fee, tax-free savings account with a guaranteed interest rate of 2% per year. You don't make any further payments into this account and you don't withdraw any money. How much would be in the account at the end of the first year, once the interest payment is made?</x:v>
      </x:c>
      <x:c r="E47" s="24" t="str">
        <x:v>Correct: $102 (or 102 currency units).
Incorrect: Any other number, Don't know, Refused.</x:v>
      </x:c>
      <x:c r="F47" s="24" t="str">
        <x:v>IF response == 102 THEN 1 ELSE 0. Assesses baseline financial numeracy and capacity to compute single-period nominal return.</x:v>
      </x:c>
      <x:c r="G47" s="24" t="str">
        <x:v>1.0 pt</x:v>
      </x:c>
      <x:c r="H47" s="24" t="str">
        <x:v>Part of Financial Knowledge battery (Weight = 1/7 of component).</x:v>
      </x:c>
      <x:c r="I47" t="str">
        <x:v>NON_PUBLIC__RECONSTRUCTED_ITEMS</x:v>
      </x:c>
    </x:row>
    <x:row r="48">
      <x:c r="A48" s="24" t="str">
        <x:v>Financial Knowledge</x:v>
      </x:c>
      <x:c r="B48" s="24" t="str">
        <x:v>QK4</x:v>
      </x:c>
      <x:c r="C48" s="24" t="str">
        <x:v>Compound Interest Mechanics</x:v>
      </x:c>
      <x:c r="D48" s="24" t="str">
        <x:v>And how much would be in the account at the end of five years? Would it be: (1) More than $110; (2) Exactly $110; (3) Less than $110; (4) Or is it impossible to tell from the information given? (5) Don't know.</x:v>
      </x:c>
      <x:c r="E48" s="24" t="str">
        <x:v>Correct: (1) More than $110.
Incorrect: (2), (3), (4), (5) Don't know, Refused.</x:v>
      </x:c>
      <x:c r="F48" s="24" t="str">
        <x:v>IF response == 1 THEN 1 ELSE 0 (Conditioned on QK3 attempt). Assesses comprehension that interest earns interest compounding exponentially.</x:v>
      </x:c>
      <x:c r="G48" s="24" t="str">
        <x:v>1.0 pt</x:v>
      </x:c>
      <x:c r="H48" s="24" t="str">
        <x:v>Critical indicator: Global pass rate is only 42% (Annex D benchmark).</x:v>
      </x:c>
      <x:c r="I48" t="str">
        <x:v>NON_PUBLIC__RECONSTRUCTED_ITEMS</x:v>
      </x:c>
    </x:row>
    <x:row r="49">
      <x:c r="A49" s="24" t="str">
        <x:v>Financial Knowledge</x:v>
      </x:c>
      <x:c r="B49" s="24" t="str">
        <x:v>QK5</x:v>
      </x:c>
      <x:c r="C49" s="24" t="str">
        <x:v>Risk and Return Trade-Off</x:v>
      </x:c>
      <x:c r="D49" s="24" t="str">
        <x:v>True or false: An investment with a high return is likely to be high risk? (1) True; (2) False; (3) Don't know.</x:v>
      </x:c>
      <x:c r="E49" s="24" t="str">
        <x:v>Correct: (1) True.
Incorrect: (2) False, (3) Don't know, Refused.</x:v>
      </x:c>
      <x:c r="F49" s="24" t="str">
        <x:v>IF response == 1 THEN 1 ELSE 0. Evaluates fundamental investment risk literacy; prevents vulnerability to high-yield investment fraud.</x:v>
      </x:c>
      <x:c r="G49" s="24" t="str">
        <x:v>1.0 pt</x:v>
      </x:c>
      <x:c r="H49" s="24" t="str">
        <x:v>Part of Financial Knowledge battery (Weight = 1/7 of component).</x:v>
      </x:c>
      <x:c r="I49" t="str">
        <x:v>NON_PUBLIC__RECONSTRUCTED_ITEMS</x:v>
      </x:c>
    </x:row>
    <x:row r="50">
      <x:c r="A50" s="24" t="str">
        <x:v>Financial Knowledge</x:v>
      </x:c>
      <x:c r="B50" s="24" t="str">
        <x:v>QK6</x:v>
      </x:c>
      <x:c r="C50" s="24" t="str">
        <x:v>Investment Diversification</x:v>
      </x:c>
      <x:c r="D50" s="24" t="str">
        <x:v>True or false: When an investor spreads money among different assets, does the risk of losing money: (1) Increase; (2) Decrease; (3) Stay the same; (4) Don't know.</x:v>
      </x:c>
      <x:c r="E50" s="24" t="str">
        <x:v>Correct: (2) Decrease.
Incorrect: (1), (3), (4) Don't know, Refused.</x:v>
      </x:c>
      <x:c r="F50" s="24" t="str">
        <x:v>IF response == 2 THEN 1 ELSE 0. Measures grasp of portfolio diversification principles reducing idiosyncratic risk.</x:v>
      </x:c>
      <x:c r="G50" s="24" t="str">
        <x:v>1.0 pt</x:v>
      </x:c>
      <x:c r="H50" s="24" t="str">
        <x:v>Part of Financial Knowledge battery (Weight = 1/7 of component).</x:v>
      </x:c>
      <x:c r="I50" t="str">
        <x:v>NON_PUBLIC__RECONSTRUCTED_ITEMS</x:v>
      </x:c>
    </x:row>
    <x:row r="51">
      <x:c r="A51" s="24" t="str">
        <x:v>Financial Knowledge</x:v>
      </x:c>
      <x:c r="B51" s="24" t="str">
        <x:v>QK7</x:v>
      </x:c>
      <x:c r="C51" s="24" t="str">
        <x:v>Basic Division &amp; Numeracy</x:v>
      </x:c>
      <x:c r="D51" s="24" t="str">
        <x:v>Imagine that five people are given an equal share of a prize of $1,000. How much does each person receive? (Open-ended numeric).</x:v>
      </x:c>
      <x:c r="E51" s="24" t="str">
        <x:v>Correct: $200 (or 200 currency units).
Incorrect: Any other number, Don't know, Refused.</x:v>
      </x:c>
      <x:c r="F51" s="24" t="str">
        <x:v>IF response == 200 THEN 1 ELSE 0. Tests foundational arithmetic required for budgeting and calculating unit costs.</x:v>
      </x:c>
      <x:c r="G51" s="24" t="str">
        <x:v>1.0 pt</x:v>
      </x:c>
      <x:c r="H51" s="24" t="str">
        <x:v>Part of Financial Knowledge battery (Weight = 1/7 of component).</x:v>
      </x:c>
      <x:c r="I51" t="str">
        <x:v>NON_PUBLIC__RECONSTRUCTED_ITEMS</x:v>
      </x:c>
    </x:row>
    <x:row r="52">
      <x:c r="A52" s="24" t="str">
        <x:v>Financial Behavior</x:v>
      </x:c>
      <x:c r="B52" s="24" t="str">
        <x:v>QB1</x:v>
      </x:c>
      <x:c r="C52" s="24" t="str">
        <x:v>Household Budgeting</x:v>
      </x:c>
      <x:c r="D52" s="24" t="str">
        <x:v>Who is responsible for day-to-day decisions about money in your household? And do you personally or with someone else maintain a household budget? (1) Yes; (2) No; (3) Don't know.</x:v>
      </x:c>
      <x:c r="E52" s="24" t="str">
        <x:v>Desirable: (1) Yes.
Non-desirable: (2) No, (3) Don't know.</x:v>
      </x:c>
      <x:c r="F52" s="24" t="str">
        <x:v>IF response == 1 THEN 1 ELSE 0. Captures deliberate planning of income allocation and expenditure ceilings.</x:v>
      </x:c>
      <x:c r="G52" s="24" t="str">
        <x:v>1.0 pt</x:v>
      </x:c>
      <x:c r="H52" s="24" t="str">
        <x:v>Behavior Score = SUM(QB1 to QB9)
Range: 0 to 9 pts
Normalized = (Behavior_Score / 9) * 100</x:v>
      </x:c>
      <x:c r="I52" t="str">
        <x:v>NON_PUBLIC__RECONSTRUCTED_ITEMS</x:v>
      </x:c>
    </x:row>
    <x:row r="53">
      <x:c r="A53" s="24" t="str">
        <x:v>Financial Behavior</x:v>
      </x:c>
      <x:c r="B53" s="24" t="str">
        <x:v>QB2</x:v>
      </x:c>
      <x:c r="C53" s="24" t="str">
        <x:v>Proactive Long-Term Saving</x:v>
      </x:c>
      <x:c r="D53" s="24" t="str">
        <x:v>In the past 12 months, have you personally been saving or putting money aside for long-term goals or emergencies? (1) Yes; (2) No.</x:v>
      </x:c>
      <x:c r="E53" s="24" t="str">
        <x:v>Desirable: (1) Yes (regardless of formal/informal instrument).
Non-desirable: (2) No.</x:v>
      </x:c>
      <x:c r="F53" s="24" t="str">
        <x:v>IF response == 1 THEN 1 ELSE 0. Measures forward-looking asset accumulation and liquidity buffer development.</x:v>
      </x:c>
      <x:c r="G53" s="24" t="str">
        <x:v>1.0 pt</x:v>
      </x:c>
      <x:c r="H53" s="24" t="str">
        <x:v>Part of Financial Behavior battery (Weight = 1/9 of component).</x:v>
      </x:c>
      <x:c r="I53" t="str">
        <x:v>NON_PUBLIC__RECONSTRUCTED_ITEMS</x:v>
      </x:c>
    </x:row>
    <x:row r="54">
      <x:c r="A54" s="24" t="str">
        <x:v>Financial Behavior</x:v>
      </x:c>
      <x:c r="B54" s="24" t="str">
        <x:v>QB3</x:v>
      </x:c>
      <x:c r="C54" s="24" t="str">
        <x:v>Considered Purchasing</x:v>
      </x:c>
      <x:c r="D54" s="24" t="str">
        <x:v>Please state whether you agree: "Before I buy something I consider carefully whether I can afford it." (1) Completely agree; (2) Agree; (3) Neither; (4) Disagree; (5) Completely disagree.</x:v>
      </x:c>
      <x:c r="E54" s="24" t="str">
        <x:v>Desirable: (1) Completely agree OR (2) Agree.
Non-desirable: (3), (4), (5).</x:v>
      </x:c>
      <x:c r="F54" s="24" t="str">
        <x:v>IF response IN (1, 2) THEN 1 ELSE 0. Measures impulse control and rational evaluation of affordability prior to expenditure.</x:v>
      </x:c>
      <x:c r="G54" s="24" t="str">
        <x:v>1.0 pt</x:v>
      </x:c>
      <x:c r="H54" s="24" t="str">
        <x:v>Part of Financial Behavior battery (Weight = 1/9 of component).</x:v>
      </x:c>
      <x:c r="I54" t="str">
        <x:v>NON_PUBLIC__RECONSTRUCTED_ITEMS</x:v>
      </x:c>
    </x:row>
    <x:row r="55">
      <x:c r="A55" s="24" t="str">
        <x:v>Financial Behavior</x:v>
      </x:c>
      <x:c r="B55" s="24" t="str">
        <x:v>QB4</x:v>
      </x:c>
      <x:c r="C55" s="24" t="str">
        <x:v>Timely Bill Payment</x:v>
      </x:c>
      <x:c r="D55" s="24" t="str">
        <x:v>Please state whether you agree: "I pay my bills on time." (1) Completely agree; (2) Agree; (3) Neither; (4) Disagree; (5) Completely disagree.</x:v>
      </x:c>
      <x:c r="E55" s="24" t="str">
        <x:v>Desirable: (1) Completely agree OR (2) Agree.
Non-desirable: (3), (4), (5).</x:v>
      </x:c>
      <x:c r="F55" s="24" t="str">
        <x:v>IF response IN (1, 2) THEN 1 ELSE 0. Measures debt servicing discipline, avoiding penalty fees, and maintaining credit reputation.</x:v>
      </x:c>
      <x:c r="G55" s="24" t="str">
        <x:v>1.0 pt</x:v>
      </x:c>
      <x:c r="H55" s="24" t="str">
        <x:v>Part of Financial Behavior battery (Weight = 1/9 of component).</x:v>
      </x:c>
      <x:c r="I55" t="str">
        <x:v>NON_PUBLIC__RECONSTRUCTED_ITEMS</x:v>
      </x:c>
    </x:row>
    <x:row r="56">
      <x:c r="A56" s="24" t="str">
        <x:v>Financial Behavior</x:v>
      </x:c>
      <x:c r="B56" s="24" t="str">
        <x:v>QB5</x:v>
      </x:c>
      <x:c r="C56" s="24" t="str">
        <x:v>Financial Monitoring / Vigilance</x:v>
      </x:c>
      <x:c r="D56" s="24" t="str">
        <x:v>Please state whether you agree: "I keep a close personal watch on my financial affairs." (1) Completely agree; (2) Agree; (3) Neither; (4) Disagree; (5) Completely disagree.</x:v>
      </x:c>
      <x:c r="E56" s="24" t="str">
        <x:v>Desirable: (1) Completely agree OR (2) Agree.
Non-desirable: (3), (4), (5).</x:v>
      </x:c>
      <x:c r="F56" s="24" t="str">
        <x:v>IF response IN (1, 2) THEN 1 ELSE 0. Measures ongoing tracking of account balances, cash flow, and financial commitments.</x:v>
      </x:c>
      <x:c r="G56" s="24" t="str">
        <x:v>1.0 pt</x:v>
      </x:c>
      <x:c r="H56" s="24" t="str">
        <x:v>Part of Financial Behavior battery (Weight = 1/9 of component).</x:v>
      </x:c>
      <x:c r="I56" t="str">
        <x:v>NON_PUBLIC__RECONSTRUCTED_ITEMS</x:v>
      </x:c>
    </x:row>
    <x:row r="57">
      <x:c r="A57" s="24" t="str">
        <x:v>Financial Behavior</x:v>
      </x:c>
      <x:c r="B57" s="24" t="str">
        <x:v>QB6</x:v>
      </x:c>
      <x:c r="C57" s="24" t="str">
        <x:v>Setting Long-Term Goals</x:v>
      </x:c>
      <x:c r="D57" s="24" t="str">
        <x:v>Please state whether you agree: "I set long term financial goals and strive to achieve them." (1) Completely agree; (2) Agree; (3) Neither; (4) Disagree; (5) Completely disagree.</x:v>
      </x:c>
      <x:c r="E57" s="24" t="str">
        <x:v>Desirable: (1) Completely agree OR (2) Agree.
Non-desirable: (3), (4), (5).</x:v>
      </x:c>
      <x:c r="F57" s="24" t="str">
        <x:v>IF response IN (1, 2) THEN 1 ELSE 0. Identifies strategic financial self-efficacy and multi-year planning horizons.</x:v>
      </x:c>
      <x:c r="G57" s="24" t="str">
        <x:v>1.0 pt</x:v>
      </x:c>
      <x:c r="H57" s="24" t="str">
        <x:v>Part of Financial Behavior battery (Weight = 1/9 of component).</x:v>
      </x:c>
      <x:c r="I57" t="str">
        <x:v>NON_PUBLIC__RECONSTRUCTED_ITEMS</x:v>
      </x:c>
    </x:row>
    <x:row r="58">
      <x:c r="A58" s="24" t="str">
        <x:v>Financial Behavior</x:v>
      </x:c>
      <x:c r="B58" s="24" t="str">
        <x:v>QB7</x:v>
      </x:c>
      <x:c r="C58" s="24" t="str">
        <x:v>Shopping Around / Comparison</x:v>
      </x:c>
      <x:c r="D58" s="24" t="str">
        <x:v>Thinking about the last financial product you chose, did you shop around and compare offers from different providers? (1) Yes, compared multiple providers; (2) Looked only at one; (3) Didn't compare.</x:v>
      </x:c>
      <x:c r="E58" s="24" t="str">
        <x:v>Desirable: (1) Yes, compared multiple providers.
Non-desirable: (2), (3).</x:v>
      </x:c>
      <x:c r="F58" s="24" t="str">
        <x:v>IF response == 1 THEN 1 ELSE 0. Measures active consumer agency and price/feature optimization in financial markets.</x:v>
      </x:c>
      <x:c r="G58" s="24" t="str">
        <x:v>1.0 pt</x:v>
      </x:c>
      <x:c r="H58" s="24" t="str">
        <x:v>Part of Financial Behavior battery (Weight = 1/9 of component).</x:v>
      </x:c>
      <x:c r="I58" t="str">
        <x:v>NON_PUBLIC__RECONSTRUCTED_ITEMS</x:v>
      </x:c>
    </x:row>
    <x:row r="59">
      <x:c r="A59" s="24" t="str">
        <x:v>Financial Behavior</x:v>
      </x:c>
      <x:c r="B59" s="24" t="str">
        <x:v>QB8</x:v>
      </x:c>
      <x:c r="C59" s="24" t="str">
        <x:v>Avoidance of Borrowing to Make Ends Meet</x:v>
      </x:c>
      <x:c r="D59" s="24" t="str">
        <x:v>In the past 12 months, have you had to borrow money, take a loan, or cut back on essentials because your income did not quite cover living costs? (1) Yes; (2) No.</x:v>
      </x:c>
      <x:c r="E59" s="24" t="str">
        <x:v>Desirable: (2) No (Did not borrow to cover recurrent living costs).
Non-desirable: (1) Yes.</x:v>
      </x:c>
      <x:c r="F59" s="24" t="str">
        <x:v>IF response == 2 THEN 1 ELSE 0. Inverted scoring indicator: measures avoidance of chronic consumption debt traps.</x:v>
      </x:c>
      <x:c r="G59" s="24" t="str">
        <x:v>1.0 pt</x:v>
      </x:c>
      <x:c r="H59" s="24" t="str">
        <x:v>Part of Financial Behavior battery (Weight = 1/9 of component).</x:v>
      </x:c>
      <x:c r="I59" t="str">
        <x:v>NON_PUBLIC__RECONSTRUCTED_ITEMS</x:v>
      </x:c>
    </x:row>
    <x:row r="60">
      <x:c r="A60" s="24" t="str">
        <x:v>Financial Behavior</x:v>
      </x:c>
      <x:c r="B60" s="24" t="str">
        <x:v>QB9</x:v>
      </x:c>
      <x:c r="C60" s="24" t="str">
        <x:v>Independent Financial Choice</x:v>
      </x:c>
      <x:c r="D60" s="24" t="str">
        <x:v>When choosing a financial product, did you seek independent information or advice, or rely solely on salesperson recommendations? (1) Independent info/advice; (2) Salesperson only.</x:v>
      </x:c>
      <x:c r="E60" s="24" t="str">
        <x:v>Desirable: (1) Independent info/advice.
Non-desirable: (2) Salesperson only.</x:v>
      </x:c>
      <x:c r="F60" s="24" t="str">
        <x:v>IF response == 1 THEN 1 ELSE 0. Assesses autonomy and critical evaluation against commercial steering.</x:v>
      </x:c>
      <x:c r="G60" s="24" t="str">
        <x:v>1.0 pt</x:v>
      </x:c>
      <x:c r="H60" s="24" t="str">
        <x:v>Part of Financial Behavior battery (Weight = 1/9 of component).</x:v>
      </x:c>
      <x:c r="I60" t="str">
        <x:v>NON_PUBLIC__RECONSTRUCTED_ITEMS</x:v>
      </x:c>
    </x:row>
    <x:row r="61">
      <x:c r="A61" s="24" t="str">
        <x:v>Financial Attitude</x:v>
      </x:c>
      <x:c r="B61" s="24" t="str">
        <x:v>QA1</x:v>
      </x:c>
      <x:c r="C61" s="24" t="str">
        <x:v>Time Preference: Live for Today</x:v>
      </x:c>
      <x:c r="D61" s="24" t="str">
        <x:v>Please state your agreement on a scale of 1 to 5 (1=Completely agree, 5=Completely disagree): "I find it more satisfying to spend money than to save it for the long term."</x:v>
      </x:c>
      <x:c r="E61" s="24" t="str">
        <x:v>Raw scale: 1 (High present bias) to 5 (High future orientation).</x:v>
      </x:c>
      <x:c r="F61" s="24" t="str">
        <x:v>Item is reverse-coded. Higher score indicates preference for delayed gratification and financial prudence.</x:v>
      </x:c>
      <x:c r="G61" s="24" t="str">
        <x:v>Rescaled</x:v>
      </x:c>
      <x:c r="H61" s="24" t="str">
        <x:v>Attitude Raw Sum = (6 - QA1) + (6 - QA2) + (6 - QA3)
Raw Range: 3 to 15
Rescaled Score (0-4) = [(Raw_Sum - 3) / 12] * 4</x:v>
      </x:c>
      <x:c r="I61" t="str">
        <x:v>NON_PUBLIC__RECONSTRUCTED_ITEMS</x:v>
      </x:c>
    </x:row>
    <x:row r="62">
      <x:c r="A62" s="24" t="str">
        <x:v>Financial Attitude</x:v>
      </x:c>
      <x:c r="B62" s="24" t="str">
        <x:v>QA2</x:v>
      </x:c>
      <x:c r="C62" s="24" t="str">
        <x:v>Present Consumption Bias</x:v>
      </x:c>
      <x:c r="D62" s="24" t="str">
        <x:v>Please state your agreement on a scale of 1 to 5 (1=Completely agree, 5=Completely disagree): "Money is there to be spent."</x:v>
      </x:c>
      <x:c r="E62" s="24" t="str">
        <x:v>Raw scale: 1 (Agree strongly) to 5 (Disagree strongly).</x:v>
      </x:c>
      <x:c r="F62" s="24" t="str">
        <x:v>Item is reverse-coded. Reflects behavioral discipline against liquid dissipation of income.</x:v>
      </x:c>
      <x:c r="G62" s="24" t="str">
        <x:v>Rescaled</x:v>
      </x:c>
      <x:c r="H62" s="24" t="str">
        <x:v>Part of 3-item attitude scale normalized to 0-4 points.</x:v>
      </x:c>
      <x:c r="I62" t="str">
        <x:v>NON_PUBLIC__RECONSTRUCTED_ITEMS</x:v>
      </x:c>
    </x:row>
    <x:row r="63">
      <x:c r="A63" s="24" t="str">
        <x:v>Financial Attitude</x:v>
      </x:c>
      <x:c r="B63" s="24" t="str">
        <x:v>QA3</x:v>
      </x:c>
      <x:c r="C63" s="24" t="str">
        <x:v>Short-Term Survival Focus</x:v>
      </x:c>
      <x:c r="D63" s="24" t="str">
        <x:v>Please state your agreement on a scale of 1 to 5 (1=Completely agree, 5=Completely disagree): "I live for today and let tomorrow take care of itself."</x:v>
      </x:c>
      <x:c r="E63" s="24" t="str">
        <x:v>Raw scale: 1 (Agree strongly) to 5 (Disagree strongly).</x:v>
      </x:c>
      <x:c r="F63" s="24" t="str">
        <x:v>Item is reverse-coded. Core indicator of temporal discount rate in economic psychology.</x:v>
      </x:c>
      <x:c r="G63" s="24" t="str">
        <x:v>Rescaled</x:v>
      </x:c>
      <x:c r="H63" s="24" t="str">
        <x:v>Part of 3-item attitude scale normalized to 0-4 points.</x:v>
      </x:c>
      <x:c r="I63" t="str">
        <x:v>NON_PUBLIC__RECONSTRUCTED_ITEMS</x:v>
      </x:c>
    </x:row>
    <x:row r="64">
      <x:c r="A64" s="24" t="str">
        <x:v>Composite Scoring</x:v>
      </x:c>
      <x:c r="B64" s="24" t="str">
        <x:v>COMPOSITE</x:v>
      </x:c>
      <x:c r="C64" s="24" t="str">
        <x:v>Overall Financial Literacy Score</x:v>
      </x:c>
      <x:c r="D64" s="24" t="str">
        <x:v>Sum of the three normalized domain sub-scores, scaled to an international 0-100 index.</x:v>
      </x:c>
      <x:c r="E64" s="24" t="str">
        <x:v>Composite Scale: 0 to 100 points.
Minimum Policy Proficiency Target = 70.0 points.</x:v>
      </x:c>
      <x:c r="F64" s="24" t="str">
        <x:v>Standard OECD Formula:
Composite = [(Knowledge / 7) * 100 + (Behavior / 9) * 100 + (Attitude / 4) * 100] / 3
Linear Unweighted Alternative:
Composite_Linear = [(Knowledge + Behavior + Attitude) / 20] * 100</x:v>
      </x:c>
      <x:c r="G64" s="24" t="str">
        <x:v>100.0 pts</x:v>
      </x:c>
      <x:c r="H64" s="24" t="str">
        <x:v>OECD Policy Benchmark: Minimum Target Score = 70/100 (Annex D).</x:v>
      </x:c>
      <x:c r="I64" t="str">
        <x:v>NON_PUBLIC__RECONSTRUCTED_ITEMS</x:v>
      </x:c>
    </x:row>
    <x:row r="65">
      <x:c r="A65" s="24" t="str">
        <x:v>Digital Fin. Literacy</x:v>
      </x:c>
      <x:c r="B65" s="24" t="str">
        <x:v>QDK1</x:v>
      </x:c>
      <x:c r="C65" s="24" t="str">
        <x:v>Public Wi-Fi Security Awareness</x:v>
      </x:c>
      <x:c r="D65" s="24" t="str">
        <x:v>True or false: It is safe to use free public Wi-Fi networks (e.g. at cafes or airports) to access your online banking or mobile money wallet without a VPN? (1) True; (2) False; (3) Don't know.</x:v>
      </x:c>
      <x:c r="E65" s="24" t="str">
        <x:v>Correct: (2) False.
Incorrect: (1) True, (3) Don't know.</x:v>
      </x:c>
      <x:c r="F65" s="24" t="str">
        <x:v>IF response == 2 THEN 1 ELSE 0. Assesses digital hygiene and comprehension of packet-sniffing/man-in-the-middle risks.</x:v>
      </x:c>
      <x:c r="G65" s="24" t="str">
        <x:v>1.0 pt</x:v>
      </x:c>
      <x:c r="H65" s="24" t="str">
        <x:v>DFL Knowledge Indicator (Annex D Benchmark: 49% correct globally).</x:v>
      </x:c>
      <x:c r="I65" t="str">
        <x:v>NON_PUBLIC__RECONSTRUCTED_ITEMS</x:v>
      </x:c>
    </x:row>
    <x:row r="66">
      <x:c r="A66" s="24" t="str">
        <x:v>Digital Fin. Literacy</x:v>
      </x:c>
      <x:c r="B66" s="24" t="str">
        <x:v>QDK2</x:v>
      </x:c>
      <x:c r="C66" s="24" t="str">
        <x:v>Phishing &amp; Credential Security</x:v>
      </x:c>
      <x:c r="D66" s="24" t="str">
        <x:v>True or false: A bank or mobile money provider will never send you an SMS asking you to reply with your PIN or one-time password (OTP)? (1) True; (2) False; (3) Don't know.</x:v>
      </x:c>
      <x:c r="E66" s="24" t="str">
        <x:v>Correct: (1) True.
Incorrect: (2) False, (3) Don't know.</x:v>
      </x:c>
      <x:c r="F66" s="24" t="str">
        <x:v>IF response == 1 THEN 1 ELSE 0. Tests awareness of social engineering and bank authentication security protocols.</x:v>
      </x:c>
      <x:c r="G66" s="24" t="str">
        <x:v>1.0 pt</x:v>
      </x:c>
      <x:c r="H66" s="24" t="str">
        <x:v>DFL Knowledge Indicator; key defense against identity theft.</x:v>
      </x:c>
      <x:c r="I66" t="str">
        <x:v>NON_PUBLIC__RECONSTRUCTED_ITEMS</x:v>
      </x:c>
    </x:row>
    <x:row r="67">
      <x:c r="A67" s="24" t="str">
        <x:v>Digital Fin. Literacy</x:v>
      </x:c>
      <x:c r="B67" s="24" t="str">
        <x:v>QDB1</x:v>
      </x:c>
      <x:c r="C67" s="24" t="str">
        <x:v>PIN &amp; Password Protection Behavior</x:v>
      </x:c>
      <x:c r="D67" s="24" t="str">
        <x:v>Do you share your mobile wallet PIN, password, or biometric unlock with family members, friends, or shopkeepers? (1) Never; (2) Rarely; (3) Frequently.</x:v>
      </x:c>
      <x:c r="E67" s="24" t="str">
        <x:v>Desirable: (1) Never.
Non-desirable: (2), (3).</x:v>
      </x:c>
      <x:c r="F67" s="24" t="str">
        <x:v>IF response == 1 THEN 1 ELSE 0. Measures credential protection behavior in shared-phone households.</x:v>
      </x:c>
      <x:c r="G67" s="24" t="str">
        <x:v>1.0 pt</x:v>
      </x:c>
      <x:c r="H67" s="24" t="str">
        <x:v>DFL Behavior Indicator; critical in fragile contexts with high agent-assisted banking.</x:v>
      </x:c>
      <x:c r="I67" t="str">
        <x:v>NON_PUBLIC__RECONSTRUCTED_ITEMS</x:v>
      </x:c>
    </x:row>
    <x:row r="68">
      <x:c r="A68" s="24" t="str">
        <x:v>Digital Fin. Literacy</x:v>
      </x:c>
      <x:c r="B68" s="24" t="str">
        <x:v>QDA1</x:v>
      </x:c>
      <x:c r="C68" s="24" t="str">
        <x:v>Digital Transaction Confidence</x:v>
      </x:c>
      <x:c r="D68" s="24" t="str">
        <x:v>Please state your agreement (1=Completely agree, 5=Completely disagree): "I feel confident and secure making payments or transfers using digital mobile apps."</x:v>
      </x:c>
      <x:c r="E68" s="24" t="str">
        <x:v>Scale: 1 to 5 agreement.</x:v>
      </x:c>
      <x:c r="F68" s="24" t="str">
        <x:v>Continuous Likert scale measuring technological trust and digital financial self-efficacy.</x:v>
      </x:c>
      <x:c r="G68" s="24" t="str">
        <x:v>Scale 1-5</x:v>
      </x:c>
      <x:c r="H68" s="24" t="str">
        <x:v>DFL Attitude Indicator; key determinant of digital wallet adoption velocity.</x:v>
      </x:c>
      <x:c r="I68" t="str">
        <x:v>NON_PUBLIC__RECONSTRUCTED_ITEMS</x:v>
      </x:c>
    </x:row>
  </x:sheetData>
  <x:mergeCells>
    <x:mergeCell ref="A1:H1"/>
    <x:mergeCell ref="A2:H2"/>
    <x:mergeCell ref="A4:D4"/>
    <x:mergeCell ref="A26:E26"/>
    <x:mergeCell ref="A36:D36"/>
    <x:mergeCell ref="A43:H43"/>
  </x:mergeCells>
  <x:pageMargins left="0.7" right="0.7" top="0.75" bottom="0.75" header="0.3" footer="0.3"/>
</x:worksheet>
</file>

<file path=xl/worksheets/sheet28.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34" hidden="0" customWidth="1"/>
    <x:col min="5" max="5" width="34"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34" hidden="0" customWidth="1"/>
  </x:cols>
  <x:sheetData>
    <x:row r="1">
      <x:c r="A1" s="55" t="str">
        <x:v>OECD benchmarks and Yemen diagnostic / معايير OECD وتشخيص اليمن</x:v>
      </x:c>
      <x:c r="B1" s="55"/>
      <x:c r="C1" s="55"/>
      <x:c r="D1" s="55"/>
      <x:c r="E1" s="55"/>
      <x:c r="F1" s="55"/>
      <x:c r="G1" s="55"/>
      <x:c r="H1" s="55"/>
      <x:c r="I1" s="55"/>
      <x:c r="J1" s="55"/>
      <x:c r="K1" s="55"/>
      <x:c r="L1" s="55"/>
    </x:row>
    <x:row r="2">
      <x:c r="A2" s="58" t="str">
        <x:v>The attached cross-country benchmark table is retained as a research input, not as an automatically publishable OECD fact table. Any country or average row used publicly must be verified against its official source and exact methodology. The separately labelled Yemen facts are source-linked.</x:v>
      </x:c>
      <x:c r="B2" s="58"/>
      <x:c r="C2" s="58"/>
      <x:c r="D2" s="58"/>
      <x:c r="E2" s="58"/>
      <x:c r="F2" s="58"/>
      <x:c r="G2" s="58"/>
      <x:c r="H2" s="58"/>
      <x:c r="I2" s="58"/>
      <x:c r="J2" s="58"/>
      <x:c r="K2" s="58"/>
      <x:c r="L2" s="58"/>
    </x:row>
    <x:row r="4">
      <x:c r="A4" s="63" t="str">
        <x:v>Attached benchmark table — verify row by row before public use</x:v>
      </x:c>
      <x:c r="B4" s="63"/>
      <x:c r="C4" s="63"/>
      <x:c r="D4" s="63"/>
      <x:c r="E4" s="63"/>
      <x:c r="F4" s="63"/>
      <x:c r="G4" s="63"/>
      <x:c r="H4" s="63"/>
      <x:c r="I4" s="63"/>
      <x:c r="J4" s="63"/>
      <x:c r="K4" s="63"/>
      <x:c r="L4" s="63"/>
    </x:row>
    <x:row r="5">
      <x:c r="A5" s="61" t="str">
        <x:v>Jurisdiction / Cohort Group</x:v>
      </x:c>
      <x:c r="B5" s="61" t="str">
        <x:v>Economic / Regional Category</x:v>
      </x:c>
      <x:c r="C5" s="61" t="str">
        <x:v>Overall Score (0-100)</x:v>
      </x:c>
      <x:c r="D5" s="61" t="str">
        <x:v>Financial Knowledge (0-7)</x:v>
      </x:c>
      <x:c r="E5" s="61" t="str">
        <x:v>Financial Behavior (0-9)</x:v>
      </x:c>
      <x:c r="F5" s="61" t="str">
        <x:v>Financial Attitude (0-4)</x:v>
      </x:c>
      <x:c r="G5" s="61" t="str">
        <x:v>% Achieved Target (&gt;=70)</x:v>
      </x:c>
      <x:c r="H5" s="61" t="str">
        <x:v>Gender Gap (M - F pp)</x:v>
      </x:c>
      <x:c r="I5" s="61" t="str">
        <x:v>Compound Interest (% Correct)</x:v>
      </x:c>
      <x:c r="J5" s="61" t="str">
        <x:v>Public Wi-Fi Security (%)</x:v>
      </x:c>
      <x:c r="K5" s="61" t="str">
        <x:v>Scam Victimization (%)</x:v>
      </x:c>
      <x:c r="L5" s="61" t="str">
        <x:v>Strategic Analytical Takeaway</x:v>
      </x:c>
      <x:c r="M5" t="str">
        <x:v>public_use</x:v>
      </x:c>
      <x:c r="N5" t="str">
        <x:v>quarantine_reason</x:v>
      </x:c>
    </x:row>
    <x:row r="6">
      <x:c r="A6" s="24" t="str">
        <x:v>Global Average (39 Economies)</x:v>
      </x:c>
      <x:c r="B6" s="24" t="str">
        <x:v>Global Benchmark</x:v>
      </x:c>
      <x:c r="C6" s="24" t="n">
        <x:v>60.5</x:v>
      </x:c>
      <x:c r="D6" s="24" t="n">
        <x:v>4.4</x:v>
      </x:c>
      <x:c r="E6" s="24" t="n">
        <x:v>5</x:v>
      </x:c>
      <x:c r="F6" s="24" t="n">
        <x:v>2.5</x:v>
      </x:c>
      <x:c r="G6" s="24" t="n">
        <x:v>0.34</x:v>
      </x:c>
      <x:c r="H6" s="24" t="n">
        <x:v>0.045</x:v>
      </x:c>
      <x:c r="I6" s="24" t="n">
        <x:v>0.42</x:v>
      </x:c>
      <x:c r="J6" s="24" t="n">
        <x:v>0.49</x:v>
      </x:c>
      <x:c r="K6" s="24" t="n">
        <x:v>0.15</x:v>
      </x:c>
      <x:c r="L6" s="24" t="str">
        <x:v>Baseline benchmark: Only 34% of global adults reach the minimum target competency (70/100).</x:v>
      </x:c>
      <x:c r="M6" t="str">
        <x:v>REJECTED__UNTRACEABLE</x:v>
      </x:c>
      <x:c r="N6" t="str">
        <x:v>REJECTED__UNTRACEABLE (close-out CR-12, 10 October 2026): an attached table, not an OECD/INFE publication. Its rows cannot be traced to any published OECD/INFE table: the cohort, regional and demographic averages are not figures the OECD published, and the economies listed are not the survey's set. Lineage only; never projected or published.</x:v>
      </x:c>
    </x:row>
    <x:row r="7">
      <x:c r="A7" s="24" t="str">
        <x:v>OECD Participating Average</x:v>
      </x:c>
      <x:c r="B7" s="24" t="str">
        <x:v>OECD High-Income</x:v>
      </x:c>
      <x:c r="C7" s="24" t="n">
        <x:v>63.2</x:v>
      </x:c>
      <x:c r="D7" s="24" t="n">
        <x:v>4.8</x:v>
      </x:c>
      <x:c r="E7" s="24" t="n">
        <x:v>5.3</x:v>
      </x:c>
      <x:c r="F7" s="24" t="n">
        <x:v>2.6</x:v>
      </x:c>
      <x:c r="G7" s="24" t="n">
        <x:v>0.39</x:v>
      </x:c>
      <x:c r="H7" s="24" t="n">
        <x:v>0.038</x:v>
      </x:c>
      <x:c r="I7" s="24" t="n">
        <x:v>0.49</x:v>
      </x:c>
      <x:c r="J7" s="24" t="n">
        <x:v>0.54</x:v>
      </x:c>
      <x:c r="K7" s="24" t="n">
        <x:v>0.12</x:v>
      </x:c>
      <x:c r="L7" s="24" t="str">
        <x:v>Higher knowledge and behavior scores driven by mature financial products and universal secondary education.</x:v>
      </x:c>
      <x:c r="M7" t="str">
        <x:v>REJECTED__UNTRACEABLE</x:v>
      </x:c>
      <x:c r="N7" t="str">
        <x:v>REJECTED__UNTRACEABLE (close-out CR-12, 10 October 2026): an attached table, not an OECD/INFE publication. Its rows cannot be traced to any published OECD/INFE table: the cohort, regional and demographic averages are not figures the OECD published, and the economies listed are not the survey's set. Lineage only; never projected or published.</x:v>
      </x:c>
    </x:row>
    <x:row r="8">
      <x:c r="A8" s="24" t="str">
        <x:v>MENA Participating Average</x:v>
      </x:c>
      <x:c r="B8" s="24" t="str">
        <x:v>Regional Benchmark</x:v>
      </x:c>
      <x:c r="C8" s="24" t="n">
        <x:v>55.4</x:v>
      </x:c>
      <x:c r="D8" s="24" t="n">
        <x:v>3.8</x:v>
      </x:c>
      <x:c r="E8" s="24" t="n">
        <x:v>4.6</x:v>
      </x:c>
      <x:c r="F8" s="24" t="n">
        <x:v>2.4</x:v>
      </x:c>
      <x:c r="G8" s="24" t="n">
        <x:v>0.24</x:v>
      </x:c>
      <x:c r="H8" s="24" t="n">
        <x:v>0.062</x:v>
      </x:c>
      <x:c r="I8" s="24" t="n">
        <x:v>0.33</x:v>
      </x:c>
      <x:c r="J8" s="24" t="n">
        <x:v>0.41</x:v>
      </x:c>
      <x:c r="K8" s="24" t="n">
        <x:v>0.18</x:v>
      </x:c>
      <x:c r="L8" s="24" t="str">
        <x:v>Significant knowledge gaps and acute gender disparity; cash-heavy informal transactions depress behavior scores.</x:v>
      </x:c>
      <x:c r="M8" t="str">
        <x:v>REJECTED__UNTRACEABLE</x:v>
      </x:c>
      <x:c r="N8" t="str">
        <x:v>REJECTED__UNTRACEABLE (close-out CR-12, 10 October 2026): an attached table, not an OECD/INFE publication. Its rows cannot be traced to any published OECD/INFE table: the cohort, regional and demographic averages are not figures the OECD published, and the economies listed are not the survey's set. Lineage only; never projected or published.</x:v>
      </x:c>
    </x:row>
    <x:row r="9">
      <x:c r="A9" s="24" t="str">
        <x:v>Latin America Participating Avg</x:v>
      </x:c>
      <x:c r="B9" s="24" t="str">
        <x:v>Regional Benchmark</x:v>
      </x:c>
      <x:c r="C9" s="24" t="n">
        <x:v>58.2</x:v>
      </x:c>
      <x:c r="D9" s="24" t="n">
        <x:v>4.1</x:v>
      </x:c>
      <x:c r="E9" s="24" t="n">
        <x:v>4.9</x:v>
      </x:c>
      <x:c r="F9" s="24" t="n">
        <x:v>2.5</x:v>
      </x:c>
      <x:c r="G9" s="24" t="n">
        <x:v>0.28</x:v>
      </x:c>
      <x:c r="H9" s="24" t="n">
        <x:v>0.048</x:v>
      </x:c>
      <x:c r="I9" s="24" t="n">
        <x:v>0.38</x:v>
      </x:c>
      <x:c r="J9" s="24" t="n">
        <x:v>0.46</x:v>
      </x:c>
      <x:c r="K9" s="24" t="n">
        <x:v>0.17</x:v>
      </x:c>
      <x:c r="L9" s="24" t="str">
        <x:v>Elevated scam victimization rates; budgeting behaviors high but emergency saving buffers remain low.</x:v>
      </x:c>
      <x:c r="M9" t="str">
        <x:v>REJECTED__UNTRACEABLE</x:v>
      </x:c>
      <x:c r="N9" t="str">
        <x:v>REJECTED__UNTRACEABLE (close-out CR-12, 10 October 2026): an attached table, not an OECD/INFE publication. Its rows cannot be traced to any published OECD/INFE table: the cohort, regional and demographic averages are not figures the OECD published, and the economies listed are not the survey's set. Lineage only; never projected or published.</x:v>
      </x:c>
    </x:row>
    <x:row r="10">
      <x:c r="A10" s="24" t="str">
        <x:v>Southeast Asia Participating Avg</x:v>
      </x:c>
      <x:c r="B10" s="24" t="str">
        <x:v>Regional Benchmark</x:v>
      </x:c>
      <x:c r="C10" s="24" t="n">
        <x:v>61.8</x:v>
      </x:c>
      <x:c r="D10" s="24" t="n">
        <x:v>4.3</x:v>
      </x:c>
      <x:c r="E10" s="24" t="n">
        <x:v>5.4</x:v>
      </x:c>
      <x:c r="F10" s="24" t="n">
        <x:v>2.5</x:v>
      </x:c>
      <x:c r="G10" s="24" t="n">
        <x:v>0.36</x:v>
      </x:c>
      <x:c r="H10" s="24" t="n">
        <x:v>0.025</x:v>
      </x:c>
      <x:c r="I10" s="24" t="n">
        <x:v>0.41</x:v>
      </x:c>
      <x:c r="J10" s="24" t="n">
        <x:v>0.52</x:v>
      </x:c>
      <x:c r="K10" s="24" t="n">
        <x:v>0.14</x:v>
      </x:c>
      <x:c r="L10" s="24" t="str">
        <x:v>Rapid digital financial services (fintech) adoption exceeds foundational financial numeracy.</x:v>
      </x:c>
      <x:c r="M10" t="str">
        <x:v>REJECTED__UNTRACEABLE</x:v>
      </x:c>
      <x:c r="N10" t="str">
        <x:v>REJECTED__UNTRACEABLE (close-out CR-12, 10 October 2026): an attached table, not an OECD/INFE publication. Its rows cannot be traced to any published OECD/INFE table: the cohort, regional and demographic averages are not figures the OECD published, and the economies listed are not the survey's set. Lineage only; never projected or published.</x:v>
      </x:c>
    </x:row>
    <x:row r="11">
      <x:c r="A11" s="24" t="str">
        <x:v>Germany</x:v>
      </x:c>
      <x:c r="B11" s="24" t="str">
        <x:v>OECD High-Income</x:v>
      </x:c>
      <x:c r="C11" s="24" t="n">
        <x:v>66.8</x:v>
      </x:c>
      <x:c r="D11" s="24" t="n">
        <x:v>5.3</x:v>
      </x:c>
      <x:c r="E11" s="24" t="n">
        <x:v>5.5</x:v>
      </x:c>
      <x:c r="F11" s="24" t="n">
        <x:v>2.6</x:v>
      </x:c>
      <x:c r="G11" s="24" t="n">
        <x:v>0.48</x:v>
      </x:c>
      <x:c r="H11" s="24" t="n">
        <x:v>0.032</x:v>
      </x:c>
      <x:c r="I11" s="24" t="n">
        <x:v>0.58</x:v>
      </x:c>
      <x:c r="J11" s="24" t="n">
        <x:v>0.62</x:v>
      </x:c>
      <x:c r="K11" s="24" t="n">
        <x:v>0.09</x:v>
      </x:c>
      <x:c r="L11" s="24" t="str">
        <x:v>Top-tier compound interest understanding; high saving discipline and conservative credit appetite.</x:v>
      </x:c>
      <x:c r="M11" t="str">
        <x:v>REJECTED__UNTRACEABLE</x:v>
      </x:c>
      <x:c r="N11" t="str">
        <x:v>REJECTED__UNTRACEABLE (close-out CR-12, 10 October 2026): an attached table, not an OECD/INFE publication. Its rows cannot be traced to any published OECD/INFE table: the cohort, regional and demographic averages are not figures the OECD published, and the economies listed are not the survey's set. Lineage only; never projected or published.</x:v>
      </x:c>
    </x:row>
    <x:row r="12">
      <x:c r="A12" s="24" t="str">
        <x:v>Austria</x:v>
      </x:c>
      <x:c r="B12" s="24" t="str">
        <x:v>OECD High-Income</x:v>
      </x:c>
      <x:c r="C12" s="24" t="n">
        <x:v>66.1</x:v>
      </x:c>
      <x:c r="D12" s="24" t="n">
        <x:v>5.2</x:v>
      </x:c>
      <x:c r="E12" s="24" t="n">
        <x:v>5.4</x:v>
      </x:c>
      <x:c r="F12" s="24" t="n">
        <x:v>2.6</x:v>
      </x:c>
      <x:c r="G12" s="24" t="n">
        <x:v>0.46</x:v>
      </x:c>
      <x:c r="H12" s="24" t="n">
        <x:v>0.035</x:v>
      </x:c>
      <x:c r="I12" s="24" t="n">
        <x:v>0.56</x:v>
      </x:c>
      <x:c r="J12" s="24" t="n">
        <x:v>0.6</x:v>
      </x:c>
      <x:c r="K12" s="24" t="n">
        <x:v>0.08</x:v>
      </x:c>
      <x:c r="L12" s="24" t="str">
        <x:v>Strong institutional trust; high budgeting and formal financial product comparison metrics.</x:v>
      </x:c>
      <x:c r="M12" t="str">
        <x:v>REJECTED__UNTRACEABLE</x:v>
      </x:c>
      <x:c r="N12" t="str">
        <x:v>REJECTED__UNTRACEABLE (close-out CR-12, 10 October 2026): an attached table, not an OECD/INFE publication. Its rows cannot be traced to any published OECD/INFE table: the cohort, regional and demographic averages are not figures the OECD published, and the economies listed are not the survey's set. Lineage only; never projected or published.</x:v>
      </x:c>
    </x:row>
    <x:row r="13">
      <x:c r="A13" s="24" t="str">
        <x:v>Ireland</x:v>
      </x:c>
      <x:c r="B13" s="24" t="str">
        <x:v>OECD High-Income</x:v>
      </x:c>
      <x:c r="C13" s="24" t="n">
        <x:v>64.9</x:v>
      </x:c>
      <x:c r="D13" s="24" t="n">
        <x:v>5</x:v>
      </x:c>
      <x:c r="E13" s="24" t="n">
        <x:v>5.4</x:v>
      </x:c>
      <x:c r="F13" s="24" t="n">
        <x:v>2.6</x:v>
      </x:c>
      <x:c r="G13" s="24" t="n">
        <x:v>0.42</x:v>
      </x:c>
      <x:c r="H13" s="24" t="n">
        <x:v>0.04</x:v>
      </x:c>
      <x:c r="I13" s="24" t="n">
        <x:v>0.54</x:v>
      </x:c>
      <x:c r="J13" s="24" t="n">
        <x:v>0.58</x:v>
      </x:c>
      <x:c r="K13" s="24" t="n">
        <x:v>0.11</x:v>
      </x:c>
      <x:c r="L13" s="24" t="str">
        <x:v>Broad digital banking adoption with advanced consumer protection awareness.</x:v>
      </x:c>
      <x:c r="M13" t="str">
        <x:v>REJECTED__UNTRACEABLE</x:v>
      </x:c>
      <x:c r="N13" t="str">
        <x:v>REJECTED__UNTRACEABLE (close-out CR-12, 10 October 2026): an attached table, not an OECD/INFE publication. Its rows cannot be traced to any published OECD/INFE table: the cohort, regional and demographic averages are not figures the OECD published, and the economies listed are not the survey's set. Lineage only; never projected or published.</x:v>
      </x:c>
    </x:row>
    <x:row r="14">
      <x:c r="A14" s="24" t="str">
        <x:v>Italy</x:v>
      </x:c>
      <x:c r="B14" s="24" t="str">
        <x:v>OECD High-Income</x:v>
      </x:c>
      <x:c r="C14" s="24" t="n">
        <x:v>58.7</x:v>
      </x:c>
      <x:c r="D14" s="24" t="n">
        <x:v>4.2</x:v>
      </x:c>
      <x:c r="E14" s="24" t="n">
        <x:v>4.8</x:v>
      </x:c>
      <x:c r="F14" s="24" t="n">
        <x:v>2.5</x:v>
      </x:c>
      <x:c r="G14" s="24" t="n">
        <x:v>0.29</x:v>
      </x:c>
      <x:c r="H14" s="24" t="n">
        <x:v>0.052</x:v>
      </x:c>
      <x:c r="I14" s="24" t="n">
        <x:v>0.4</x:v>
      </x:c>
      <x:c r="J14" s="24" t="n">
        <x:v>0.47</x:v>
      </x:c>
      <x:c r="K14" s="24" t="n">
        <x:v>0.13</x:v>
      </x:c>
      <x:c r="L14" s="24" t="str">
        <x:v>Below OECD average in financial knowledge; marked regional disparities between North and South.</x:v>
      </x:c>
      <x:c r="M14" t="str">
        <x:v>REJECTED__UNTRACEABLE</x:v>
      </x:c>
      <x:c r="N14" t="str">
        <x:v>REJECTED__UNTRACEABLE (close-out CR-12, 10 October 2026): an attached table, not an OECD/INFE publication. Its rows cannot be traced to any published OECD/INFE table: the cohort, regional and demographic averages are not figures the OECD published, and the economies listed are not the survey's set. Lineage only; never projected or published.</x:v>
      </x:c>
    </x:row>
    <x:row r="15">
      <x:c r="A15" s="24" t="str">
        <x:v>Saudi Arabia</x:v>
      </x:c>
      <x:c r="B15" s="24" t="str">
        <x:v>High-Income MENA</x:v>
      </x:c>
      <x:c r="C15" s="24" t="n">
        <x:v>62</x:v>
      </x:c>
      <x:c r="D15" s="24" t="n">
        <x:v>4.4</x:v>
      </x:c>
      <x:c r="E15" s="24" t="n">
        <x:v>5.2</x:v>
      </x:c>
      <x:c r="F15" s="24" t="n">
        <x:v>2.6</x:v>
      </x:c>
      <x:c r="G15" s="24" t="n">
        <x:v>0.37</x:v>
      </x:c>
      <x:c r="H15" s="24" t="n">
        <x:v>0.042</x:v>
      </x:c>
      <x:c r="I15" s="24" t="n">
        <x:v>0.44</x:v>
      </x:c>
      <x:c r="J15" s="24" t="n">
        <x:v>0.58</x:v>
      </x:c>
      <x:c r="K15" s="24" t="n">
        <x:v>0.14</x:v>
      </x:c>
      <x:c r="L15" s="24" t="str">
        <x:v>Vision 2030 financial sector development initiatives significantly accelerated digital payments and youth literacy.</x:v>
      </x:c>
      <x:c r="M15" t="str">
        <x:v>REJECTED__UNTRACEABLE</x:v>
      </x:c>
      <x:c r="N15" t="str">
        <x:v>REJECTED__UNTRACEABLE (close-out CR-12, 10 October 2026): an attached table, not an OECD/INFE publication. Its rows cannot be traced to any published OECD/INFE table: the cohort, regional and demographic averages are not figures the OECD published, and the economies listed are not the survey's set. Lineage only; never projected or published.</x:v>
      </x:c>
    </x:row>
    <x:row r="16">
      <x:c r="A16" s="24" t="str">
        <x:v>Jordan</x:v>
      </x:c>
      <x:c r="B16" s="24" t="str">
        <x:v>Lower-Middle Income MENA</x:v>
      </x:c>
      <x:c r="C16" s="24" t="n">
        <x:v>54.2</x:v>
      </x:c>
      <x:c r="D16" s="24" t="n">
        <x:v>3.7</x:v>
      </x:c>
      <x:c r="E16" s="24" t="n">
        <x:v>4.5</x:v>
      </x:c>
      <x:c r="F16" s="24" t="n">
        <x:v>2.4</x:v>
      </x:c>
      <x:c r="G16" s="24" t="n">
        <x:v>0.22</x:v>
      </x:c>
      <x:c r="H16" s="24" t="n">
        <x:v>0.058</x:v>
      </x:c>
      <x:c r="I16" s="24" t="n">
        <x:v>0.31</x:v>
      </x:c>
      <x:c r="J16" s="24" t="n">
        <x:v>0.39</x:v>
      </x:c>
      <x:c r="K16" s="24" t="n">
        <x:v>0.19</x:v>
      </x:c>
      <x:c r="L16" s="24" t="str">
        <x:v>High reliance on informal borrowing; National Financial Inclusion Strategy targets women and refugees.</x:v>
      </x:c>
      <x:c r="M16" t="str">
        <x:v>REJECTED__UNTRACEABLE</x:v>
      </x:c>
      <x:c r="N16" t="str">
        <x:v>REJECTED__UNTRACEABLE (close-out CR-12, 10 October 2026): an attached table, not an OECD/INFE publication. Its rows cannot be traced to any published OECD/INFE table: the cohort, regional and demographic averages are not figures the OECD published, and the economies listed are not the survey's set. Lineage only; never projected or published.</x:v>
      </x:c>
    </x:row>
    <x:row r="17">
      <x:c r="A17" s="24" t="str">
        <x:v>Egypt</x:v>
      </x:c>
      <x:c r="B17" s="24" t="str">
        <x:v>Lower-Middle Income MENA</x:v>
      </x:c>
      <x:c r="C17" s="24" t="n">
        <x:v>53.8</x:v>
      </x:c>
      <x:c r="D17" s="24" t="n">
        <x:v>3.6</x:v>
      </x:c>
      <x:c r="E17" s="24" t="n">
        <x:v>4.4</x:v>
      </x:c>
      <x:c r="F17" s="24" t="n">
        <x:v>2.4</x:v>
      </x:c>
      <x:c r="G17" s="24" t="n">
        <x:v>0.21</x:v>
      </x:c>
      <x:c r="H17" s="24" t="n">
        <x:v>0.065</x:v>
      </x:c>
      <x:c r="I17" s="24" t="n">
        <x:v>0.29</x:v>
      </x:c>
      <x:c r="J17" s="24" t="n">
        <x:v>0.38</x:v>
      </x:c>
      <x:c r="K17" s="24" t="n">
        <x:v>0.2</x:v>
      </x:c>
      <x:c r="L17" s="24" t="str">
        <x:v>Massive unbanked population; rapid Meeza card rollouts accelerating financial digitization.</x:v>
      </x:c>
      <x:c r="M17" t="str">
        <x:v>REJECTED__UNTRACEABLE</x:v>
      </x:c>
      <x:c r="N17" t="str">
        <x:v>REJECTED__UNTRACEABLE (close-out CR-12, 10 October 2026): an attached table, not an OECD/INFE publication. Its rows cannot be traced to any published OECD/INFE table: the cohort, regional and demographic averages are not figures the OECD published, and the economies listed are not the survey's set. Lineage only; never projected or published.</x:v>
      </x:c>
    </x:row>
    <x:row r="18">
      <x:c r="A18" s="24" t="str">
        <x:v>Morocco</x:v>
      </x:c>
      <x:c r="B18" s="24" t="str">
        <x:v>Lower-Middle Income MENA</x:v>
      </x:c>
      <x:c r="C18" s="24" t="n">
        <x:v>55.1</x:v>
      </x:c>
      <x:c r="D18" s="24" t="n">
        <x:v>3.9</x:v>
      </x:c>
      <x:c r="E18" s="24" t="n">
        <x:v>4.5</x:v>
      </x:c>
      <x:c r="F18" s="24" t="n">
        <x:v>2.4</x:v>
      </x:c>
      <x:c r="G18" s="24" t="n">
        <x:v>0.23</x:v>
      </x:c>
      <x:c r="H18" s="24" t="n">
        <x:v>0.055</x:v>
      </x:c>
      <x:c r="I18" s="24" t="n">
        <x:v>0.32</x:v>
      </x:c>
      <x:c r="J18" s="24" t="n">
        <x:v>0.4</x:v>
      </x:c>
      <x:c r="K18" s="24" t="n">
        <x:v>0.17</x:v>
      </x:c>
      <x:c r="L18" s="24" t="str">
        <x:v>Substantial rural-urban literacy divide; microfinance sector serves as primary credit gateway.</x:v>
      </x:c>
      <x:c r="M18" t="str">
        <x:v>REJECTED__UNTRACEABLE</x:v>
      </x:c>
      <x:c r="N18" t="str">
        <x:v>REJECTED__UNTRACEABLE (close-out CR-12, 10 October 2026): an attached table, not an OECD/INFE publication. Its rows cannot be traced to any published OECD/INFE table: the cohort, regional and demographic averages are not figures the OECD published, and the economies listed are not the survey's set. Lineage only; never projected or published.</x:v>
      </x:c>
    </x:row>
    <x:row r="19">
      <x:c r="A19" s="24" t="str">
        <x:v>Thailand</x:v>
      </x:c>
      <x:c r="B19" s="24" t="str">
        <x:v>Upper-Middle Income Asia</x:v>
      </x:c>
      <x:c r="C19" s="24" t="n">
        <x:v>63.5</x:v>
      </x:c>
      <x:c r="D19" s="24" t="n">
        <x:v>4.5</x:v>
      </x:c>
      <x:c r="E19" s="24" t="n">
        <x:v>5.6</x:v>
      </x:c>
      <x:c r="F19" s="24" t="n">
        <x:v>2.5</x:v>
      </x:c>
      <x:c r="G19" s="24" t="n">
        <x:v>0.41</x:v>
      </x:c>
      <x:c r="H19" s="24" t="n">
        <x:v>0.018</x:v>
      </x:c>
      <x:c r="I19" s="24" t="n">
        <x:v>0.46</x:v>
      </x:c>
      <x:c r="J19" s="24" t="n">
        <x:v>0.55</x:v>
      </x:c>
      <x:c r="K19" s="24" t="n">
        <x:v>0.16</x:v>
      </x:c>
      <x:c r="L19" s="24" t="str">
        <x:v>High PromptPay digital payment penetration; exceptional financial behavior scores.</x:v>
      </x:c>
      <x:c r="M19" t="str">
        <x:v>REJECTED__UNTRACEABLE</x:v>
      </x:c>
      <x:c r="N19" t="str">
        <x:v>REJECTED__UNTRACEABLE (close-out CR-12, 10 October 2026): an attached table, not an OECD/INFE publication. Its rows cannot be traced to any published OECD/INFE table: the cohort, regional and demographic averages are not figures the OECD published, and the economies listed are not the survey's set. Lineage only; never projected or published.</x:v>
      </x:c>
    </x:row>
    <x:row r="20">
      <x:c r="A20" s="24" t="str">
        <x:v>Malaysia</x:v>
      </x:c>
      <x:c r="B20" s="24" t="str">
        <x:v>Upper-Middle Income Asia</x:v>
      </x:c>
      <x:c r="C20" s="24" t="n">
        <x:v>64.1</x:v>
      </x:c>
      <x:c r="D20" s="24" t="n">
        <x:v>4.7</x:v>
      </x:c>
      <x:c r="E20" s="24" t="n">
        <x:v>5.5</x:v>
      </x:c>
      <x:c r="F20" s="24" t="n">
        <x:v>2.6</x:v>
      </x:c>
      <x:c r="G20" s="24" t="n">
        <x:v>0.43</x:v>
      </x:c>
      <x:c r="H20" s="24" t="n">
        <x:v>0.021</x:v>
      </x:c>
      <x:c r="I20" s="24" t="n">
        <x:v>0.48</x:v>
      </x:c>
      <x:c r="J20" s="24" t="n">
        <x:v>0.57</x:v>
      </x:c>
      <x:c r="K20" s="24" t="n">
        <x:v>0.13</x:v>
      </x:c>
      <x:c r="L20" s="24" t="str">
        <x:v>Strong Islamic financial literacy integrated into national education curriculum.</x:v>
      </x:c>
      <x:c r="M20" t="str">
        <x:v>REJECTED__UNTRACEABLE</x:v>
      </x:c>
      <x:c r="N20" t="str">
        <x:v>REJECTED__UNTRACEABLE (close-out CR-12, 10 October 2026): an attached table, not an OECD/INFE publication. Its rows cannot be traced to any published OECD/INFE table: the cohort, regional and demographic averages are not figures the OECD published, and the economies listed are not the survey's set. Lineage only; never projected or published.</x:v>
      </x:c>
    </x:row>
    <x:row r="21">
      <x:c r="A21" s="24" t="str">
        <x:v>Brazil</x:v>
      </x:c>
      <x:c r="B21" s="24" t="str">
        <x:v>Upper-Middle Income LAC</x:v>
      </x:c>
      <x:c r="C21" s="24" t="n">
        <x:v>59.4</x:v>
      </x:c>
      <x:c r="D21" s="24" t="n">
        <x:v>4.2</x:v>
      </x:c>
      <x:c r="E21" s="24" t="n">
        <x:v>5</x:v>
      </x:c>
      <x:c r="F21" s="24" t="n">
        <x:v>2.5</x:v>
      </x:c>
      <x:c r="G21" s="24" t="n">
        <x:v>0.31</x:v>
      </x:c>
      <x:c r="H21" s="24" t="n">
        <x:v>0.04</x:v>
      </x:c>
      <x:c r="I21" s="24" t="n">
        <x:v>0.39</x:v>
      </x:c>
      <x:c r="J21" s="24" t="n">
        <x:v>0.48</x:v>
      </x:c>
      <x:c r="K21" s="24" t="n">
        <x:v>0.18</x:v>
      </x:c>
      <x:c r="L21" s="24" t="str">
        <x:v>Pix instant payment adoption transformed transaction volume, though consumer over-indebtedness persists.</x:v>
      </x:c>
      <x:c r="M21" t="str">
        <x:v>REJECTED__UNTRACEABLE</x:v>
      </x:c>
      <x:c r="N21" t="str">
        <x:v>REJECTED__UNTRACEABLE (close-out CR-12, 10 October 2026): an attached table, not an OECD/INFE publication. Its rows cannot be traced to any published OECD/INFE table: the cohort, regional and demographic averages are not figures the OECD published, and the economies listed are not the survey's set. Lineage only; never projected or published.</x:v>
      </x:c>
    </x:row>
    <x:row r="22">
      <x:c r="A22" s="24" t="str">
        <x:v>Demographics: Male (Global)</x:v>
      </x:c>
      <x:c r="B22" s="24" t="str">
        <x:v>Gender Disaggregation</x:v>
      </x:c>
      <x:c r="C22" s="24" t="n">
        <x:v>62.1</x:v>
      </x:c>
      <x:c r="D22" s="24" t="n">
        <x:v>4.6</x:v>
      </x:c>
      <x:c r="E22" s="24" t="n">
        <x:v>5.1</x:v>
      </x:c>
      <x:c r="F22" s="24" t="n">
        <x:v>2.5</x:v>
      </x:c>
      <x:c r="G22" s="24" t="n">
        <x:v>0.37</x:v>
      </x:c>
      <x:c r="H22" s="24" t="n">
        <x:v>0</x:v>
      </x:c>
      <x:c r="I22" s="24" t="n">
        <x:v>0.45</x:v>
      </x:c>
      <x:c r="J22" s="24" t="n">
        <x:v>0.51</x:v>
      </x:c>
      <x:c r="K22" s="24" t="n">
        <x:v>0.15</x:v>
      </x:c>
      <x:c r="L22" s="24" t="str">
        <x:v>Consistent premium in financial knowledge and compound interest comprehension.</x:v>
      </x:c>
      <x:c r="M22" t="str">
        <x:v>REJECTED__UNTRACEABLE</x:v>
      </x:c>
      <x:c r="N22" t="str">
        <x:v>REJECTED__UNTRACEABLE (close-out CR-12, 10 October 2026): an attached table, not an OECD/INFE publication. Its rows cannot be traced to any published OECD/INFE table: the cohort, regional and demographic averages are not figures the OECD published, and the economies listed are not the survey's set. Lineage only; never projected or published.</x:v>
      </x:c>
    </x:row>
    <x:row r="23">
      <x:c r="A23" s="24" t="str">
        <x:v>Demographics: Female (Global)</x:v>
      </x:c>
      <x:c r="B23" s="24" t="str">
        <x:v>Gender Disaggregation</x:v>
      </x:c>
      <x:c r="C23" s="24" t="n">
        <x:v>58.9</x:v>
      </x:c>
      <x:c r="D23" s="24" t="n">
        <x:v>4.2</x:v>
      </x:c>
      <x:c r="E23" s="24" t="n">
        <x:v>4.9</x:v>
      </x:c>
      <x:c r="F23" s="24" t="n">
        <x:v>2.5</x:v>
      </x:c>
      <x:c r="G23" s="24" t="n">
        <x:v>0.31</x:v>
      </x:c>
      <x:c r="H23" s="24" t="n">
        <x:v>0</x:v>
      </x:c>
      <x:c r="I23" s="24" t="n">
        <x:v>0.39</x:v>
      </x:c>
      <x:c r="J23" s="24" t="n">
        <x:v>0.47</x:v>
      </x:c>
      <x:c r="K23" s="24" t="n">
        <x:v>0.15</x:v>
      </x:c>
      <x:c r="L23" s="24" t="str">
        <x:v>Persistent structural knowledge gap; however, household budgeting scores are equal to or higher than males.</x:v>
      </x:c>
      <x:c r="M23" t="str">
        <x:v>REJECTED__UNTRACEABLE</x:v>
      </x:c>
      <x:c r="N23" t="str">
        <x:v>REJECTED__UNTRACEABLE (close-out CR-12, 10 October 2026): an attached table, not an OECD/INFE publication. Its rows cannot be traced to any published OECD/INFE table: the cohort, regional and demographic averages are not figures the OECD published, and the economies listed are not the survey's set. Lineage only; never projected or published.</x:v>
      </x:c>
    </x:row>
    <x:row r="24">
      <x:c r="A24" s="24" t="str">
        <x:v>Demographics: Youth (18-29)</x:v>
      </x:c>
      <x:c r="B24" s="24" t="str">
        <x:v>Age Cohort</x:v>
      </x:c>
      <x:c r="C24" s="24" t="n">
        <x:v>57.8</x:v>
      </x:c>
      <x:c r="D24" s="24" t="n">
        <x:v>4.1</x:v>
      </x:c>
      <x:c r="E24" s="24" t="n">
        <x:v>4.7</x:v>
      </x:c>
      <x:c r="F24" s="24" t="n">
        <x:v>2.4</x:v>
      </x:c>
      <x:c r="G24" s="24" t="n">
        <x:v>0.29</x:v>
      </x:c>
      <x:c r="H24" s="24" t="n">
        <x:v>0.035</x:v>
      </x:c>
      <x:c r="I24" s="24" t="n">
        <x:v>0.38</x:v>
      </x:c>
      <x:c r="J24" s="24" t="n">
        <x:v>0.56</x:v>
      </x:c>
      <x:c r="K24" s="24" t="n">
        <x:v>0.19</x:v>
      </x:c>
      <x:c r="L24" s="24" t="str">
        <x:v>Highest digital security familiarity but highest vulnerability to online crypto and social media scams.</x:v>
      </x:c>
      <x:c r="M24" t="str">
        <x:v>REJECTED__UNTRACEABLE</x:v>
      </x:c>
      <x:c r="N24" t="str">
        <x:v>REJECTED__UNTRACEABLE (close-out CR-12, 10 October 2026): an attached table, not an OECD/INFE publication. Its rows cannot be traced to any published OECD/INFE table: the cohort, regional and demographic averages are not figures the OECD published, and the economies listed are not the survey's set. Lineage only; never projected or published.</x:v>
      </x:c>
    </x:row>
    <x:row r="25">
      <x:c r="A25" s="24" t="str">
        <x:v>Demographics: Prime (30-59)</x:v>
      </x:c>
      <x:c r="B25" s="24" t="str">
        <x:v>Age Cohort</x:v>
      </x:c>
      <x:c r="C25" s="24" t="n">
        <x:v>62.4</x:v>
      </x:c>
      <x:c r="D25" s="24" t="n">
        <x:v>4.6</x:v>
      </x:c>
      <x:c r="E25" s="24" t="n">
        <x:v>5.2</x:v>
      </x:c>
      <x:c r="F25" s="24" t="n">
        <x:v>2.6</x:v>
      </x:c>
      <x:c r="G25" s="24" t="n">
        <x:v>0.38</x:v>
      </x:c>
      <x:c r="H25" s="24" t="n">
        <x:v>0.048</x:v>
      </x:c>
      <x:c r="I25" s="24" t="n">
        <x:v>0.45</x:v>
      </x:c>
      <x:c r="J25" s="24" t="n">
        <x:v>0.5</x:v>
      </x:c>
      <x:c r="K25" s="24" t="n">
        <x:v>0.14</x:v>
      </x:c>
      <x:c r="L25" s="24" t="str">
        <x:v>Peak financial capability and asset management stage; highest scores across knowledge and behavior.</x:v>
      </x:c>
      <x:c r="M25" t="str">
        <x:v>REJECTED__UNTRACEABLE</x:v>
      </x:c>
      <x:c r="N25" t="str">
        <x:v>REJECTED__UNTRACEABLE (close-out CR-12, 10 October 2026): an attached table, not an OECD/INFE publication. Its rows cannot be traced to any published OECD/INFE table: the cohort, regional and demographic averages are not figures the OECD published, and the economies listed are not the survey's set. Lineage only; never projected or published.</x:v>
      </x:c>
    </x:row>
    <x:row r="26">
      <x:c r="A26" s="24" t="str">
        <x:v>Demographics: Elderly (60+)</x:v>
      </x:c>
      <x:c r="B26" s="24" t="str">
        <x:v>Age Cohort</x:v>
      </x:c>
      <x:c r="C26" s="24" t="n">
        <x:v>58.2</x:v>
      </x:c>
      <x:c r="D26" s="24" t="n">
        <x:v>4.3</x:v>
      </x:c>
      <x:c r="E26" s="24" t="n">
        <x:v>4.9</x:v>
      </x:c>
      <x:c r="F26" s="24" t="n">
        <x:v>2.5</x:v>
      </x:c>
      <x:c r="G26" s="24" t="n">
        <x:v>0.31</x:v>
      </x:c>
      <x:c r="H26" s="24" t="n">
        <x:v>0.052</x:v>
      </x:c>
      <x:c r="I26" s="24" t="n">
        <x:v>0.39</x:v>
      </x:c>
      <x:c r="J26" s="24" t="n">
        <x:v>0.36</x:v>
      </x:c>
      <x:c r="K26" s="24" t="n">
        <x:v>0.12</x:v>
      </x:c>
      <x:c r="L26" s="24" t="str">
        <x:v>Lower digital financial literacy; significant risk of digital exclusion as branch networks close.</x:v>
      </x:c>
      <x:c r="M26" t="str">
        <x:v>REJECTED__UNTRACEABLE</x:v>
      </x:c>
      <x:c r="N26" t="str">
        <x:v>REJECTED__UNTRACEABLE (close-out CR-12, 10 October 2026): an attached table, not an OECD/INFE publication. Its rows cannot be traced to any published OECD/INFE table: the cohort, regional and demographic averages are not figures the OECD published, and the economies listed are not the survey's set. Lineage only; never projected or published.</x:v>
      </x:c>
    </x:row>
    <x:row r="27">
      <x:c r="A27" s="24" t="str">
        <x:v>Demographics: Low Education</x:v>
      </x:c>
      <x:c r="B27" s="24" t="str">
        <x:v>Educational Attainment</x:v>
      </x:c>
      <x:c r="C27" s="24" t="n">
        <x:v>51.5</x:v>
      </x:c>
      <x:c r="D27" s="24" t="n">
        <x:v>3.4</x:v>
      </x:c>
      <x:c r="E27" s="24" t="n">
        <x:v>4.3</x:v>
      </x:c>
      <x:c r="F27" s="24" t="n">
        <x:v>2.3</x:v>
      </x:c>
      <x:c r="G27" s="24" t="n">
        <x:v>0.18</x:v>
      </x:c>
      <x:c r="H27" s="24" t="n">
        <x:v>0.06</x:v>
      </x:c>
      <x:c r="I27" s="24" t="n">
        <x:v>0.26</x:v>
      </x:c>
      <x:c r="J27" s="24" t="n">
        <x:v>0.33</x:v>
      </x:c>
      <x:c r="K27" s="24" t="n">
        <x:v>0.22</x:v>
      </x:c>
      <x:c r="L27" s="24" t="str">
        <x:v>Severe foundational barrier: less than 1 in 5 achieve target competency; acute scam vulnerability.</x:v>
      </x:c>
      <x:c r="M27" t="str">
        <x:v>REJECTED__UNTRACEABLE</x:v>
      </x:c>
      <x:c r="N27" t="str">
        <x:v>REJECTED__UNTRACEABLE (close-out CR-12, 10 October 2026): an attached table, not an OECD/INFE publication. Its rows cannot be traced to any published OECD/INFE table: the cohort, regional and demographic averages are not figures the OECD published, and the economies listed are not the survey's set. Lineage only; never projected or published.</x:v>
      </x:c>
    </x:row>
    <x:row r="28">
      <x:c r="A28" s="24" t="str">
        <x:v>Demographics: High Education</x:v>
      </x:c>
      <x:c r="B28" s="24" t="str">
        <x:v>Educational Attainment</x:v>
      </x:c>
      <x:c r="C28" s="24" t="n">
        <x:v>68.2</x:v>
      </x:c>
      <x:c r="D28" s="24" t="n">
        <x:v>5.4</x:v>
      </x:c>
      <x:c r="E28" s="24" t="n">
        <x:v>5.7</x:v>
      </x:c>
      <x:c r="F28" s="24" t="n">
        <x:v>2.7</x:v>
      </x:c>
      <x:c r="G28" s="24" t="n">
        <x:v>0.52</x:v>
      </x:c>
      <x:c r="H28" s="24" t="n">
        <x:v>0.03</x:v>
      </x:c>
      <x:c r="I28" s="24" t="n">
        <x:v>0.6</x:v>
      </x:c>
      <x:c r="J28" s="24" t="n">
        <x:v>0.64</x:v>
      </x:c>
      <x:c r="K28" s="24" t="n">
        <x:v>0.09</x:v>
      </x:c>
      <x:c r="L28" s="24" t="str">
        <x:v>Over half reach target competency; high analytical comprehension of risk diversification and loan costs.</x:v>
      </x:c>
      <x:c r="M28" t="str">
        <x:v>REJECTED__UNTRACEABLE</x:v>
      </x:c>
      <x:c r="N28" t="str">
        <x:v>REJECTED__UNTRACEABLE (close-out CR-12, 10 October 2026): an attached table, not an OECD/INFE publication. Its rows cannot be traced to any published OECD/INFE table: the cohort, regional and demographic averages are not figures the OECD published, and the economies listed are not the survey's set. Lineage only; never projected or published.</x:v>
      </x:c>
    </x:row>
    <x:row r="29">
      <x:c r="A29" s="24" t="str">
        <x:v>Demographics: Low Income</x:v>
      </x:c>
      <x:c r="B29" s="24" t="str">
        <x:v>Household Income</x:v>
      </x:c>
      <x:c r="C29" s="24" t="n">
        <x:v>53</x:v>
      </x:c>
      <x:c r="D29" s="24" t="n">
        <x:v>3.6</x:v>
      </x:c>
      <x:c r="E29" s="24" t="n">
        <x:v>4.4</x:v>
      </x:c>
      <x:c r="F29" s="24" t="n">
        <x:v>2.4</x:v>
      </x:c>
      <x:c r="G29" s="24" t="n">
        <x:v>0.2</x:v>
      </x:c>
      <x:c r="H29" s="24" t="n">
        <x:v>0.055</x:v>
      </x:c>
      <x:c r="I29" s="24" t="n">
        <x:v>0.28</x:v>
      </x:c>
      <x:c r="J29" s="24" t="n">
        <x:v>0.36</x:v>
      </x:c>
      <x:c r="K29" s="24" t="n">
        <x:v>0.21</x:v>
      </x:c>
      <x:c r="L29" s="24" t="str">
        <x:v>Hand-to-mouth cash flows impair forward planning and resilience; high exposure to predatory interest.</x:v>
      </x:c>
      <x:c r="M29" t="str">
        <x:v>REJECTED__UNTRACEABLE</x:v>
      </x:c>
      <x:c r="N29" t="str">
        <x:v>REJECTED__UNTRACEABLE (close-out CR-12, 10 October 2026): an attached table, not an OECD/INFE publication. Its rows cannot be traced to any published OECD/INFE table: the cohort, regional and demographic averages are not figures the OECD published, and the economies listed are not the survey's set. Lineage only; never projected or published.</x:v>
      </x:c>
    </x:row>
    <x:row r="30">
      <x:c r="A30" s="24" t="str">
        <x:v>Demographics: High Income</x:v>
      </x:c>
      <x:c r="B30" s="24" t="str">
        <x:v>Household Income</x:v>
      </x:c>
      <x:c r="C30" s="24" t="n">
        <x:v>67.5</x:v>
      </x:c>
      <x:c r="D30" s="24" t="n">
        <x:v>5.3</x:v>
      </x:c>
      <x:c r="E30" s="24" t="n">
        <x:v>5.6</x:v>
      </x:c>
      <x:c r="F30" s="24" t="n">
        <x:v>2.7</x:v>
      </x:c>
      <x:c r="G30" s="24" t="n">
        <x:v>0.5</x:v>
      </x:c>
      <x:c r="H30" s="24" t="n">
        <x:v>0.032</x:v>
      </x:c>
      <x:c r="I30" s="24" t="n">
        <x:v>0.59</x:v>
      </x:c>
      <x:c r="J30" s="24" t="n">
        <x:v>0.63</x:v>
      </x:c>
      <x:c r="K30" s="24" t="n">
        <x:v>0.1</x:v>
      </x:c>
      <x:c r="L30" s="24" t="str">
        <x:v>Substantial emergency reserves and access to diversified wealth management instruments.</x:v>
      </x:c>
      <x:c r="M30" t="str">
        <x:v>REJECTED__UNTRACEABLE</x:v>
      </x:c>
      <x:c r="N30" t="str">
        <x:v>REJECTED__UNTRACEABLE (close-out CR-12, 10 October 2026): an attached table, not an OECD/INFE publication. Its rows cannot be traced to any published OECD/INFE table: the cohort, regional and demographic averages are not figures the OECD published, and the economies listed are not the survey's set. Lineage only; never projected or published.</x:v>
      </x:c>
    </x:row>
    <x:row r="33">
      <x:c r="A33" s="63" t="str">
        <x:v>Yemen values attributed to OECD sources — see verification_state</x:v>
      </x:c>
      <x:c r="B33" s="63"/>
      <x:c r="C33" s="63"/>
      <x:c r="D33" s="63"/>
      <x:c r="E33" s="63"/>
      <x:c r="F33" s="63"/>
      <x:c r="G33" s="63"/>
      <x:c r="H33" s="63"/>
      <x:c r="I33" s="63"/>
      <x:c r="J33" s="63"/>
    </x:row>
    <x:row r="34">
      <x:c r="A34" s="61" t="str">
        <x:v>fact_id</x:v>
      </x:c>
      <x:c r="B34" s="61" t="str">
        <x:v>domain</x:v>
      </x:c>
      <x:c r="C34" s="61" t="str">
        <x:v>metric</x:v>
      </x:c>
      <x:c r="D34" s="61" t="str">
        <x:v>value</x:v>
      </x:c>
      <x:c r="E34" s="61" t="str">
        <x:v>unit</x:v>
      </x:c>
      <x:c r="F34" s="61" t="str">
        <x:v>period</x:v>
      </x:c>
      <x:c r="G34" s="61" t="str">
        <x:v>english</x:v>
      </x:c>
      <x:c r="H34" s="61" t="str">
        <x:v>arabic</x:v>
      </x:c>
      <x:c r="I34" s="61" t="str">
        <x:v>source_id</x:v>
      </x:c>
      <x:c r="J34" s="61" t="str">
        <x:v>url</x:v>
      </x:c>
      <x:c r="K34" s="24" t="str">
        <x:v>verification_state</x:v>
      </x:c>
    </x:row>
    <x:row r="35">
      <x:c r="A35" s="24" t="str">
        <x:v>OECD-YEM-001</x:v>
      </x:c>
      <x:c r="B35" s="24" t="str">
        <x:v>People</x:v>
      </x:c>
      <x:c r="C35" s="24" t="str">
        <x:v>Financial well-being score</x:v>
      </x:c>
      <x:c r="D35" s="24" t="n">
        <x:v>15</x:v>
      </x:c>
      <x:c r="E35" s="24" t="str">
        <x:v>score / 100</x:v>
      </x:c>
      <x:c r="F35" s="24" t="str">
        <x:v>OECD/INFE 2023</x:v>
      </x:c>
      <x:c r="G35" s="24" t="str">
        <x:v>Yemen scored 15 out of 100 in financial well-being in the OECD/INFE 2023 survey (Figure 4.1).</x:v>
      </x:c>
      <x:c r="H35" s="24" t="str">
        <x:v>سجل اليمن 15 من 100 في الرفاه المالي في مسح OECD/INFE لعام 2023 (الشكل 4.1).</x:v>
      </x:c>
      <x:c r="I35" s="24" t="str">
        <x:v>SRC-OECD-INFE-2023</x:v>
      </x:c>
      <x:c r="J35" s="24" t="str">
        <x:v>https://www.oecd.org/content/dam/oecd/en/publications/reports/2023/12/oecd-infe-2023-international-survey-of-adult-financial-literacy_8ce94e2c/56003a32-en.pdf</x:v>
      </x:c>
      <x:c r="K35" s="24" t="str">
        <x:v>CONFIRMED</x:v>
      </x:c>
    </x:row>
    <x:row r="36">
      <x:c r="A36" s="24" t="str">
        <x:v>OECD-YEM-002</x:v>
      </x:c>
      <x:c r="B36" s="24" t="str">
        <x:v>People</x:v>
      </x:c>
      <x:c r="C36" s="24" t="str">
        <x:v>Financial literacy score</x:v>
      </x:c>
      <x:c r="D36" s="24" t="n">
        <x:v>42</x:v>
      </x:c>
      <x:c r="E36" s="24" t="str">
        <x:v>score / 100</x:v>
      </x:c>
      <x:c r="F36" s="24" t="str">
        <x:v>OECD/INFE 2023</x:v>
      </x:c>
      <x:c r="G36" s="24" t="str">
        <x:v>Yemen scored 42 out of 100 in overall financial literacy in the OECD/INFE 2023 survey (Figure 2.1).</x:v>
      </x:c>
      <x:c r="H36" s="24" t="str">
        <x:v>سجل اليمن 42 من 100 في النتيجة الإجمالية للثقافة المالية في مسح OECD/INFE لعام 2023 (الشكل 2.1).</x:v>
      </x:c>
      <x:c r="I36" s="24" t="str">
        <x:v>SRC-OECD-INFE-2023</x:v>
      </x:c>
      <x:c r="J36" s="24" t="str">
        <x:v>https://www.oecd.org/content/dam/oecd/en/publications/reports/2023/12/oecd-infe-2023-international-survey-of-adult-financial-literacy_8ce94e2c/56003a32-en.pdf</x:v>
      </x:c>
      <x:c r="K36" s="24" t="str">
        <x:v>CONFIRMED</x:v>
      </x:c>
    </x:row>
    <x:row r="37">
      <x:c r="A37" s="24" t="str">
        <x:v>OECD-YEM-003</x:v>
      </x:c>
      <x:c r="B37" s="24" t="str">
        <x:v>Finance</x:v>
      </x:c>
      <x:c r="C37" s="24" t="str">
        <x:v>Adults declaring current account</x:v>
      </x:c>
      <x:c r="D37" s="24" t="n">
        <x:v>12</x:v>
      </x:c>
      <x:c r="E37" s="24" t="str">
        <x:v>percent</x:v>
      </x:c>
      <x:c r="F37" s="24" t="str">
        <x:v>OECD Yemen review</x:v>
      </x:c>
      <x:c r="G37" s="24" t="str">
        <x:v>12% of adults declared having a current account at a formal financial institution.</x:v>
      </x:c>
      <x:c r="H37" s="24" t="str">
        <x:v>صرح 12% من البالغين بامتلاك حساب جارٍ لدى مؤسسة مالية رسمية.</x:v>
      </x:c>
      <x:c r="I37" s="24" t="str">
        <x:v>SRC-OECD-YEM-RESILIENCE-001</x:v>
      </x:c>
      <x:c r="J37" s="24" t="str">
        <x:v>https://www.oecd.org/en/publications/promoting-economic-resilience-in-yemen_81ed2898-en/full-report/the-financial-sector_4d6228a4.html</x:v>
      </x:c>
      <x:c r="K37" s="24" t="str">
        <x:v>NOT_CONFIRMED__INSTRUMENT_AND_PERIOD_UNKNOWN</x:v>
      </x:c>
    </x:row>
    <x:row r="38">
      <x:c r="A38" s="24" t="str">
        <x:v>OECD-YEM-004</x:v>
      </x:c>
      <x:c r="B38" s="24" t="str">
        <x:v>Finance</x:v>
      </x:c>
      <x:c r="C38" s="24" t="str">
        <x:v>Adults declaring savings account</x:v>
      </x:c>
      <x:c r="D38" s="24" t="n">
        <x:v>11</x:v>
      </x:c>
      <x:c r="E38" s="24" t="str">
        <x:v>percent</x:v>
      </x:c>
      <x:c r="F38" s="24" t="str">
        <x:v>OECD Yemen review</x:v>
      </x:c>
      <x:c r="G38" s="24" t="str">
        <x:v>11% of adults declared having a savings account.</x:v>
      </x:c>
      <x:c r="H38" s="24" t="str">
        <x:v>صرح 11% من البالغين بامتلاك حساب ادخار.</x:v>
      </x:c>
      <x:c r="I38" s="24" t="str">
        <x:v>SRC-OECD-YEM-RESILIENCE-001</x:v>
      </x:c>
      <x:c r="J38" s="24" t="str">
        <x:v>https://www.oecd.org/en/publications/promoting-economic-resilience-in-yemen_81ed2898-en/full-report/the-financial-sector_4d6228a4.html</x:v>
      </x:c>
      <x:c r="K38" s="24" t="str">
        <x:v>NOT_CONFIRMED__INSTRUMENT_AND_PERIOD_UNKNOWN</x:v>
      </x:c>
    </x:row>
    <x:row r="39">
      <x:c r="A39" s="24" t="str">
        <x:v>OECD-YEM-005</x:v>
      </x:c>
      <x:c r="B39" s="24" t="str">
        <x:v>Access</x:v>
      </x:c>
      <x:c r="C39" s="24" t="str">
        <x:v>Mobile phone access</x:v>
      </x:c>
      <x:c r="D39" s="24" t="n">
        <x:v>68</x:v>
      </x:c>
      <x:c r="E39" s="24" t="str">
        <x:v>percent</x:v>
      </x:c>
      <x:c r="F39" s="24" t="str">
        <x:v>OECD Yemen review</x:v>
      </x:c>
      <x:c r="G39" s="24" t="str">
        <x:v>OECD cites mobile-phone access of 68% as a potential channel for digital inclusion.</x:v>
      </x:c>
      <x:c r="H39" s="24" t="str">
        <x:v>يشير OECD إلى وصول الهاتف المحمول بنسبة 68% بوصفه قناة محتملة للشمول الرقمي.</x:v>
      </x:c>
      <x:c r="I39" s="24" t="str">
        <x:v>SRC-OECD-YEM-RESILIENCE-001</x:v>
      </x:c>
      <x:c r="J39" s="24" t="str">
        <x:v>https://www.oecd.org/en/publications/promoting-economic-resilience-in-yemen_81ed2898-en/full-report/the-financial-sector_4d6228a4.html</x:v>
      </x:c>
      <x:c r="K39" s="24" t="str">
        <x:v>NOT_CONFIRMED__INSTRUMENT_AND_PERIOD_UNKNOWN</x:v>
      </x:c>
    </x:row>
    <x:row r="40">
      <x:c r="A40" s="24" t="str">
        <x:v>OECD-YEM-006</x:v>
      </x:c>
      <x:c r="B40" s="24" t="str">
        <x:v>Providers</x:v>
      </x:c>
      <x:c r="C40" s="24" t="str">
        <x:v>Licensed money exchangers</x:v>
      </x:c>
      <x:c r="D40" s="24" t="n">
        <x:v>605</x:v>
      </x:c>
      <x:c r="E40" s="24" t="str">
        <x:v>businesses</x:v>
      </x:c>
      <x:c r="F40" s="24" t="str">
        <x:v>2014</x:v>
      </x:c>
      <x:c r="G40" s="24" t="str">
        <x:v>There were 605 licensed money exchangers in 2014.</x:v>
      </x:c>
      <x:c r="H40" s="24" t="str">
        <x:v>بلغ عدد شركات الصرافة المرخصة 605 شركات في 2014.</x:v>
      </x:c>
      <x:c r="I40" s="24" t="str">
        <x:v>SRC-OECD-YEM-RESILIENCE-001</x:v>
      </x:c>
      <x:c r="J40" s="24" t="str">
        <x:v>https://www.oecd.org/en/publications/promoting-economic-resilience-in-yemen_81ed2898-en/full-report/the-financial-sector_4d6228a4.html</x:v>
      </x:c>
      <x:c r="K40" s="24" t="str">
        <x:v>NOT_VERIFIED_AGAINST_OECD_TEXT</x:v>
      </x:c>
    </x:row>
    <x:row r="41">
      <x:c r="A41" s="24" t="str">
        <x:v>OECD-YEM-007</x:v>
      </x:c>
      <x:c r="B41" s="24" t="str">
        <x:v>Providers</x:v>
      </x:c>
      <x:c r="C41" s="24" t="str">
        <x:v>Money-exchange businesses</x:v>
      </x:c>
      <x:c r="D41" s="24" t="n">
        <x:v>1114</x:v>
      </x:c>
      <x:c r="E41" s="24" t="str">
        <x:v>businesses</x:v>
      </x:c>
      <x:c r="F41" s="24" t="str">
        <x:v>2022</x:v>
      </x:c>
      <x:c r="G41" s="24" t="str">
        <x:v>Money-exchange businesses totalled 1,114 in 2022: 800 in DFA areas and 314 licensed by CBY-Aden.</x:v>
      </x:c>
      <x:c r="H41" s="24" t="str">
        <x:v>بلغ عدد منشآت الصرافة 1,114 منشأة في 2022: منها 800 في مناطق سلطات صنعاء و314 مرخصة لدى البنك المركزي في عدن.</x:v>
      </x:c>
      <x:c r="I41" s="24" t="str">
        <x:v>SRC-OECD-YEM-RESILIENCE-001</x:v>
      </x:c>
      <x:c r="J41" s="24" t="str">
        <x:v>https://www.oecd.org/en/publications/promoting-economic-resilience-in-yemen_81ed2898-en/full-report/the-financial-sector_4d6228a4.html</x:v>
      </x:c>
      <x:c r="K41" s="24" t="str">
        <x:v>NOT_VERIFIED_AGAINST_OECD_TEXT</x:v>
      </x:c>
    </x:row>
    <x:row r="42">
      <x:c r="A42" s="24" t="str">
        <x:v>OECD-YEM-008</x:v>
      </x:c>
      <x:c r="B42" s="24" t="str">
        <x:v>Reforms</x:v>
      </x:c>
      <x:c r="C42" s="24" t="str">
        <x:v>Commercial/Islamic bank minimum capital</x:v>
      </x:c>
      <x:c r="D42" s="24" t="n">
        <x:v>45</x:v>
      </x:c>
      <x:c r="E42" s="24" t="str">
        <x:v>YER billion</x:v>
      </x:c>
      <x:c r="F42" s="24" t="str">
        <x:v>2022</x:v>
      </x:c>
      <x:c r="G42" s="24" t="str">
        <x:v>Minimum capital was raised from YER 6 billion to YER 45 billion.</x:v>
      </x:c>
      <x:c r="H42" s="24" t="str">
        <x:v>رُفع الحد الأدنى لرأس المال من 6 مليارات إلى 45 مليار ريال.</x:v>
      </x:c>
      <x:c r="I42" s="24" t="str">
        <x:v>SRC-OECD-YEM-RESILIENCE-001</x:v>
      </x:c>
      <x:c r="J42" s="24" t="str">
        <x:v>https://www.oecd.org/en/publications/promoting-economic-resilience-in-yemen_81ed2898-en/full-report/the-financial-sector_4d6228a4.html</x:v>
      </x:c>
      <x:c r="K42" s="24" t="str">
        <x:v>SUBSTANCE_CONFIRMED_BY_INDEPENDENT_SOURCES__DECISION_NUMBER_UNVERIFIED</x:v>
      </x:c>
    </x:row>
    <x:row r="43">
      <x:c r="A43" s="24" t="str">
        <x:v>OECD-YEM-009</x:v>
      </x:c>
      <x:c r="B43" s="24" t="str">
        <x:v>Reforms</x:v>
      </x:c>
      <x:c r="C43" s="24" t="str">
        <x:v>Microfinance bank minimum capital</x:v>
      </x:c>
      <x:c r="D43" s="24" t="n">
        <x:v>5</x:v>
      </x:c>
      <x:c r="E43" s="24" t="str">
        <x:v>YER billion</x:v>
      </x:c>
      <x:c r="F43" s="24" t="str">
        <x:v>2022</x:v>
      </x:c>
      <x:c r="G43" s="24" t="str">
        <x:v>Minimum capital for microfinance banks was raised from YER 500 million to YER 5 billion.</x:v>
      </x:c>
      <x:c r="H43" s="24" t="str">
        <x:v>رُفع الحد الأدنى لرأس مال بنوك التمويل الأصغر من 500 مليون إلى 5 مليارات ريال.</x:v>
      </x:c>
      <x:c r="I43" s="24" t="str">
        <x:v>SRC-OECD-YEM-RESILIENCE-001</x:v>
      </x:c>
      <x:c r="J43" s="24" t="str">
        <x:v>https://www.oecd.org/en/publications/promoting-economic-resilience-in-yemen_81ed2898-en/full-report/the-financial-sector_4d6228a4.html</x:v>
      </x:c>
      <x:c r="K43" s="24" t="str">
        <x:v>SUBSTANCE_CONFIRMED_BY_INDEPENDENT_SOURCES</x:v>
      </x:c>
    </x:row>
    <x:row r="44">
      <x:c r="A44" s="24" t="str">
        <x:v>OECD-YEM-010</x:v>
      </x:c>
      <x:c r="B44" s="24" t="str">
        <x:v>Reforms</x:v>
      </x:c>
      <x:c r="C44" s="24" t="str">
        <x:v>Legal reserve share of annual profits</x:v>
      </x:c>
      <x:c r="D44" s="24" t="n">
        <x:v>25</x:v>
      </x:c>
      <x:c r="E44" s="24" t="str">
        <x:v>percent minimum</x:v>
      </x:c>
      <x:c r="F44" s="24" t="str">
        <x:v>2022</x:v>
      </x:c>
      <x:c r="G44" s="24" t="str">
        <x:v>The legal-reserve share of annual profits was raised from 15% to at least 25%.</x:v>
      </x:c>
      <x:c r="H44" s="24" t="str">
        <x:v>رُفعت نسبة الاحتياطي القانوني من الأرباح السنوية من 15% إلى 25% على الأقل.</x:v>
      </x:c>
      <x:c r="I44" s="24" t="str">
        <x:v>SRC-OECD-YEM-RESILIENCE-001</x:v>
      </x:c>
      <x:c r="J44" s="24" t="str">
        <x:v>https://www.oecd.org/en/publications/promoting-economic-resilience-in-yemen_81ed2898-en/full-report/the-financial-sector_4d6228a4.html</x:v>
      </x:c>
      <x:c r="K44" s="24" t="str">
        <x:v>NOT_CONFIRMED</x:v>
      </x:c>
    </x:row>
    <x:row r="45">
      <x:c r="A45" s="24" t="str">
        <x:v>OECD-YEM-011</x:v>
      </x:c>
      <x:c r="B45" s="24" t="str">
        <x:v>Reforms</x:v>
      </x:c>
      <x:c r="C45" s="24" t="str">
        <x:v>Financial Consumer Protection Instructions</x:v>
      </x:c>
      <x:c r="D45" s="24" t="str">
        <x:v>August 2023</x:v>
      </x:c>
      <x:c r="E45" s="24" t="str">
        <x:v>date</x:v>
      </x:c>
      <x:c r="F45" s="24" t="str">
        <x:v>2023</x:v>
      </x:c>
      <x:c r="G45" s="24" t="str">
        <x:v>CBY-Aden adopted Financial Consumer Protection Regulatory Instructions in August 2023; implementation was still developing when OECD reviewed the framework.</x:v>
      </x:c>
      <x:c r="H45" s="24" t="str">
        <x:v>اعتمد البنك المركزي في عدن تعليمات تنظيمية لحماية المستهلك المالي في أغسطس 2023، وكان التنفيذ لا يزال قيد التطوير عند مراجعة OECD للإطار.</x:v>
      </x:c>
      <x:c r="I45" s="24" t="str">
        <x:v>SRC-OECD-YEM-RESILIENCE-001</x:v>
      </x:c>
      <x:c r="J45" s="24" t="str">
        <x:v>https://www.oecd.org/en/publications/promoting-economic-resilience-in-yemen_81ed2898-en/full-report/the-financial-sector_4d6228a4.html</x:v>
      </x:c>
      <x:c r="K45" s="24" t="str">
        <x:v>CONFIRMED</x:v>
      </x:c>
    </x:row>
    <x:row r="46">
      <x:c r="A46" s="24" t="str">
        <x:v>OECD-YEM-012</x:v>
      </x:c>
      <x:c r="B46" s="24" t="str">
        <x:v>Firms</x:v>
      </x:c>
      <x:c r="C46" s="24" t="str">
        <x:v>SMEPS micro-producers receiving technical support</x:v>
      </x:c>
      <x:c r="D46" s="24" t="n">
        <x:v>22529</x:v>
      </x:c>
      <x:c r="E46" s="24" t="str">
        <x:v>micro-producers</x:v>
      </x:c>
      <x:c r="F46" s="24" t="str">
        <x:v>since 2017</x:v>
      </x:c>
      <x:c r="G46" s="24" t="str">
        <x:v>22,529 micro-producers received SMEPS technical support; 20% were female.</x:v>
      </x:c>
      <x:c r="H46" s="24" t="str">
        <x:v>تلقى 22,529 منتجًا صغيرًا دعمًا فنيًا من SMEPS، وكانت النساء تمثل 20% منهم.</x:v>
      </x:c>
      <x:c r="I46" s="24" t="str">
        <x:v>SRC-OECD-YEM-RESILIENCE-001</x:v>
      </x:c>
      <x:c r="J46" s="24" t="str">
        <x:v>https://www.oecd.org/en/publications/promoting-economic-resilience-in-yemen_81ed2898-en/full-report/the-financial-sector_4d6228a4.html</x:v>
      </x:c>
      <x:c r="K46" s="24" t="str">
        <x:v>CONFIRMED</x:v>
      </x:c>
    </x:row>
    <x:row r="47">
      <x:c r="A47" s="24" t="str">
        <x:v>OECD-YEM-013</x:v>
      </x:c>
      <x:c r="B47" s="24" t="str">
        <x:v>Firms</x:v>
      </x:c>
      <x:c r="C47" s="24" t="str">
        <x:v>SMEPS micro-producers receiving grants</x:v>
      </x:c>
      <x:c r="D47" s="24" t="n">
        <x:v>8624</x:v>
      </x:c>
      <x:c r="E47" s="24" t="str">
        <x:v>micro-producers</x:v>
      </x:c>
      <x:c r="F47" s="24" t="str">
        <x:v>since 2017</x:v>
      </x:c>
      <x:c r="G47" s="24" t="str">
        <x:v>8,624 micro-producers received grants.</x:v>
      </x:c>
      <x:c r="H47" s="24" t="str">
        <x:v>حصل 8,624 منتجًا صغيرًا على منح.</x:v>
      </x:c>
      <x:c r="I47" s="24" t="str">
        <x:v>SRC-OECD-YEM-RESILIENCE-001</x:v>
      </x:c>
      <x:c r="J47" s="24" t="str">
        <x:v>https://www.oecd.org/en/publications/promoting-economic-resilience-in-yemen_81ed2898-en/full-report/the-financial-sector_4d6228a4.html</x:v>
      </x:c>
      <x:c r="K47" s="24" t="str">
        <x:v>CONFIRMED</x:v>
      </x:c>
    </x:row>
    <x:row r="48">
      <x:c r="A48" s="24" t="str">
        <x:v>OECD-YEM-014</x:v>
      </x:c>
      <x:c r="B48" s="24" t="str">
        <x:v>Firms</x:v>
      </x:c>
      <x:c r="C48" s="24" t="str">
        <x:v>SMEPS job opportunities</x:v>
      </x:c>
      <x:c r="D48" s="24" t="n">
        <x:v>115927</x:v>
      </x:c>
      <x:c r="E48" s="24" t="str">
        <x:v>permanent or temporary job opportunities</x:v>
      </x:c>
      <x:c r="F48" s="24" t="str">
        <x:v>since 2017</x:v>
      </x:c>
      <x:c r="G48" s="24" t="str">
        <x:v>SMEPS support was associated with 115,927 permanent or temporary job opportunities.</x:v>
      </x:c>
      <x:c r="H48" s="24" t="str">
        <x:v>ارتبط دعم SMEPS بـ115,927 فرصة عمل دائمة أو مؤقتة.</x:v>
      </x:c>
      <x:c r="I48" s="24" t="str">
        <x:v>SRC-OECD-YEM-RESILIENCE-001</x:v>
      </x:c>
      <x:c r="J48" s="24" t="str">
        <x:v>https://www.oecd.org/en/publications/promoting-economic-resilience-in-yemen_81ed2898-en/full-report/the-financial-sector_4d6228a4.html</x:v>
      </x:c>
      <x:c r="K48" s="24" t="str">
        <x:v>CONFIRMED</x:v>
      </x:c>
    </x:row>
    <x:row r="49">
      <x:c r="A49" s="24" t="str">
        <x:v>OECD-YEM-015</x:v>
      </x:c>
      <x:c r="B49" s="24" t="str">
        <x:v>Firms</x:v>
      </x:c>
      <x:c r="C49" s="24" t="str">
        <x:v>YLG guaranteed transactions</x:v>
      </x:c>
      <x:c r="D49" s="24" t="n">
        <x:v>5731</x:v>
      </x:c>
      <x:c r="E49" s="24" t="str">
        <x:v>transactions</x:v>
      </x:c>
      <x:c r="F49" s="24" t="str">
        <x:v>since 2017</x:v>
      </x:c>
      <x:c r="G49" s="24" t="str">
        <x:v>The Yemen Loan Guarantee programme guaranteed 5,731 transactions.</x:v>
      </x:c>
      <x:c r="H49" s="24" t="str">
        <x:v>ضمن برنامج ضمان القروض اليمني 5,731 معاملة.</x:v>
      </x:c>
      <x:c r="I49" s="24" t="str">
        <x:v>SRC-OECD-YEM-RESILIENCE-001</x:v>
      </x:c>
      <x:c r="J49" s="24" t="str">
        <x:v>https://www.oecd.org/en/publications/promoting-economic-resilience-in-yemen_81ed2898-en/full-report/the-financial-sector_4d6228a4.html</x:v>
      </x:c>
      <x:c r="K49" s="24" t="str">
        <x:v>CONFIRMED</x:v>
      </x:c>
    </x:row>
    <x:row r="50">
      <x:c r="A50" s="24" t="str">
        <x:v>OECD-YEM-016</x:v>
      </x:c>
      <x:c r="B50" s="24" t="str">
        <x:v>Firms</x:v>
      </x:c>
      <x:c r="C50" s="24" t="str">
        <x:v>YLG guarantees</x:v>
      </x:c>
      <x:c r="D50" s="24" t="n">
        <x:v>42.8</x:v>
      </x:c>
      <x:c r="E50" s="24" t="str">
        <x:v>USD million</x:v>
      </x:c>
      <x:c r="F50" s="24" t="str">
        <x:v>since 2017</x:v>
      </x:c>
      <x:c r="G50" s="24" t="str">
        <x:v>YLG provided USD 42.8 million of guarantees.</x:v>
      </x:c>
      <x:c r="H50" s="24" t="str">
        <x:v>قدم برنامج ضمان القروض اليمني ضمانات بقيمة 42.8 مليون دولار.</x:v>
      </x:c>
      <x:c r="I50" s="24" t="str">
        <x:v>SRC-OECD-YEM-RESILIENCE-001</x:v>
      </x:c>
      <x:c r="J50" s="24" t="str">
        <x:v>https://www.oecd.org/en/publications/promoting-economic-resilience-in-yemen_81ed2898-en/full-report/the-financial-sector_4d6228a4.html</x:v>
      </x:c>
      <x:c r="K50" s="24" t="str">
        <x:v>CONFIRMED</x:v>
      </x:c>
    </x:row>
    <x:row r="51">
      <x:c r="A51" s="24" t="str">
        <x:v>OECD-YEM-017</x:v>
      </x:c>
      <x:c r="B51" s="24" t="str">
        <x:v>Firms</x:v>
      </x:c>
      <x:c r="C51" s="24" t="str">
        <x:v>YLG loan principal</x:v>
      </x:c>
      <x:c r="D51" s="24" t="n">
        <x:v>63.6</x:v>
      </x:c>
      <x:c r="E51" s="24" t="str">
        <x:v>USD million</x:v>
      </x:c>
      <x:c r="F51" s="24" t="str">
        <x:v>since 2017</x:v>
      </x:c>
      <x:c r="G51" s="24" t="str">
        <x:v>The guaranteed transactions related to USD 63.6 million of loan principal.</x:v>
      </x:c>
      <x:c r="H51" s="24" t="str">
        <x:v>ارتبطت المعاملات المضمونة بأصل قروض قدره 63.6 مليون دولار.</x:v>
      </x:c>
      <x:c r="I51" s="24" t="str">
        <x:v>SRC-OECD-YEM-RESILIENCE-001</x:v>
      </x:c>
      <x:c r="J51" s="24" t="str">
        <x:v>https://www.oecd.org/en/publications/promoting-economic-resilience-in-yemen_81ed2898-en/full-report/the-financial-sector_4d6228a4.html</x:v>
      </x:c>
      <x:c r="K51" s="24" t="str">
        <x:v>CONFIRMED</x:v>
      </x:c>
    </x:row>
    <x:row r="52">
      <x:c r="A52" s="24" t="str">
        <x:v>OECD-YEM-018</x:v>
      </x:c>
      <x:c r="B52" s="24" t="str">
        <x:v>People</x:v>
      </x:c>
      <x:c r="C52" s="24" t="str">
        <x:v>Yemen survey scope and attitude-score construction</x:v>
      </x:c>
      <x:c r="F52" s="24" t="str">
        <x:v>OECD/INFE 2023 (fieldwork 11 March–1 April 2023)</x:v>
      </x:c>
      <x:c r="G52" s="24" t="str">
        <x:v>In the OECD/INFE 2023 survey, Yemen's data (sample of 1,000; fieldwork 11 March–1 April 2023; telephone and face-to-face) were collected in the framework of technical assistance or regional projects; the coordinated 2022/23 financial-attitude score uses the two required attitude questions, the optional third being excluded.</x:v>
      </x:c>
      <x:c r="H52" s="24" t="str">
        <x:v>في مسح OECD/INFE لعام 2023 جُمعت بيانات اليمن (عينة من 1,000 مستجيب؛ عمل ميداني من 11 مارس إلى 1 أبريل 2023؛ عبر الهاتف والمقابلة المباشرة) في إطار مساعدة فنية أو مشروعات إقليمية، ويستخدم مقياس الاتجاهات المالية في التمرين المنسق 2022/2023 سؤالي الاتجاهات الإلزاميين مع استبعاد السؤال الثالث الاختياري.</x:v>
      </x:c>
      <x:c r="I52" s="24" t="str">
        <x:v>SRC-OECD-INFE-2023</x:v>
      </x:c>
      <x:c r="K52" s="24" t="str">
        <x:v>CONFIRMED</x:v>
      </x:c>
    </x:row>
    <x:row r="54">
      <x:c r="A54" s="63" t="str">
        <x:v>OECD Yemen diagnostic 2026</x:v>
      </x:c>
      <x:c r="B54" s="63"/>
      <x:c r="C54" s="63"/>
      <x:c r="D54" s="63"/>
      <x:c r="E54" s="63"/>
      <x:c r="F54" s="63"/>
    </x:row>
    <x:row r="55">
      <x:c r="A55" s="61" t="str">
        <x:v>Thematic Domain</x:v>
      </x:c>
      <x:c r="B55" s="61" t="str">
        <x:v>Institutional Anchor / Framework</x:v>
      </x:c>
      <x:c r="C55" s="61" t="str">
        <x:v>Key Empirical Finding / Regulatory Resolution</x:v>
      </x:c>
      <x:c r="D55" s="61" t="str">
        <x:v>Baseline Metric / Quantitative Scope</x:v>
      </x:c>
      <x:c r="E55" s="61" t="str">
        <x:v>Operational Friction / Risk Factor</x:v>
      </x:c>
      <x:c r="F55" s="61" t="str">
        <x:v>OECD Recommended Reform &amp; Strategic Action</x:v>
      </x:c>
      <x:c r="G55" s="24" t="str">
        <x:v>public_use</x:v>
      </x:c>
    </x:row>
    <x:row r="56">
      <x:c r="A56" s="24" t="str">
        <x:v>Financial Well-Being</x:v>
      </x:c>
      <x:c r="B56" s="24" t="str">
        <x:v>OECD/INFE 2023 International Survey of Adult Financial Literacy</x:v>
      </x:c>
      <x:c r="C56" s="24" t="str">
        <x:v>Yemen scored 15 out of 100 in financial well-being in the OECD/INFE 2023 survey (Figure 4.1).</x:v>
      </x:c>
      <x:c r="D56" s="24" t="str">
        <x:v>15 / 100 (Overall avg: 42/100; OECD avg: 47/100)</x:v>
      </x:c>
      <x:c r="E56" s="24" t="str">
        <x:v>Extreme economic fragility, chronic indebtedness, day-to-day survival mode, pervasive informal coping, and absence of financial buffers.</x:v>
      </x:c>
      <x:c r="F56" s="24" t="str">
        <x:v>Deploy shock-responsive social protection safety nets and structured financial graduation programs to rebuild basic household liquidity.</x:v>
      </x:c>
      <x:c r="G56" s="24" t="str">
        <x:v>NON_PUBLIC__UNVERIFIED_LEAD_MATERIAL</x:v>
      </x:c>
    </x:row>
    <x:row r="57">
      <x:c r="A57" s="24" t="str">
        <x:v>Financial Literacy</x:v>
      </x:c>
      <x:c r="B57" s="24" t="str">
        <x:v>OECD/INFE 2023 International Survey of Adult Financial Literacy</x:v>
      </x:c>
      <x:c r="C57" s="24" t="str">
        <x:v>Yemen’s overall financial-literacy score is 42 out of 100, lower than every other participating country and economy.</x:v>
      </x:c>
      <x:c r="D57" s="24" t="str">
        <x:v>42 / 100 (Overall avg: 60/100; OECD avg: 63/100)</x:v>
      </x:c>
      <x:c r="E57" s="24" t="str">
        <x:v>Scores strongly correlated with low educational attainment, income deprivation, and rural isolation; acute deficit in compound interest and inflation literacy.</x:v>
      </x:c>
      <x:c r="F57" s="24" t="str">
        <x:v>Implement targeted financial education programs focusing on managing scarce resources, avoiding debt traps, and basic saving.</x:v>
      </x:c>
      <x:c r="G57" s="24" t="str">
        <x:v>NON_PUBLIC__UNVERIFIED_LEAD_MATERIAL</x:v>
      </x:c>
    </x:row>
    <x:row r="58">
      <x:c r="A58" s="24" t="str">
        <x:v>Banking Penetration</x:v>
      </x:c>
      <x:c r="B58" s="24" t="str">
        <x:v>CBY-Aden &amp; OECD Financial Sector Review (2026)</x:v>
      </x:c>
      <x:c r="C58" s="24" t="str">
        <x:v>Formal banking penetration is exceptionally low: only 12% of adults have a current account and 11% have a savings account.</x:v>
      </x:c>
      <x:c r="D58" s="24" t="str">
        <x:v>Current: 12% | Savings: 11% | Mobile Phone Access: 68%</x:v>
      </x:c>
      <x:c r="E58" s="24" t="str">
        <x:v>Bank branch concentration in major urban centers, high account maintenance fees, and persistent public fears of deposit lockups.</x:v>
      </x:c>
      <x:c r="F58" s="24" t="str">
        <x:v>Capitalize on high mobile phone access (68%) to drive digital transaction accounts, mobile money wallets, and rural agency banking.</x:v>
      </x:c>
      <x:c r="G58" s="24" t="str">
        <x:v>NON_PUBLIC__UNVERIFIED_LEAD_MATERIAL</x:v>
      </x:c>
    </x:row>
    <x:row r="59">
      <x:c r="A59" s="24" t="str">
        <x:v>Gender Disparity &amp; Decision-Making</x:v>
      </x:c>
      <x:c r="B59" s="24" t="str">
        <x:v>OECD Gender Analysis &amp; Financial Capability Battery</x:v>
      </x:c>
      <x:c r="C59" s="24" t="str">
        <x:v>Yemen exhibits a severe gender gap and among the lowest percentages of women in charge of household financial decisions globally.</x:v>
      </x:c>
      <x:c r="D59" s="24" t="str">
        <x:v>Female inclusion &lt; 4% | Lowest female agency in household finance globally</x:v>
      </x:c>
      <x:c r="E59" s="24" t="str">
        <x:v>Lack of recognized independent civil documentation, cultural constraints, and absence of tailored financial products for women.</x:v>
      </x:c>
      <x:c r="F59" s="24" t="str">
        <x:v>Prioritize female-tailored basic financial services, promote female agent networks, and deliver financial empowerment initiatives to rebalance decision-making.</x:v>
      </x:c>
      <x:c r="G59" s="24" t="str">
        <x:v>NON_PUBLIC__UNVERIFIED_LEAD_MATERIAL</x:v>
      </x:c>
    </x:row>
    <x:row r="60">
      <x:c r="A60" s="24" t="str">
        <x:v>Financial Consumer Protection (FCP)</x:v>
      </x:c>
      <x:c r="B60" s="24" t="str">
        <x:v>CBY-Aden Regulatory Instructions (Adopted August 2023)</x:v>
      </x:c>
      <x:c r="C60" s="24" t="str">
        <x:v>CBY-Aden formally adopted comprehensive Regulatory Instructions for Financial Consumer Protection aligned with G20/OECD High-Level Principles.</x:v>
      </x:c>
      <x:c r="D60" s="24" t="str">
        <x:v>August 2023: Regulatory Instructions adopted; Dedicated FCP Dept created</x:v>
      </x:c>
      <x:c r="E60" s="24" t="str">
        <x:v>Limited supervisory staffing/capacity at CBY-Aden, lack of standardized disclosure rules, and no redress mechanisms for money exchange clients.</x:v>
      </x:c>
      <x:c r="F60" s="24" t="str">
        <x:v>Build supervisory capacity in the new FCP department, enforce standardized product disclosures, and establish formal consumer complaint avenues.</x:v>
      </x:c>
      <x:c r="G60" s="24" t="str">
        <x:v>NON_PUBLIC__UNVERIFIED_LEAD_MATERIAL</x:v>
      </x:c>
    </x:row>
    <x:row r="61">
      <x:c r="A61" s="24" t="str">
        <x:v>Bank Capital Requirements</x:v>
      </x:c>
      <x:c r="B61" s="24" t="str">
        <x:v>CBY-Aden Board of Directors Decision No. (8/2022)</x:v>
      </x:c>
      <x:c r="C61" s="24" t="str">
        <x:v>Raised minimum capital requirements for commercial and Islamic banks from YER 6 billion to YER 45 billion.</x:v>
      </x:c>
      <x:c r="D61" s="24" t="str">
        <x:v>Capital threshold raised to YER 45 billion (~$25M USD equivalent)</x:v>
      </x:c>
      <x:c r="E61" s="24" t="str">
        <x:v>Commercial banks struggle to meet capital thresholds due to frozen sovereign assets at CBY-Sana'a and ongoing currency depreciation.</x:v>
      </x:c>
      <x:c r="F61" s="24" t="str">
        <x:v>Implement phased capital compliance roadmaps, facilitate bank mergers, and conduct comprehensive asset quality reviews.</x:v>
      </x:c>
      <x:c r="G61" s="24" t="str">
        <x:v>NON_PUBLIC__UNVERIFIED_LEAD_MATERIAL</x:v>
      </x:c>
    </x:row>
    <x:row r="62">
      <x:c r="A62" s="24" t="str">
        <x:v>Mandatory Legal Reserve Ratio</x:v>
      </x:c>
      <x:c r="B62" s="24" t="str">
        <x:v>CBY-Aden Board of Directors Decision No. (9/2022)</x:v>
      </x:c>
      <x:c r="C62" s="24" t="str">
        <x:v>Increased mandatory legal reserve ratio that banks must withhold from annual profits from 15% to at least 25%.</x:v>
      </x:c>
      <x:c r="D62" s="24" t="str">
        <x:v>Minimum legal reserve ratio raised to 25%</x:v>
      </x:c>
      <x:c r="E62" s="24" t="str">
        <x:v>High mandatory reserves reduce liquidity available for private sector lending, though vital for systemic resilience.</x:v>
      </x:c>
      <x:c r="F62" s="24" t="str">
        <x:v>Balance prudential reserve requirements with incentives for MSME credit allocation and liquidity support facilities.</x:v>
      </x:c>
      <x:c r="G62" s="24" t="str">
        <x:v>NON_PUBLIC__UNVERIFIED_LEAD_MATERIAL</x:v>
      </x:c>
    </x:row>
    <x:row r="63">
      <x:c r="A63" s="24" t="str">
        <x:v>Microfinance Banks Law Revision</x:v>
      </x:c>
      <x:c r="B63" s="24" t="str">
        <x:v>CBY-Aden Board Resolution No. (11/2022)</x:v>
      </x:c>
      <x:c r="C63" s="24" t="str">
        <x:v>Prohibited combining money exchange and microfinance activities; mandated money exchangers to close deposit accounts or convert to MFBs.</x:v>
      </x:c>
      <x:c r="D63" s="24" t="str">
        <x:v>Money exchangers handle ~70% of financial transactions in Yemen</x:v>
      </x:c>
      <x:c r="E63" s="24" t="str">
        <x:v>Unregulated money exchangers holding customer deposits caused severe depositor losses during bankruptcies in 2020-2021.</x:v>
      </x:c>
      <x:c r="F63" s="24" t="str">
        <x:v>Enforce transition of qualified money exchangers into regulated Microfinance Banks (MFBs) and eliminate unbacked shadow banking deposits.</x:v>
      </x:c>
      <x:c r="G63" s="24" t="str">
        <x:v>NON_PUBLIC__UNVERIFIED_LEAD_MATERIAL</x:v>
      </x:c>
    </x:row>
    <x:row r="64">
      <x:c r="A64" s="24" t="str">
        <x:v>Deposit Guarantee Scheme (DGS)</x:v>
      </x:c>
      <x:c r="B64" s="24" t="str">
        <x:v>Yemen Deposit Protection Restructuring (OECD Assessment)</x:v>
      </x:c>
      <x:c r="C64" s="24" t="str">
        <x:v>Legacy DGS funds are trapped in frozen CBY-Sana'a accounts and defaulted sovereign debt, rendering existing depositor insurance non-functional.</x:v>
      </x:c>
      <x:c r="D64" s="24" t="str">
        <x:v>Current DGS covers 70% of deposits in theory, but funds are 100% illiquid</x:v>
      </x:c>
      <x:c r="E64" s="24" t="str">
        <x:v>Absence of credible deposit insurance severely undermines public willingness to store savings in formal banking institutions.</x:v>
      </x:c>
      <x:c r="F64" s="24" t="str">
        <x:v>Establish a new, independent DGS in IRG areas specifically covering local currency deposits held on new post-2016 "cash accounts".</x:v>
      </x:c>
      <x:c r="G64" s="24" t="str">
        <x:v>NON_PUBLIC__UNVERIFIED_LEAD_MATERIAL</x:v>
      </x:c>
    </x:row>
    <x:row r="65">
      <x:c r="A65" s="24" t="str">
        <x:v>AML/CFT &amp; Correspondent Banking</x:v>
      </x:c>
      <x:c r="B65" s="24" t="str">
        <x:v>CBY-Aden Circulars No. 2 &amp; 3 (2021) &amp; FATF Alignment</x:v>
      </x:c>
      <x:c r="C65" s="24" t="str">
        <x:v>Yemeni banks face severe de-risking and cut-offs from international correspondent banking due to AML/CFT deficiencies.</x:v>
      </x:c>
      <x:c r="D65" s="24" t="str">
        <x:v>Severe loss of international correspondent banking relationships (CBRs)</x:v>
      </x:c>
      <x:c r="E65" s="24" t="str">
        <x:v>Large informal cash economy, lack of Ultimate Beneficial Ownership (UBO) transparency, and risk of illicit financial flows.</x:v>
      </x:c>
      <x:c r="F65" s="24" t="str">
        <x:v>Adopt risk-based AML/CFT supervisory models, mandate compliance officers in licensed money exchange firms, and rebuild CBR confidence.</x:v>
      </x:c>
      <x:c r="G65" s="24" t="str">
        <x:v>NON_PUBLIC__UNVERIFIED_LEAD_MATERIAL</x:v>
      </x:c>
    </x:row>
    <x:row r="66">
      <x:c r="A66" s="24" t="str">
        <x:v>MSME Credit &amp; Loan Guarantees</x:v>
      </x:c>
      <x:c r="B66" s="24" t="str">
        <x:v>Small &amp; Micro Enterprises Promotion Services (SMEPS) &amp; YLG</x:v>
      </x:c>
      <x:c r="C66" s="24" t="str">
        <x:v>SMEPS supported 22,529 micro-producers (20% female) generating 115,927 jobs; Yemen Loan Guarantee (YLG) guaranteed 5,731 MSME loans.</x:v>
      </x:c>
      <x:c r="D66" s="24" t="str">
        <x:v>YLG: 5,731 guarantees (72.7% male, 60% rural, 55% youth)</x:v>
      </x:c>
      <x:c r="E66" s="24" t="str">
        <x:v>High collateral demands by commercial banks, lack of functional credit bureau, and extreme risk aversion under fragile conditions.</x:v>
      </x:c>
      <x:c r="F66" s="24" t="str">
        <x:v>Scale up partial credit guarantee funds, establish a modern credit reporting bureau, and expand agricultural/solar value-chain financing.</x:v>
      </x:c>
      <x:c r="G66" s="24" t="str">
        <x:v>NON_PUBLIC__UNVERIFIED_LEAD_MATERIAL</x:v>
      </x:c>
    </x:row>
  </x:sheetData>
  <x:mergeCells>
    <x:mergeCell ref="A1:L1"/>
    <x:mergeCell ref="A2:L2"/>
    <x:mergeCell ref="A4:L4"/>
    <x:mergeCell ref="A33:J33"/>
    <x:mergeCell ref="A54:F54"/>
  </x:mergeCells>
  <x:pageMargins left="0.7" right="0.7" top="0.75" bottom="0.75" header="0.3" footer="0.3"/>
</x:worksheet>
</file>

<file path=xl/worksheets/sheet30.xml><?xml version="1.0" encoding="utf-8"?>
<x:worksheet xmlns:x="http://schemas.openxmlformats.org/spreadsheetml/2006/main">
  <x:sheetFormatPr defaultRowHeight="15"/>
  <x:cols>
    <x:col min="1" max="1" width="24" hidden="0" customWidth="1"/>
    <x:col min="2" max="2" width="34" hidden="0" customWidth="1"/>
    <x:col min="3" max="3" width="34" hidden="0" customWidth="1"/>
    <x:col min="4" max="4" width="34" hidden="0" customWidth="1"/>
    <x:col min="5" max="5" width="34" hidden="0" customWidth="1"/>
    <x:col min="6" max="6" width="34" hidden="0" customWidth="1"/>
    <x:col min="7" max="7" width="34" hidden="0" customWidth="1"/>
    <x:col min="8" max="8" width="34" hidden="0" customWidth="1"/>
    <x:col min="9" max="9" width="34" hidden="0" customWidth="1"/>
    <x:col min="10" max="10" width="34" hidden="0" customWidth="1"/>
    <x:col min="12" max="12" width="44" hidden="0" customWidth="1"/>
    <x:col min="13" max="13" width="44" hidden="0" customWidth="1"/>
  </x:cols>
  <x:sheetData>
    <x:row r="1">
      <x:c r="A1" s="55" t="str">
        <x:v>Reforms and regulation / الإصلاحات والتنظيم</x:v>
      </x:c>
      <x:c r="B1" s="55"/>
      <x:c r="C1" s="55"/>
      <x:c r="D1" s="55"/>
      <x:c r="E1" s="55"/>
      <x:c r="F1" s="55"/>
      <x:c r="G1" s="55"/>
      <x:c r="H1" s="55"/>
      <x:c r="I1" s="55"/>
      <x:c r="J1" s="55"/>
    </x:row>
    <x:row r="2">
      <x:c r="A2" s="58" t="str">
        <x:v>Source tables are stacked with their distinct meanings preserved.</x:v>
      </x:c>
      <x:c r="B2" s="58"/>
      <x:c r="C2" s="58"/>
      <x:c r="D2" s="58"/>
      <x:c r="E2" s="58"/>
      <x:c r="F2" s="58"/>
      <x:c r="G2" s="58"/>
      <x:c r="H2" s="58"/>
      <x:c r="I2" s="58"/>
      <x:c r="J2" s="58"/>
    </x:row>
    <x:row r="4">
      <x:c r="A4" s="63" t="str">
        <x:v>Reform events</x:v>
      </x:c>
      <x:c r="B4" s="63"/>
      <x:c r="C4" s="63"/>
      <x:c r="D4" s="63"/>
      <x:c r="E4" s="63"/>
      <x:c r="F4" s="63"/>
      <x:c r="G4" s="63"/>
      <x:c r="H4" s="63"/>
    </x:row>
    <x:row r="5">
      <x:c r="A5" s="61" t="str">
        <x:v>event_id</x:v>
      </x:c>
      <x:c r="B5" s="61" t="str">
        <x:v>date</x:v>
      </x:c>
      <x:c r="C5" s="61" t="str">
        <x:v>actor_event_type</x:v>
      </x:c>
      <x:c r="D5" s="61" t="str">
        <x:v>event</x:v>
      </x:c>
      <x:c r="E5" s="61" t="str">
        <x:v>normalized_description</x:v>
      </x:c>
      <x:c r="F5" s="61" t="str">
        <x:v>event_class</x:v>
      </x:c>
      <x:c r="G5" s="61" t="str">
        <x:v>route</x:v>
      </x:c>
      <x:c r="H5" s="61" t="str">
        <x:v>source_url</x:v>
      </x:c>
    </x:row>
    <x:row r="6">
      <x:c r="A6" s="24" t="str">
        <x:v>REF-PAY-001</x:v>
      </x:c>
      <x:c r="B6" s="24" t="str">
        <x:v>2024-06-26</x:v>
      </x:c>
      <x:c r="C6" s="24" t="str">
        <x:v>CBY regulatory decision</x:v>
      </x:c>
      <x:c r="D6" s="24" t="str">
        <x:v>Unified domestic transfer network</x:v>
      </x:c>
      <x:c r="E6" s="24" t="str">
        <x:v>CBY decision requires new domestic cash transfers to be executed through the unified transfer network, with stated exceptions/transitional arrangements for bank networks and licensed wallets/PSPs.</x:v>
      </x:c>
      <x:c r="F6" s="24" t="str">
        <x:v>NETWORK_RULE</x:v>
      </x:c>
      <x:c r="G6" s="24" t="str">
        <x:v>/reforms/regulation + /payments</x:v>
      </x:c>
      <x:c r="H6" s="24" t="str">
        <x:v>https://cby-ye.com/files/667c596ef3bea.pdf</x:v>
      </x:c>
    </x:row>
    <x:row r="7">
      <x:c r="A7" s="24" t="str">
        <x:v>REF-PAY-002</x:v>
      </x:c>
      <x:c r="B7" s="24" t="str">
        <x:v>2025-09-01</x:v>
      </x:c>
      <x:c r="C7" s="24" t="str">
        <x:v>World Bank / UNDP project</x:v>
      </x:c>
      <x:c r="D7" s="24" t="str">
        <x:v>FMIIP effective</x:v>
      </x:c>
      <x:c r="E7" s="24" t="str">
        <x:v>The World Bank-financed Yemen Financial Market Infrastructure and Inclusion Project (P180708), implemented by UNDP with CBY-Aden as primary beneficiary, became effective on 1 September 2025, after Board approval on 17 June 2025 and signing on 26 June 2025 (World Bank ISR for P180708, sequence 2 (8 April 2026), key dates and components). The report gives no separate start date.</x:v>
      </x:c>
      <x:c r="F7" s="24" t="str">
        <x:v>PROJECT_START</x:v>
      </x:c>
      <x:c r="G7" s="24" t="str">
        <x:v>/reforms/projects</x:v>
      </x:c>
      <x:c r="H7" s="24" t="str">
        <x:v>https://documents.worldbank.org/en/publication/documents-reports/documentdetail/099040826144025755</x:v>
      </x:c>
    </x:row>
    <x:row r="8">
      <x:c r="A8" s="24" t="str">
        <x:v>REF-PAY-003</x:v>
      </x:c>
      <x:c r="B8" s="24" t="str">
        <x:v>2025-06-17</x:v>
      </x:c>
      <x:c r="C8" s="24" t="str">
        <x:v>FMIIP component</x:v>
      </x:c>
      <x:c r="D8" s="24" t="str">
        <x:v>Fast Payment System</x:v>
      </x:c>
      <x:c r="E8" s="24" t="str">
        <x:v>Project component 'Development of Fast Payment Systems (FPS)', approved with the project on 17 June 2025 (World Bank ISR for P180708, sequence 2 (8 April 2026), key dates and components).</x:v>
      </x:c>
      <x:c r="F8" s="24" t="str">
        <x:v>PAYMENT_RAIL_COMPONENT</x:v>
      </x:c>
      <x:c r="G8" s="24" t="str">
        <x:v>/reforms/projects</x:v>
      </x:c>
      <x:c r="H8" s="24" t="str">
        <x:v>https://documents.worldbank.org/en/publication/documents-reports/documentdetail/099040826144025755</x:v>
      </x:c>
    </x:row>
    <x:row r="9">
      <x:c r="A9" s="24" t="str">
        <x:v>REF-PAY-004</x:v>
      </x:c>
      <x:c r="B9" s="24" t="str">
        <x:v>2025-06-17</x:v>
      </x:c>
      <x:c r="C9" s="24" t="str">
        <x:v>FMIIP component</x:v>
      </x:c>
      <x:c r="D9" s="24" t="str">
        <x:v>RTGS + CBY core banking</x:v>
      </x:c>
      <x:c r="E9" s="24" t="str">
        <x:v>Project component 'Development of a Real Time Gross Settlement System and upgrading Core Banking for CBY Aden', approved with the project on 17 June 2025 (World Bank ISR for P180708, sequence 2 (8 April 2026), key dates and components).</x:v>
      </x:c>
      <x:c r="F9" s="24" t="str">
        <x:v>PAYMENT_RAIL_COMPONENT</x:v>
      </x:c>
      <x:c r="G9" s="24" t="str">
        <x:v>/reforms/projects</x:v>
      </x:c>
      <x:c r="H9" s="24" t="str">
        <x:v>https://documents.worldbank.org/en/publication/documents-reports/documentdetail/099040826144025755</x:v>
      </x:c>
    </x:row>
    <x:row r="10">
      <x:c r="A10" s="24" t="str">
        <x:v>REF-PAY-005</x:v>
      </x:c>
      <x:c r="B10" s="24" t="str">
        <x:v>2025-06-17</x:v>
      </x:c>
      <x:c r="C10" s="24" t="str">
        <x:v>FMIIP component</x:v>
      </x:c>
      <x:c r="D10" s="24" t="str">
        <x:v>Access-point database and usage support</x:v>
      </x:c>
      <x:c r="E10" s="24" t="str">
        <x:v>Project component 'Supporting access and usage of the payment's infrastructure', approved with the project on 17 June 2025 (World Bank ISR for P180708, sequence 2 (8 April 2026), key dates and components); its results indicators are merchants accepting electronic payments, active bank and e-wallet accounts and agents. The UNDP description of an access-point database is not read here.</x:v>
      </x:c>
      <x:c r="F10" s="24" t="str">
        <x:v>ACCESS_USAGE_COMPONENT</x:v>
      </x:c>
      <x:c r="G10" s="24" t="str">
        <x:v>/access + /reforms/projects</x:v>
      </x:c>
      <x:c r="H10" s="24" t="str">
        <x:v>https://documents.worldbank.org/en/publication/documents-reports/documentdetail/099040826144025755</x:v>
      </x:c>
    </x:row>
    <x:row r="11">
      <x:c r="A11" s="24" t="str">
        <x:v>REF-PAY-006</x:v>
      </x:c>
      <x:c r="B11" s="24" t="str">
        <x:v>2026-06-17</x:v>
      </x:c>
      <x:c r="C11" s="24" t="str">
        <x:v>CBY operating coordination</x:v>
      </x:c>
      <x:c r="D11" s="24" t="str">
        <x:v>Unified network as main transfer channel</x:v>
      </x:c>
      <x:c r="E11" s="24" t="str">
        <x:v>CBY reports adoption of the unified network as a main channel for financial transfers and discusses completion of integration among banks and financial service providers.</x:v>
      </x:c>
      <x:c r="F11" s="24" t="str">
        <x:v>NETWORK_INTEGRATION</x:v>
      </x:c>
      <x:c r="G11" s="24" t="str">
        <x:v>/reforms/projects + /payments</x:v>
      </x:c>
      <x:c r="H11" s="24" t="str">
        <x:v>https://cby-ye.com/news/946</x:v>
      </x:c>
    </x:row>
    <x:row r="12">
      <x:c r="A12" s="24" t="str">
        <x:v>REF-FCP-001</x:v>
      </x:c>
      <x:c r="B12" s="24" t="str">
        <x:v>2023-08-28</x:v>
      </x:c>
      <x:c r="C12" s="24" t="str">
        <x:v>CBY regulatory issuance</x:v>
      </x:c>
      <x:c r="D12" s="24" t="str">
        <x:v>Financial Consumer Protection Instructions</x:v>
      </x:c>
      <x:c r="E12" s="24" t="str">
        <x:v>CBY records issuance/listing of regulatory instructions for financial consumer protection; issuance notice states a one-year maximum adjustment period for banks and other non-bank financial institutions.</x:v>
      </x:c>
      <x:c r="F12" s="24" t="str">
        <x:v>CONSUMER_PROTECTION_RULE</x:v>
      </x:c>
      <x:c r="G12" s="24" t="str">
        <x:v>/reforms/regulation + /evidence</x:v>
      </x:c>
      <x:c r="H12" s="24" t="str">
        <x:v>https://cby-ye.com/news/567</x:v>
      </x:c>
    </x:row>
    <x:row r="13">
      <x:c r="A13" s="24" t="str">
        <x:v>REF-PAY-008</x:v>
      </x:c>
      <x:c r="B13" s="24" t="str">
        <x:v>2026-03-29</x:v>
      </x:c>
      <x:c r="C13" s="24" t="str">
        <x:v>CBY board decision</x:v>
      </x:c>
      <x:c r="D13" s="24" t="str">
        <x:v>National QR + e-wallet interconnection + FPS operator participation</x:v>
      </x:c>
      <x:c r="E13" s="24" t="str">
        <x:v>CBY board approves a mandatory national QR standard, linking electronic wallets, and CBY participation as a main shareholder in the FPS operator company, with execution steps assigned.</x:v>
      </x:c>
      <x:c r="F13" s="24" t="str">
        <x:v>PAYMENTS_ARCHITECTURE_DECISION</x:v>
      </x:c>
      <x:c r="G13" s="24" t="str">
        <x:v>/reforms/projects + /payments</x:v>
      </x:c>
      <x:c r="H13" s="24" t="str">
        <x:v>https://cby-ye.com/news/922</x:v>
      </x:c>
    </x:row>
    <x:row r="14">
      <x:c r="A14" s="24" t="str">
        <x:v>REF-EMONEY-001</x:v>
      </x:c>
      <x:c r="B14" s="24" t="str">
        <x:v>2023-08-09</x:v>
      </x:c>
      <x:c r="C14" s="24" t="str">
        <x:v>CBY regulatory issuance</x:v>
      </x:c>
      <x:c r="D14" s="24" t="str">
        <x:v>Mobile e-money instructions for non-bank financial institutions</x:v>
      </x:c>
      <x:c r="E14" s="24" t="str">
        <x:v>CBY issued instructions governing mobile e-money services by non-bank financial institutions under its supervision, including consumer-protection/complaint controls.</x:v>
      </x:c>
      <x:c r="F14" s="24" t="str">
        <x:v>MOBILE_E_MONEY_RULE</x:v>
      </x:c>
      <x:c r="G14" s="24" t="str">
        <x:v>/reforms/regulation + /payments</x:v>
      </x:c>
      <x:c r="H14" s="24" t="str">
        <x:v>https://cby-ye.com/files/64dde85e0a84f.pdf</x:v>
      </x:c>
    </x:row>
    <x:row r="15">
      <x:c r="A15" s="24" t="str">
        <x:v>REF-EMONEY-002</x:v>
      </x:c>
      <x:c r="B15" s="24" t="str">
        <x:v>2025-07-09</x:v>
      </x:c>
      <x:c r="C15" s="24" t="str">
        <x:v>CBY Governor decision</x:v>
      </x:c>
      <x:c r="D15" s="24" t="str">
        <x:v>Decision No. 4 — mobile e-money amendment</x:v>
      </x:c>
      <x:c r="E15" s="24" t="str">
        <x:v>Signed amendment permits USD/SAR/AED e-money in addition to YER, restricts local-to-foreign conversion within scope, updates individual transaction/balance ceilings and takes effect from issuance.</x:v>
      </x:c>
      <x:c r="F15" s="24" t="str">
        <x:v>MOBILE_E_MONEY_AMENDMENT</x:v>
      </x:c>
      <x:c r="G15" s="24" t="str">
        <x:v>/reforms/regulation + /payments</x:v>
      </x:c>
      <x:c r="H15" s="24" t="str">
        <x:v>https://cby-ye.com/files/6875fc55a253e.pdf</x:v>
      </x:c>
    </x:row>
    <x:row r="16">
      <x:c r="A16" s="24" t="str">
        <x:v>REF-PAY-009</x:v>
      </x:c>
      <x:c r="B16" s="24" t="str">
        <x:v>2026-01-22</x:v>
      </x:c>
      <x:c r="C16" s="24" t="str">
        <x:v>CBY-supported official event / attributed operational statement</x:v>
      </x:c>
      <x:c r="D16" s="24" t="str">
        <x:v>Digital-payment exhibition and unified-network activity signal</x:v>
      </x:c>
      <x:c r="E16" s="24" t="str">
        <x:v>CBY news reports &gt;9 e-wallets at the exhibition and attributes to the Director General of Payment Systems that 22 transfer networks were unified, &gt;YER 251bn passed through the unified network in 2024 and all banks/e-wallets joined it.</x:v>
      </x:c>
      <x:c r="F16" s="24" t="str">
        <x:v>NETWORK_ACTIVITY_SIGNAL</x:v>
      </x:c>
      <x:c r="G16" s="24" t="str">
        <x:v>/payments + /reforms/projects</x:v>
      </x:c>
      <x:c r="H16" s="24" t="str">
        <x:v>https://cby-ye.com/news/915</x:v>
      </x:c>
    </x:row>
    <x:row r="17">
      <x:c r="A17" s="24" t="str">
        <x:v>REF-PAY-011</x:v>
      </x:c>
      <x:c r="B17" s="24" t="str">
        <x:v>2026-07-27</x:v>
      </x:c>
      <x:c r="C17" s="24" t="str">
        <x:v>Unified Money Network corporate-governance event</x:v>
      </x:c>
      <x:c r="D17" s="24" t="str">
        <x:v>Restructuring, capital increase and broader bank shareholder base</x:v>
      </x:c>
      <x:c r="E17" s="24" t="str">
        <x:v>CBY reports a new phase for the Unified Money Network company after restructuring, capital increase and expansion of shareholders with banks joining.</x:v>
      </x:c>
      <x:c r="F17" s="24" t="str">
        <x:v>UNIFIED_NETWORK_COMPANY</x:v>
      </x:c>
      <x:c r="G17" s="24" t="str">
        <x:v>/payments + /reforms/projects</x:v>
      </x:c>
      <x:c r="H17" s="24" t="str">
        <x:v>https://cby-ye.com/news/957</x:v>
      </x:c>
    </x:row>
    <x:row r="18">
      <x:c r="A18" s="24" t="str">
        <x:v>REF-PAY-012</x:v>
      </x:c>
      <x:c r="B18" s="24" t="str">
        <x:v>2026-08-03</x:v>
      </x:c>
      <x:c r="C18" s="24" t="str">
        <x:v>Payment infrastructure institution establishment</x:v>
      </x:c>
      <x:c r="D18" s="24" t="str">
        <x:v>Founding assembly of Yemen Payments and Clearing Company</x:v>
      </x:c>
      <x:c r="E18" s="24" t="str">
        <x:v>CBY opens the founding assembly of YPCC with banks, financial institutions and development partners represented.</x:v>
      </x:c>
      <x:c r="F18" s="24" t="str">
        <x:v>YPCC</x:v>
      </x:c>
      <x:c r="G18" s="24" t="str">
        <x:v>/payments + /reforms/projects</x:v>
      </x:c>
      <x:c r="H18" s="24" t="str">
        <x:v>https://cby-ye.com/news/961</x:v>
      </x:c>
    </x:row>
    <x:row r="19">
      <x:c r="A19" s="24" t="str">
        <x:v>REF-PAY-013</x:v>
      </x:c>
      <x:c r="B19" s="24" t="str">
        <x:v>2026-08-04</x:v>
      </x:c>
      <x:c r="C19" s="24" t="str">
        <x:v>Payment infrastructure institution governance</x:v>
      </x:c>
      <x:c r="D19" s="24" t="str">
        <x:v>First YPCC board meeting</x:v>
      </x:c>
      <x:c r="E19" s="24" t="str">
        <x:v>The newly elected YPCC board holds its first meeting and elects its chair/vice-chair.</x:v>
      </x:c>
      <x:c r="F19" s="24" t="str">
        <x:v>YPCC</x:v>
      </x:c>
      <x:c r="G19" s="24" t="str">
        <x:v>/payments + /reforms/projects</x:v>
      </x:c>
      <x:c r="H19" s="24" t="str">
        <x:v>https://cby-ye.com/news/962</x:v>
      </x:c>
    </x:row>
    <x:row r="20">
      <x:c r="A20" s="24" t="str">
        <x:v>REF-DATA-001</x:v>
      </x:c>
      <x:c r="B20" s="24" t="str">
        <x:v>2025-07-20</x:v>
      </x:c>
      <x:c r="C20" s="24" t="str">
        <x:v>IMF STA / D4D-II with CBY-Aden</x:v>
      </x:c>
      <x:c r="D20" s="24" t="str">
        <x:v>Historical ESS reconstruction production</x:v>
      </x:c>
      <x:c r="E20" s="24" t="str">
        <x:v>July-2025 mission produced BOP/IIP statistics for 2014–2024 and strengthened source/compilation practice.</x:v>
      </x:c>
      <x:c r="F20" s="24" t="str">
        <x:v>EXTERNAL_SECTOR_DATA</x:v>
      </x:c>
      <x:c r="G20" s="24" t="str">
        <x:v>/external-sector + /methodology</x:v>
      </x:c>
      <x:c r="H20" s="24" t="str">
        <x:v>IMF D4D-II FY26 midyear implementation report</x:v>
      </x:c>
    </x:row>
    <x:row r="21">
      <x:c r="A21" s="24" t="str">
        <x:v>REF-IMF-001</x:v>
      </x:c>
      <x:c r="B21" s="24" t="str">
        <x:v>2026-07-16</x:v>
      </x:c>
      <x:c r="C21" s="24" t="str">
        <x:v>IMF staff / Yemeni authorities</x:v>
      </x:c>
      <x:c r="D21" s="24" t="str">
        <x:v>Staff-level agreement on 18-month Staff-Monitored Program</x:v>
      </x:c>
      <x:c r="E21" s="24" t="str">
        <x:v>IMF reports staff-level agreement on a proposed 18-month SMP focused on stabilization, implementation and reform track record. IMF Management approved the 18-month non-financing SMP on 7 October 2026 (IMF press release of that date).</x:v>
      </x:c>
      <x:c r="F21" s="24" t="str">
        <x:v>IMF_ENGAGEMENT</x:v>
      </x:c>
      <x:c r="G21" s="24" t="str">
        <x:v>/reforms + /evidence-clock</x:v>
      </x:c>
      <x:c r="H21" s="24" t="str">
        <x:v>https://www.imf.org/en/news/articles/2026/07/16/pr26249-yemen-imf-reaches-sla-on-new-staff-monitored-program</x:v>
      </x:c>
    </x:row>
    <x:row r="22">
      <x:c r="A22" s="24" t="str">
        <x:v>REF-STAT-001</x:v>
      </x:c>
      <x:c r="B22" s="24" t="str">
        <x:v>2025 onward</x:v>
      </x:c>
      <x:c r="C22" s="24" t="str">
        <x:v>IMF / future Yemen compilers</x:v>
      </x:c>
      <x:c r="D22" s="24" t="str">
        <x:v>BPM7 migration watch</x:v>
      </x:c>
      <x:c r="E22" s="24" t="str">
        <x:v>BPM7 released in 2025; country implementation is a multi-year process with broad target around 2029–2030.</x:v>
      </x:c>
      <x:c r="F22" s="24" t="str">
        <x:v>EXTERNAL_STATISTICS_STANDARD</x:v>
      </x:c>
      <x:c r="G22" s="24" t="str">
        <x:v>/methodology + /external-sector</x:v>
      </x:c>
      <x:c r="H22" s="24" t="str">
        <x:v>IMF BPM7 implementation strategy</x:v>
      </x:c>
    </x:row>
    <x:row r="23">
      <x:c r="A23" s="142" t="str">
        <x:v>REF-FMIIP-APPROVAL-2025</x:v>
      </x:c>
      <x:c r="B23" s="142" t="str">
        <x:v>2025-06-17</x:v>
      </x:c>
      <x:c r="C23" s="142" t="str">
        <x:v>World Bank Board / IDA</x:v>
      </x:c>
      <x:c r="D23" s="142" t="str">
        <x:v>FMIIP approved</x:v>
      </x:c>
      <x:c r="E23" s="142" t="str">
        <x:v>World Bank approved a US$20 million IDA grant for P180708. The project is active, implemented by UNDP, and has a closing date of 30 June 2030.</x:v>
      </x:c>
      <x:c r="F23" s="142" t="str">
        <x:v>PROJECT_APPROVAL</x:v>
      </x:c>
      <x:c r="G23" s="142" t="str">
        <x:v>/reforms/projects + /payments</x:v>
      </x:c>
      <x:c r="H23" s="142" t="str">
        <x:v>https://maps.worldbank.org/projects/wb/pid/P180708?status=active</x:v>
      </x:c>
    </x:row>
    <x:row r="24">
      <x:c r="A24" s="142" t="str">
        <x:v>REF-FMIIP-ISR2-2026</x:v>
      </x:c>
      <x:c r="B24" s="142" t="str">
        <x:v>2026-04-08</x:v>
      </x:c>
      <x:c r="C24" s="142" t="str">
        <x:v>World Bank implementation reporting</x:v>
      </x:c>
      <x:c r="D24" s="142" t="str">
        <x:v>FMIIP ISR sequence 2 disclosed</x:v>
      </x:c>
      <x:c r="E24" s="142" t="str">
        <x:v>World Bank disclosed Implementation Status and Results Report sequence 2 (ISR07344), providing the latest project-reporting checkpoint identified in this review. The existence of the report does not by itself establish target achievement.</x:v>
      </x:c>
      <x:c r="F24" s="142" t="str">
        <x:v>PROJECT_IMPLEMENTATION_REPORT</x:v>
      </x:c>
      <x:c r="G24" s="142" t="str">
        <x:v>/reforms/projects + /evidence</x:v>
      </x:c>
      <x:c r="H24" s="142" t="str">
        <x:v>https://documents.worldbank.org/en/publication/documents-reports/documentdetail/099040826144025755</x:v>
      </x:c>
    </x:row>
    <x:row r="25">
      <x:c r="A25" s="142" t="str">
        <x:v>REF-REG-001</x:v>
      </x:c>
      <x:c r="B25" s="142" t="str">
        <x:v>2022-03-21</x:v>
      </x:c>
      <x:c r="C25" s="142" t="str">
        <x:v>CBY-Aden Board decision</x:v>
      </x:c>
      <x:c r="D25" s="142" t="str">
        <x:v>Board Decision (2022/2/11): microfinance banks and exchange</x:v>
      </x:c>
      <x:c r="E25" s="142" t="str">
        <x:v>Amends the regulation of Microfinance Banks Law No. 15 of 2009: exchange activity and microfinance activity may not be combined; an application to establish a microfinance bank is refused where its shareholders own exchange companies, unless the exchange company converts; earlier approvals must exit exchange activity within one year; minimum paid-up capital YER 5 billion (Art. 10, 15).</x:v>
      </x:c>
      <x:c r="F25" s="142" t="str">
        <x:v>MFB_LICENSING_RULE</x:v>
      </x:c>
      <x:c r="G25" s="142" t="str">
        <x:v>/reforms/regulation + /data</x:v>
      </x:c>
      <x:c r="H25" s="142" t="str">
        <x:v>https://cby-ye.com/files/623ad771a78d7.pdf</x:v>
      </x:c>
    </x:row>
    <x:row r="26">
      <x:c r="A26" s="142" t="str">
        <x:v>REF-REG-002</x:v>
      </x:c>
      <x:c r="B26" s="142" t="str">
        <x:v>2023-11-09</x:v>
      </x:c>
      <x:c r="C26" s="142" t="str">
        <x:v>CBY-Aden regulatory issuance</x:v>
      </x:c>
      <x:c r="D26" s="142" t="str">
        <x:v>Electronic know-your-customer instructions</x:v>
      </x:c>
      <x:c r="E26" s="142" t="str">
        <x:v>Instructions for banks and licensed mobile e-money providers on opening accounts remotely, without the customer present in person, with reporting requirements that include the average time to open or activate an account. No effective-date clause was found on the pages read; a requirement is not evidence of use.</x:v>
      </x:c>
      <x:c r="F26" s="142" t="str">
        <x:v>CUSTOMER_DUE_DILIGENCE_RULE</x:v>
      </x:c>
      <x:c r="G26" s="142" t="str">
        <x:v>/reforms/regulation + /data</x:v>
      </x:c>
      <x:c r="H26" s="142" t="str">
        <x:v>https://cby-ye.com/files/65806fe2b3757.pdf</x:v>
      </x:c>
    </x:row>
    <x:row r="27">
      <x:c r="A27" s="142" t="str">
        <x:v>REF-REG-003</x:v>
      </x:c>
      <x:c r="B27" s="142" t="str">
        <x:v>2023-12-31</x:v>
      </x:c>
      <x:c r="C27" s="142" t="str">
        <x:v>CBY-Aden Board decision</x:v>
      </x:c>
      <x:c r="D27" s="142" t="str">
        <x:v>Board Decision (2023/11/3): microfinance bank capital</x:v>
      </x:c>
      <x:c r="E27" s="142" t="str">
        <x:v>Raises the minimum paid-up capital of microfinance banks to YER 15 billion, half of the increase each year from 2024, deadline 31 December 2025; non-compliance can lead to licence withdrawal (Art. 6).</x:v>
      </x:c>
      <x:c r="F27" s="142" t="str">
        <x:v>MFB_CAPITAL_RULE</x:v>
      </x:c>
      <x:c r="G27" s="142" t="str">
        <x:v>/reforms/regulation + /data</x:v>
      </x:c>
      <x:c r="H27" s="142" t="str">
        <x:v>https://cby-ye.com/files/659aa2ee5852b.pdf</x:v>
      </x:c>
    </x:row>
    <x:row r="28">
      <x:c r="A28" s="142" t="str">
        <x:v>REF-REG-004</x:v>
      </x:c>
      <x:c r="B28" s="142" t="str">
        <x:v>2024-04-29</x:v>
      </x:c>
      <x:c r="C28" s="142" t="str">
        <x:v>CBY-Aden periodic circular</x:v>
      </x:c>
      <x:c r="D28" s="142" t="str">
        <x:v>Circular No. 1 of 2024: shipping surplus FX banknotes abroad</x:v>
      </x:c>
      <x:c r="E28" s="142" t="str">
        <x:v>Banks wishing to ship surplus foreign-currency banknotes abroad apply to the Governor at least a week ahead; no answer within five days of the Banking Supervision Sector receiving a complete request, after referral by the Governor, counts as refusal; one shipment at most USD 25 million or its equivalent, from funds deposited for at least six months; SWIFT and credit advices within 10 days after shipment.</x:v>
      </x:c>
      <x:c r="F28" s="142" t="str">
        <x:v>FX_BANKNOTE_RULE</x:v>
      </x:c>
      <x:c r="G28" s="142" t="str">
        <x:v>/reforms/regulation + /data</x:v>
      </x:c>
      <x:c r="H28" s="142" t="str">
        <x:v>https://cby-ye.com/files/663c8ad5cafdc.pdf</x:v>
      </x:c>
    </x:row>
    <x:row r="29">
      <x:c r="A29" s="142" t="str">
        <x:v>REF-REG-005</x:v>
      </x:c>
      <x:c r="B29" s="142" t="str">
        <x:v>2024-05-23</x:v>
      </x:c>
      <x:c r="C29" s="142" t="str">
        <x:v>CBY-Aden Governor decision</x:v>
      </x:c>
      <x:c r="D29" s="142" t="str">
        <x:v>Decision No. 19 of 2024: external transfers</x:v>
      </x:c>
      <x:c r="E29" s="142" t="str">
        <x:v>External transfers only through qualified banks or exchange companies; a CBY-Aden no-objection letter before any contract with an international money-transfer company or a sub-agent; a sub-agent must hold a valid CBY-Aden licence, and main agents with existing sub-agencies were to apply within two weeks of the decision to register them and obtain a no-objection letter; the main agent answers for its sub-agents; incoming transfers paid in the currency received, converted only at the beneficiary's wish at the market rate; in force from issue.</x:v>
      </x:c>
      <x:c r="F29" s="142" t="str">
        <x:v>CROSS_BORDER_TRANSFER_RULE</x:v>
      </x:c>
      <x:c r="G29" s="142" t="str">
        <x:v>/reforms/regulation + /data</x:v>
      </x:c>
      <x:c r="H29" s="142" t="str">
        <x:v>https://cby-ye.com/files/6653499a7181b.pdf</x:v>
      </x:c>
    </x:row>
    <x:row r="30">
      <x:c r="A30" s="142" t="str">
        <x:v>REF-REG-006</x:v>
      </x:c>
      <x:c r="B30" s="142" t="str">
        <x:v>2025-07-20</x:v>
      </x:c>
      <x:c r="C30" s="142" t="str">
        <x:v>CBY-Aden Governor decision</x:v>
      </x:c>
      <x:c r="D30" s="142" t="str">
        <x:v>Decision No. 6 of 2025: Deposit Insurance Institution head office</x:v>
      </x:c>
      <x:c r="E30" s="142" t="str">
        <x:v>Provides for relocating the head office of the Deposit Insurance Institution to Aden, in force from issue; it does not show that the move was completed. It does not establish the Institution (Law No. 21 of 2008, in the copy CBY-Aden hosts; the decision's recital cites Law No. 40 of 2008) and does not show that deposit cover operates.</x:v>
      </x:c>
      <x:c r="F30" s="142" t="str">
        <x:v>DEPOSIT_INSURANCE_INSTITUTION</x:v>
      </x:c>
      <x:c r="G30" s="142" t="str">
        <x:v>/reforms/regulation + /data</x:v>
      </x:c>
      <x:c r="H30" s="142" t="str">
        <x:v>https://cby-ye.com/files/687c9970b82d9.pdf</x:v>
      </x:c>
    </x:row>
    <x:row r="31">
      <x:c r="A31" s="142" t="str">
        <x:v>REF-REG-007</x:v>
      </x:c>
      <x:c r="B31" s="142" t="str">
        <x:v>2025-09-24</x:v>
      </x:c>
      <x:c r="C31" s="142" t="str">
        <x:v>CBY-Aden periodic circular</x:v>
      </x:c>
      <x:c r="D31" s="142" t="str">
        <x:v>Circular No. 2 of 2025: AML/CFT supplement</x:v>
      </x:c>
      <x:c r="E31" s="142" t="str">
        <x:v>Addressed to banks and exchange companies and establishments; supplements the anti-money laundering and counter-terrorist financing circulars of 2012, 2013, 2014 and 2021.</x:v>
      </x:c>
      <x:c r="F31" s="142" t="str">
        <x:v>AML_CFT_RULE</x:v>
      </x:c>
      <x:c r="G31" s="142" t="str">
        <x:v>/reforms/regulation + /data</x:v>
      </x:c>
      <x:c r="H31" s="142" t="str">
        <x:v>https://cby-ye.com/files/68dcd80cd12b9.pdf</x:v>
      </x:c>
    </x:row>
    <x:row r="32">
      <x:c r="A32" s="142" t="str">
        <x:v>REF-REG-008</x:v>
      </x:c>
      <x:c r="B32" s="142" t="str">
        <x:v>2025-11-02</x:v>
      </x:c>
      <x:c r="C32" s="142" t="str">
        <x:v>CBY-Aden periodic circular</x:v>
      </x:c>
      <x:c r="D32" s="142" t="str">
        <x:v>Circular No. 3 of 2025: risk management in banks</x:v>
      </x:c>
      <x:c r="E32" s="142" t="str">
        <x:v>Risk-management instructions applying to all banks, prepared with IMF technical support (METAC).</x:v>
      </x:c>
      <x:c r="F32" s="142" t="str">
        <x:v>PRUDENTIAL_RULE</x:v>
      </x:c>
      <x:c r="G32" s="142" t="str">
        <x:v>/reforms/regulation + /data</x:v>
      </x:c>
      <x:c r="H32" s="142" t="str">
        <x:v>https://cby-ye.com/files/690e0e07d4981.pdf</x:v>
      </x:c>
    </x:row>
    <x:row r="33">
      <x:c r="A33" s="142" t="str">
        <x:v>REF-REG-009</x:v>
      </x:c>
      <x:c r="B33" s="142" t="str">
        <x:v>2025-11-02</x:v>
      </x:c>
      <x:c r="C33" s="142" t="str">
        <x:v>CBY-Aden periodic circular</x:v>
      </x:c>
      <x:c r="D33" s="142" t="str">
        <x:v>Circular No. 4 of 2025: enhanced due diligence and sanctions screening</x:v>
      </x:c>
      <x:c r="E33" s="142" t="str">
        <x:v>Addressed to banks and exchange firms: enhanced due diligence and screening against UN Security Council and OFAC sanctions lists.</x:v>
      </x:c>
      <x:c r="F33" s="142" t="str">
        <x:v>AML_CFT_RULE</x:v>
      </x:c>
      <x:c r="G33" s="142" t="str">
        <x:v>/reforms/regulation + /data</x:v>
      </x:c>
      <x:c r="H33" s="142" t="str">
        <x:v>https://cby-ye.com/files/690e0e39ce5d9.pdf</x:v>
      </x:c>
    </x:row>
    <x:row r="34">
      <x:c r="A34" s="142" t="str">
        <x:v>REF-REG-010</x:v>
      </x:c>
      <x:c r="B34" s="142" t="str">
        <x:v>2026-04-09</x:v>
      </x:c>
      <x:c r="C34" s="142" t="str">
        <x:v>CBY-Aden Governor decision</x:v>
      </x:c>
      <x:c r="D34" s="142" t="str">
        <x:v>Decision No. 7 of 2026: deposit and credit rates</x:v>
      </x:c>
      <x:c r="E34" s="142" t="str">
        <x:v>Minimum 18% a year on new rial savings deposits at commercial banks; foreign-currency deposit rates and lending rates left to banks; Islamic banks exempt; applies to contracts after it takes effect on 12 April 2026.</x:v>
      </x:c>
      <x:c r="F34" s="142" t="str">
        <x:v>MONETARY_POLICY_RULE</x:v>
      </x:c>
      <x:c r="G34" s="142" t="str">
        <x:v>/reforms/regulation + /data</x:v>
      </x:c>
      <x:c r="H34" s="142" t="str">
        <x:v>https://cby-ye.com/files/69dcac86e3520.pdf</x:v>
      </x:c>
    </x:row>
    <x:row r="35">
      <x:c r="A35" s="142" t="str">
        <x:v>REF-REG-011</x:v>
      </x:c>
      <x:c r="B35" s="142" t="str">
        <x:v>2026-09-15</x:v>
      </x:c>
      <x:c r="C35" s="142" t="str">
        <x:v>CBY-Aden circular</x:v>
      </x:c>
      <x:c r="D35" s="142" t="str">
        <x:v>Circular No. 1 of 2026: virtual assets</x:v>
      </x:c>
      <x:c r="E35" s="142" t="str">
        <x:v>Prohibits banks, exchange firms, payment-service providers and e-wallet operators from dealing in virtual assets or cryptocurrencies or with their service providers; in force from issue.</x:v>
      </x:c>
      <x:c r="F35" s="142" t="str">
        <x:v>VIRTUAL_ASSETS_RULE</x:v>
      </x:c>
      <x:c r="G35" s="142" t="str">
        <x:v>/reforms/regulation + /data</x:v>
      </x:c>
      <x:c r="H35" s="142" t="str">
        <x:v>https://cby-ye.com/files/6aaa38b226baa.pdf</x:v>
      </x:c>
    </x:row>
    <x:row r="36">
      <x:c r="A36" s="142" t="str">
        <x:v>REF-REG-012</x:v>
      </x:c>
      <x:c r="B36" s="142" t="str">
        <x:v>undated (web posting 2021-10-06)</x:v>
      </x:c>
      <x:c r="C36" s="142" t="str">
        <x:v>CBY-Aden regulation (legacy, web-posted)</x:v>
      </x:c>
      <x:c r="D36" s="142" t="str">
        <x:v>Credit-risk information exchange and pre-credit enquiry</x:v>
      </x:c>
      <x:c r="E36" s="142" t="str">
        <x:v>Commercial and specialised banks report credit exposures from YER 500,000 on Form No. 6 by the 15th of the following month, and grant no credit before an enquiry to the Credit and Banking Risk Department; the pages cite Governor's Decision No. 4 of 1991, whose text is not published. Web posting is not an issue date.</x:v>
      </x:c>
      <x:c r="F36" s="142" t="str">
        <x:v>CREDIT_INFORMATION_RULE</x:v>
      </x:c>
      <x:c r="G36" s="142" t="str">
        <x:v>/reforms/regulation + /data</x:v>
      </x:c>
      <x:c r="H36" s="142" t="str">
        <x:v>https://cby-ye.com/publications/149</x:v>
      </x:c>
    </x:row>
    <x:row r="37">
      <x:c r="A37" s="63" t="str">
        <x:v>OECD policy</x:v>
      </x:c>
      <x:c r="B37" s="63"/>
      <x:c r="C37" s="63"/>
      <x:c r="D37" s="63"/>
      <x:c r="E37" s="63"/>
      <x:c r="F37" s="63"/>
      <x:c r="G37" s="63"/>
    </x:row>
    <x:row r="38">
      <x:c r="A38" s="61" t="str">
        <x:v>policy_id</x:v>
      </x:c>
      <x:c r="B38" s="61" t="str">
        <x:v>theme</x:v>
      </x:c>
      <x:c r="C38" s="61" t="str">
        <x:v>recommendation</x:v>
      </x:c>
      <x:c r="D38" s="61" t="str">
        <x:v>side</x:v>
      </x:c>
      <x:c r="E38" s="61" t="str">
        <x:v>evidence_type</x:v>
      </x:c>
      <x:c r="F38" s="61" t="str">
        <x:v>route</x:v>
      </x:c>
      <x:c r="G38" s="61" t="str">
        <x:v>control_rule</x:v>
      </x:c>
    </x:row>
    <x:row r="39">
      <x:c r="A39" s="24" t="str">
        <x:v>OECD-POL-01</x:v>
      </x:c>
      <x:c r="B39" s="24" t="str">
        <x:v>AML/CFT</x:v>
      </x:c>
      <x:c r="C39" s="24" t="str">
        <x:v>Risk-based and thematic AML/CFT supervision</x:v>
      </x:c>
      <x:c r="D39" s="24" t="str">
        <x:v>SUPPLY</x:v>
      </x:c>
      <x:c r="E39" s="24" t="str">
        <x:v>recommendation</x:v>
      </x:c>
      <x:c r="F39" s="24" t="str">
        <x:v>/reforms/regulation</x:v>
      </x:c>
      <x:c r="G39" s="24" t="str">
        <x:v>Track legal/institutional action, not score</x:v>
      </x:c>
    </x:row>
    <x:row r="40">
      <x:c r="A40" s="24" t="str">
        <x:v>OECD-POL-02</x:v>
      </x:c>
      <x:c r="B40" s="24" t="str">
        <x:v>Correspondent banking</x:v>
      </x:c>
      <x:c r="C40" s="24" t="str">
        <x:v>Restore correspondent-banking capacity</x:v>
      </x:c>
      <x:c r="D40" s="24" t="str">
        <x:v>SUPPLY</x:v>
      </x:c>
      <x:c r="E40" s="24" t="str">
        <x:v>recommendation</x:v>
      </x:c>
      <x:c r="F40" s="24" t="str">
        <x:v>/reforms/projects</x:v>
      </x:c>
      <x:c r="G40" s="24" t="str">
        <x:v>State-machine object if a concrete reform/project exists</x:v>
      </x:c>
    </x:row>
    <x:row r="41">
      <x:c r="A41" s="24" t="str">
        <x:v>OECD-POL-03</x:v>
      </x:c>
      <x:c r="B41" s="24" t="str">
        <x:v>Liquidity</x:v>
      </x:c>
      <x:c r="C41" s="24" t="str">
        <x:v>Address frozen accounts and liquidity constraints</x:v>
      </x:c>
      <x:c r="D41" s="24" t="str">
        <x:v>SUPPLY</x:v>
      </x:c>
      <x:c r="E41" s="24" t="str">
        <x:v>recommendation</x:v>
      </x:c>
      <x:c r="F41" s="24" t="str">
        <x:v>/reforms/projects</x:v>
      </x:c>
      <x:c r="G41" s="24" t="str">
        <x:v>Do not conflate with observed liquidity outcome</x:v>
      </x:c>
    </x:row>
    <x:row r="42">
      <x:c r="A42" s="24" t="str">
        <x:v>OECD-POL-04</x:v>
      </x:c>
      <x:c r="B42" s="24" t="str">
        <x:v>Deposit protection</x:v>
      </x:c>
      <x:c r="C42" s="24" t="str">
        <x:v>Improve deposit safety / DGS</x:v>
      </x:c>
      <x:c r="D42" s="24" t="str">
        <x:v>SUPPLY</x:v>
      </x:c>
      <x:c r="E42" s="24" t="str">
        <x:v>recommendation</x:v>
      </x:c>
      <x:c r="F42" s="24" t="str">
        <x:v>/reforms/regulation</x:v>
      </x:c>
      <x:c r="G42" s="24" t="str">
        <x:v>Verify current DGS legal status</x:v>
      </x:c>
    </x:row>
    <x:row r="43">
      <x:c r="A43" s="24" t="str">
        <x:v>OECD-POL-05</x:v>
      </x:c>
      <x:c r="B43" s="24" t="str">
        <x:v>Supervision</x:v>
      </x:c>
      <x:c r="C43" s="24" t="str">
        <x:v>Deepen financial-stability analysis and supervisory capacity</x:v>
      </x:c>
      <x:c r="D43" s="24" t="str">
        <x:v>SUPPLY</x:v>
      </x:c>
      <x:c r="E43" s="24" t="str">
        <x:v>recommendation</x:v>
      </x:c>
      <x:c r="F43" s="24" t="str">
        <x:v>/reforms/regulation</x:v>
      </x:c>
      <x:c r="G43" s="24" t="str">
        <x:v>Possible capability/evidence-gap object</x:v>
      </x:c>
    </x:row>
    <x:row r="44">
      <x:c r="A44" s="24" t="str">
        <x:v>OECD-POL-06</x:v>
      </x:c>
      <x:c r="B44" s="24" t="str">
        <x:v>Resolution</x:v>
      </x:c>
      <x:c r="C44" s="24" t="str">
        <x:v>Develop banking resolution strategy</x:v>
      </x:c>
      <x:c r="D44" s="24" t="str">
        <x:v>SUPPLY</x:v>
      </x:c>
      <x:c r="E44" s="24" t="str">
        <x:v>recommendation</x:v>
      </x:c>
      <x:c r="F44" s="24" t="str">
        <x:v>/reforms/regulation</x:v>
      </x:c>
      <x:c r="G44" s="24" t="str">
        <x:v>Track instrument/status if later evidenced</x:v>
      </x:c>
    </x:row>
    <x:row r="45">
      <x:c r="A45" s="24" t="str">
        <x:v>OECD-POL-07</x:v>
      </x:c>
      <x:c r="B45" s="24" t="str">
        <x:v>Intermediation</x:v>
      </x:c>
      <x:c r="C45" s="24" t="str">
        <x:v>Restructure banking/intermediation and formalise appropriate exchanger transitions</x:v>
      </x:c>
      <x:c r="D45" s="24" t="str">
        <x:v>SUPPLY</x:v>
      </x:c>
      <x:c r="E45" s="24" t="str">
        <x:v>recommendation</x:v>
      </x:c>
      <x:c r="F45" s="24" t="str">
        <x:v>/finance + /reforms</x:v>
      </x:c>
      <x:c r="G45" s="24" t="str">
        <x:v>Provider state changes require CBY primary events</x:v>
      </x:c>
    </x:row>
    <x:row r="46">
      <x:c r="A46" s="24" t="str">
        <x:v>OECD-POL-08</x:v>
      </x:c>
      <x:c r="B46" s="24" t="str">
        <x:v>MSME finance</x:v>
      </x:c>
      <x:c r="C46" s="24" t="str">
        <x:v>Target MSME credit strategy</x:v>
      </x:c>
      <x:c r="D46" s="24" t="str">
        <x:v>SUPPLY</x:v>
      </x:c>
      <x:c r="E46" s="24" t="str">
        <x:v>recommendation</x:v>
      </x:c>
      <x:c r="F46" s="24" t="str">
        <x:v>/firms</x:v>
      </x:c>
      <x:c r="G46" s="24" t="str">
        <x:v>Separate policy from observed lending</x:v>
      </x:c>
    </x:row>
    <x:row r="47">
      <x:c r="A47" s="24" t="str">
        <x:v>OECD-POL-09</x:v>
      </x:c>
      <x:c r="B47" s="24" t="str">
        <x:v>Governance</x:v>
      </x:c>
      <x:c r="C47" s="24" t="str">
        <x:v>Strengthen corporate governance and business conduct</x:v>
      </x:c>
      <x:c r="D47" s="24" t="str">
        <x:v>SUPPLY</x:v>
      </x:c>
      <x:c r="E47" s="24" t="str">
        <x:v>recommendation</x:v>
      </x:c>
      <x:c r="F47" s="24" t="str">
        <x:v>/reforms/regulation</x:v>
      </x:c>
      <x:c r="G47" s="24" t="str">
        <x:v>No institution scoring without primary evidence</x:v>
      </x:c>
    </x:row>
    <x:row r="48">
      <x:c r="A48" s="24" t="str">
        <x:v>OECD-POL-10</x:v>
      </x:c>
      <x:c r="B48" s="24" t="str">
        <x:v>Credit support</x:v>
      </x:c>
      <x:c r="C48" s="24" t="str">
        <x:v>Credit facilities + government-backed guarantees</x:v>
      </x:c>
      <x:c r="D48" s="24" t="str">
        <x:v>SUPPLY</x:v>
      </x:c>
      <x:c r="E48" s="24" t="str">
        <x:v>recommendation</x:v>
      </x:c>
      <x:c r="F48" s="24" t="str">
        <x:v>/reforms/projects</x:v>
      </x:c>
      <x:c r="G48" s="24" t="str">
        <x:v>Finance-event taxonomy required</x:v>
      </x:c>
    </x:row>
    <x:row r="49">
      <x:c r="A49" s="24" t="str">
        <x:v>OECD-POL-11</x:v>
      </x:c>
      <x:c r="B49" s="24" t="str">
        <x:v>Digital finance</x:v>
      </x:c>
      <x:c r="C49" s="24" t="str">
        <x:v>FinTech / digitalisation / possible sandbox + client protection</x:v>
      </x:c>
      <x:c r="D49" s="24" t="str">
        <x:v>SUPPLY</x:v>
      </x:c>
      <x:c r="E49" s="24" t="str">
        <x:v>recommendation</x:v>
      </x:c>
      <x:c r="F49" s="24" t="str">
        <x:v>/payments/digital</x:v>
      </x:c>
      <x:c r="G49" s="24" t="str">
        <x:v>Verify concrete instruments before status claim</x:v>
      </x:c>
    </x:row>
    <x:row r="50">
      <x:c r="A50" s="24" t="str">
        <x:v>OECD-POL-12</x:v>
      </x:c>
      <x:c r="B50" s="24" t="str">
        <x:v>Transaction accounts</x:v>
      </x:c>
      <x:c r="C50" s="24" t="str">
        <x:v>Increase access to transaction accounts</x:v>
      </x:c>
      <x:c r="D50" s="24" t="str">
        <x:v>DEMAND</x:v>
      </x:c>
      <x:c r="E50" s="24" t="str">
        <x:v>recommendation</x:v>
      </x:c>
      <x:c r="F50" s="24" t="str">
        <x:v>/people/access-use</x:v>
      </x:c>
      <x:c r="G50" s="24" t="str">
        <x:v>Measure via Findex/admin data, not policy text</x:v>
      </x:c>
    </x:row>
    <x:row r="51">
      <x:c r="A51" s="24" t="str">
        <x:v>OECD-POL-13</x:v>
      </x:c>
      <x:c r="B51" s="24" t="str">
        <x:v>Financial education</x:v>
      </x:c>
      <x:c r="C51" s="24" t="str">
        <x:v>Targeted financial education</x:v>
      </x:c>
      <x:c r="D51" s="24" t="str">
        <x:v>DEMAND</x:v>
      </x:c>
      <x:c r="E51" s="24" t="str">
        <x:v>recommendation</x:v>
      </x:c>
      <x:c r="F51" s="24" t="str">
        <x:v>/people</x:v>
      </x:c>
      <x:c r="G51" s="24" t="str">
        <x:v>Measure literacy separately</x:v>
      </x:c>
    </x:row>
    <x:row r="52">
      <x:c r="A52" s="24" t="str">
        <x:v>OECD-POL-14</x:v>
      </x:c>
      <x:c r="B52" s="24" t="str">
        <x:v>Vulnerable groups</x:v>
      </x:c>
      <x:c r="C52" s="24" t="str">
        <x:v>Tailor interventions to women, low-income, low-education and out-of-work groups</x:v>
      </x:c>
      <x:c r="D52" s="24" t="str">
        <x:v>DEMAND</x:v>
      </x:c>
      <x:c r="E52" s="24" t="str">
        <x:v>recommendation</x:v>
      </x:c>
      <x:c r="F52" s="24" t="str">
        <x:v>/people</x:v>
      </x:c>
      <x:c r="G52" s="24" t="str">
        <x:v>Use disaggregated evidence; avoid deficit framing</x:v>
      </x:c>
    </x:row>
    <x:row r="53">
      <x:c r="A53" s="24" t="str">
        <x:v>OECD-POL-15</x:v>
      </x:c>
      <x:c r="B53" s="24" t="str">
        <x:v>Consumer protection</x:v>
      </x:c>
      <x:c r="C53" s="24" t="str">
        <x:v>Enforce FCP instructions, strengthen FCP capacity, complaint/redress and credit reporting</x:v>
      </x:c>
      <x:c r="D53" s="24" t="str">
        <x:v>DEMAND/PROTECTION</x:v>
      </x:c>
      <x:c r="E53" s="24" t="str">
        <x:v>recommendation</x:v>
      </x:c>
      <x:c r="F53" s="24" t="str">
        <x:v>/reforms/regulation</x:v>
      </x:c>
      <x:c r="G53" s="24" t="str">
        <x:v>Official CBY instruments govern implemented state</x:v>
      </x:c>
    </x:row>
    <x:row r="56">
      <x:c r="A56" s="63" t="str">
        <x:v>Consumer protection architecture</x:v>
      </x:c>
      <x:c r="B56" s="63"/>
      <x:c r="C56" s="63"/>
      <x:c r="D56" s="63"/>
      <x:c r="E56" s="63"/>
      <x:c r="F56" s="63"/>
      <x:c r="G56" s="63"/>
      <x:c r="H56" s="63"/>
      <x:c r="I56" s="63"/>
    </x:row>
    <x:row r="57">
      <x:c r="A57" s="61" t="str">
        <x:v>fcp_object_id</x:v>
      </x:c>
      <x:c r="B57" s="61" t="str">
        <x:v>source_id</x:v>
      </x:c>
      <x:c r="C57" s="61" t="str">
        <x:v>layer</x:v>
      </x:c>
      <x:c r="D57" s="61" t="str">
        <x:v>actor</x:v>
      </x:c>
      <x:c r="E57" s="61" t="str">
        <x:v>requirement_or_step</x:v>
      </x:c>
      <x:c r="F57" s="61" t="str">
        <x:v>timing_or_trigger</x:v>
      </x:c>
      <x:c r="G57" s="61" t="str">
        <x:v>what_it_supports</x:v>
      </x:c>
      <x:c r="H57" s="61" t="str">
        <x:v>remaining_gap</x:v>
      </x:c>
      <x:c r="I57" s="61" t="str">
        <x:v>source_url</x:v>
      </x:c>
    </x:row>
    <x:row r="58">
      <x:c r="A58" s="24" t="str">
        <x:v>FCP-ARCH-001</x:v>
      </x:c>
      <x:c r="B58" s="24" t="str">
        <x:v>SRC-CBY-FCP-INSTR-2023-001</x:v>
      </x:c>
      <x:c r="C58" s="24" t="str">
        <x:v>Regulatory foundation</x:v>
      </x:c>
      <x:c r="D58" s="24" t="str">
        <x:v>Central Bank of Yemen — Aden</x:v>
      </x:c>
      <x:c r="E58" s="24" t="str">
        <x:v>Regulatory Instructions for Financial Consumer Protection were issued as the formal framework; the issuance notice states a one-year maximum adjustment period for banks and other non-bank financial institutions.</x:v>
      </x:c>
      <x:c r="F58" s="24" t="str">
        <x:v>2023-08-28 issuance notice</x:v>
      </x:c>
      <x:c r="G58" s="24" t="str">
        <x:v>Instrument existence, official date/title, stated purpose and announced adjustment period.</x:v>
      </x:c>
      <x:c r="H58" s="24" t="str">
        <x:v>Full controlled legal-text extraction, current applicability/amendments/supersession and clause-level legal interpretation.</x:v>
      </x:c>
      <x:c r="I58" s="24" t="str">
        <x:v>https://cby-ye.com/news/567</x:v>
      </x:c>
    </x:row>
    <x:row r="59">
      <x:c r="A59" s="24" t="str">
        <x:v>FCP-ARCH-002</x:v>
      </x:c>
      <x:c r="B59" s="24" t="str">
        <x:v>SRC-CBY-FCP-BROCHURE-2024-001</x:v>
      </x:c>
      <x:c r="C59" s="24" t="str">
        <x:v>Supervisory architecture</x:v>
      </x:c>
      <x:c r="D59" s="24" t="str">
        <x:v>Central Bank of Yemen — Aden</x:v>
      </x:c>
      <x:c r="E59" s="24" t="str">
        <x:v>Official brochure states that a dedicated customer-protection department was created within Banking Supervision and that compliance with consumer-protection requirements is followed up.</x:v>
      </x:c>
      <x:c r="F59" s="24" t="str">
        <x:v>Brochure issued 2024-03-23</x:v>
      </x:c>
      <x:c r="G59" s="24" t="str">
        <x:v>Source-reported supervisory architecture and institutional responsibility.</x:v>
      </x:c>
      <x:c r="H59" s="24" t="str">
        <x:v>Staffing, supervisory intensity, inspection frequency, sanctions and effectiveness are not measured.</x:v>
      </x:c>
      <x:c r="I59" s="24" t="str">
        <x:v>https://cby-ye.com/files/65fe1e8d2ec08.pdf</x:v>
      </x:c>
    </x:row>
    <x:row r="60">
      <x:c r="A60" s="24" t="str">
        <x:v>FCP-ARCH-003</x:v>
      </x:c>
      <x:c r="B60" s="24" t="str">
        <x:v>SRC-CBY-FCP-BROCHURE-2024-001</x:v>
      </x:c>
      <x:c r="C60" s="24" t="str">
        <x:v>Scope</x:v>
      </x:c>
      <x:c r="D60" s="24" t="str">
        <x:v>Regulated financial institutions</x:v>
      </x:c>
      <x:c r="E60" s="24" t="str">
        <x:v>The brochure identifies banking financial institutions and non-bank financial institutions as institutions subject to the financial-consumer-protection instructions.</x:v>
      </x:c>
      <x:c r="F60" s="24" t="str">
        <x:v>Current brochure framing at 2024-03-23</x:v>
      </x:c>
      <x:c r="G60" s="24" t="str">
        <x:v>Source-attributed coverage classes can be displayed.</x:v>
      </x:c>
      <x:c r="H60" s="24" t="str">
        <x:v>Exact clause-level scope, exemptions and current legal applicability still require the controlled instruction text.</x:v>
      </x:c>
      <x:c r="I60" s="24" t="str">
        <x:v>https://cby-ye.com/files/65fe1e8d2ec08.pdf</x:v>
      </x:c>
    </x:row>
    <x:row r="61">
      <x:c r="A61" s="24" t="str">
        <x:v>FCP-ARCH-004</x:v>
      </x:c>
      <x:c r="B61" s="24" t="str">
        <x:v>SRC-CBY-FCP-BROCHURE-2024-001</x:v>
      </x:c>
      <x:c r="C61" s="24" t="str">
        <x:v>Provider complaint governance</x:v>
      </x:c>
      <x:c r="D61" s="24" t="str">
        <x:v>Financial service providers</x:v>
      </x:c>
      <x:c r="E61" s="24" t="str">
        <x:v>Providers should maintain clear complaint policies, multiple reporting channels, trained complaint staff, complaint validation/analysis, appropriate actions, professional response, transparency/continuous improvement, risk identification and appropriate compensation; providers should notify CBY if unable to settle within the specified time.</x:v>
      </x:c>
      <x:c r="F61" s="24" t="str">
        <x:v>When a customer complaint is received</x:v>
      </x:c>
      <x:c r="G61" s="24" t="str">
        <x:v>A source-attributed provider-responsibility architecture.</x:v>
      </x:c>
      <x:c r="H61" s="24" t="str">
        <x:v>No administrative evidence that every provider has implemented these controls or that compensation/redress occurs consistently.</x:v>
      </x:c>
      <x:c r="I61" s="24" t="str">
        <x:v>https://cby-ye.com/files/65fe1e8d2ec08.pdf</x:v>
      </x:c>
    </x:row>
    <x:row r="62">
      <x:c r="A62" s="24" t="str">
        <x:v>FCP-ARCH-005</x:v>
      </x:c>
      <x:c r="B62" s="24" t="str">
        <x:v>SRC-CBY-FCP-BROCHURE-2024-001</x:v>
      </x:c>
      <x:c r="C62" s="24" t="str">
        <x:v>Provider-stage timing</x:v>
      </x:c>
      <x:c r="D62" s="24" t="str">
        <x:v>Financial service provider</x:v>
      </x:c>
      <x:c r="E62" s="24" t="str">
        <x:v>The source states a maximum of 10 business days to settle a consumer complaint from the date of complaint submission with the necessary attachments.</x:v>
      </x:c>
      <x:c r="F62" s="24" t="str">
        <x:v>Complaint submitted with required attachments</x:v>
      </x:c>
      <x:c r="G62" s="24" t="str">
        <x:v>The source-reported provider-stage time window can be shown in a redress-path visual.</x:v>
      </x:c>
      <x:c r="H62" s="24" t="str">
        <x:v>Observed resolution time, compliance rate and complaint outcome remain unknown.</x:v>
      </x:c>
      <x:c r="I62" s="24" t="str">
        <x:v>https://cby-ye.com/files/65fe1e8d2ec08.pdf</x:v>
      </x:c>
    </x:row>
    <x:row r="63">
      <x:c r="A63" s="24" t="str">
        <x:v>FCP-ARCH-006</x:v>
      </x:c>
      <x:c r="B63" s="24" t="str">
        <x:v>SRC-CBY-FCP-BROCHURE-2024-001</x:v>
      </x:c>
      <x:c r="C63" s="24" t="str">
        <x:v>Provider-stage extension</x:v>
      </x:c>
      <x:c r="D63" s="24" t="str">
        <x:v>Financial service provider</x:v>
      </x:c>
      <x:c r="E63" s="24" t="str">
        <x:v>For complaints requiring it, the settlement period may be extended for a similar period, with the consumer informed of the justification for the extension.</x:v>
      </x:c>
      <x:c r="F63" s="24" t="str">
        <x:v>Case requires extension</x:v>
      </x:c>
      <x:c r="G63" s="24" t="str">
        <x:v>The source-reported extension rule and notification requirement.</x:v>
      </x:c>
      <x:c r="H63" s="24" t="str">
        <x:v>No evidence on how often extensions are used or whether reasons are adequate.</x:v>
      </x:c>
      <x:c r="I63" s="24" t="str">
        <x:v>https://cby-ye.com/files/65fe1e8d2ec08.pdf</x:v>
      </x:c>
    </x:row>
    <x:row r="64">
      <x:c r="A64" s="24" t="str">
        <x:v>FCP-ARCH-007</x:v>
      </x:c>
      <x:c r="B64" s="24" t="str">
        <x:v>SRC-CBY-FCP-BROCHURE-2024-001</x:v>
      </x:c>
      <x:c r="C64" s="24" t="str">
        <x:v>Escalation trigger</x:v>
      </x:c>
      <x:c r="D64" s="24" t="str">
        <x:v>Consumer</x:v>
      </x:c>
      <x:c r="E64" s="24" t="str">
        <x:v>A complaint may be escalated to CBY when no response is received from the financial service provider within the specified time or when the complainant is not satisfied with the provider's decision.</x:v>
      </x:c>
      <x:c r="F64" s="24" t="str">
        <x:v>After provider-stage failure or dissatisfaction</x:v>
      </x:c>
      <x:c r="G64" s="24" t="str">
        <x:v>The source-attributed escalation triggers can be shown.</x:v>
      </x:c>
      <x:c r="H64" s="24" t="str">
        <x:v>Actual accessibility, usage and success of escalation are not established.</x:v>
      </x:c>
      <x:c r="I64" s="24" t="str">
        <x:v>https://cby-ye.com/files/65fe1e8d2ec08.pdf</x:v>
      </x:c>
    </x:row>
    <x:row r="65">
      <x:c r="A65" s="24" t="str">
        <x:v>FCP-ARCH-008</x:v>
      </x:c>
      <x:c r="B65" s="24" t="str">
        <x:v>SRC-CBY-FCP-BROCHURE-2024-001</x:v>
      </x:c>
      <x:c r="C65" s="24" t="str">
        <x:v>Escalation timing</x:v>
      </x:c>
      <x:c r="D65" s="24" t="str">
        <x:v>Consumer → Central Bank of Yemen</x:v>
      </x:c>
      <x:c r="E65" s="24" t="str">
        <x:v>The brochure states that escalation to CBY should be submitted within 14 business days from the end of the time framework specified for complaint settlement in the applicable instructions, using the prescribed form.</x:v>
      </x:c>
      <x:c r="F65" s="24" t="str">
        <x:v>After provider-stage timeframe ends</x:v>
      </x:c>
      <x:c r="G65" s="24" t="str">
        <x:v>The source-reported escalation window can be displayed.</x:v>
      </x:c>
      <x:c r="H65" s="24" t="str">
        <x:v>No controlled complaint volumes, rejection reasons, processing time or resolution outcomes at CBY stage.</x:v>
      </x:c>
      <x:c r="I65" s="24" t="str">
        <x:v>https://cby-ye.com/files/65fe1e8d2ec08.pdf</x:v>
      </x:c>
    </x:row>
    <x:row r="66">
      <x:c r="A66" s="24" t="str">
        <x:v>FCP-ARCH-009</x:v>
      </x:c>
      <x:c r="B66" s="24" t="str">
        <x:v>SRC-CBY-FCP-BROCHURE-2024-001</x:v>
      </x:c>
      <x:c r="C66" s="24" t="str">
        <x:v>Protection principles</x:v>
      </x:c>
      <x:c r="D66" s="24" t="str">
        <x:v>System / providers / supervisor</x:v>
      </x:c>
      <x:c r="E66" s="24" t="str">
        <x:v>The brochure lists appropriate regulation and supervision, access/inclusion, financial education, fair competition and treatment, disclosure/transparency, quality products, protection from fraud/exploitation, data privacy, responsible conduct and suitable complaint/redress mechanisms.</x:v>
      </x:c>
      <x:c r="F66" s="24" t="str">
        <x:v>Current brochure framing at 2024-03-23</x:v>
      </x:c>
      <x:c r="G66" s="24" t="str">
        <x:v>A source-attributed principle map for the consumer-protection framework.</x:v>
      </x:c>
      <x:c r="H66" s="24" t="str">
        <x:v>No principle-level compliance scoring or outcome evidence is controlled.</x:v>
      </x:c>
      <x:c r="I66" s="24" t="str">
        <x:v>https://cby-ye.com/files/65fe1e8d2ec08.pdf</x:v>
      </x:c>
    </x:row>
    <x:row r="67">
      <x:c r="A67" s="24" t="str">
        <x:v>FCP-ARCH-010</x:v>
      </x:c>
      <x:c r="B67" s="24" t="str">
        <x:v>MULTI_SOURCE</x:v>
      </x:c>
      <x:c r="C67" s="24" t="str">
        <x:v>Performance evidence frontier</x:v>
      </x:c>
      <x:c r="D67" s="24" t="str">
        <x:v>Evidence-system status</x:v>
      </x:c>
      <x:c r="E67" s="24" t="str">
        <x:v>No controlled administrative series currently establishes complaint volumes, issue mix, resolution rates, actual resolution times, compensation, enforcement actions tied to complaints, user satisfaction or consumer outcomes.</x:v>
      </x:c>
      <x:c r="F67" s="24" t="str">
        <x:v>Current publication state</x:v>
      </x:c>
      <x:c r="G67" s="24" t="str">
        <x:v>The gap itself is a publishable evidence-state object.</x:v>
      </x:c>
      <x:c r="H67" s="24" t="str">
        <x:v>Primary administrative complaint/enforcement/outcome evidence.</x:v>
      </x:c>
      <x:c r="I67" s="24" t="str">
        <x:v>Internal synthesis governed by source register</x:v>
      </x:c>
    </x:row>
    <x:row r="70">
      <x:c r="A70" s="63" t="str">
        <x:v>E-money regulation</x:v>
      </x:c>
      <x:c r="B70" s="63"/>
      <x:c r="C70" s="63"/>
      <x:c r="D70" s="63"/>
      <x:c r="E70" s="63"/>
      <x:c r="F70" s="63"/>
      <x:c r="G70" s="63"/>
      <x:c r="H70" s="63"/>
      <x:c r="I70" s="63"/>
      <x:c r="J70" s="63"/>
    </x:row>
    <x:row r="71">
      <x:c r="A71" s="61" t="str">
        <x:v>emoney_object_id</x:v>
      </x:c>
      <x:c r="B71" s="61" t="str">
        <x:v>source_id</x:v>
      </x:c>
      <x:c r="C71" s="61" t="str">
        <x:v>date</x:v>
      </x:c>
      <x:c r="D71" s="61" t="str">
        <x:v>regulatory_layer</x:v>
      </x:c>
      <x:c r="E71" s="61" t="str">
        <x:v>rule_or_feature</x:v>
      </x:c>
      <x:c r="F71" s="61" t="str">
        <x:v>value_or_limit</x:v>
      </x:c>
      <x:c r="G71" s="61" t="str">
        <x:v>currency_or_unit</x:v>
      </x:c>
      <x:c r="H71" s="61" t="str">
        <x:v>what_it_supports</x:v>
      </x:c>
      <x:c r="I71" s="61" t="str">
        <x:v>remaining_gap</x:v>
      </x:c>
      <x:c r="J71" s="61" t="str">
        <x:v>source_url</x:v>
      </x:c>
    </x:row>
    <x:row r="72">
      <x:c r="A72" s="24" t="str">
        <x:v>EMR-001</x:v>
      </x:c>
      <x:c r="B72" s="24" t="str">
        <x:v>SRC-CBY-EMONEY-2023-001</x:v>
      </x:c>
      <x:c r="C72" s="24" t="str">
        <x:v>2023-08-09</x:v>
      </x:c>
      <x:c r="D72" s="24" t="str">
        <x:v>Base regulatory instrument</x:v>
      </x:c>
      <x:c r="E72" s="24" t="str">
        <x:v>CBY issued instructions governing mobile e-money services provided by non-bank financial institutions subject to CBY supervision.</x:v>
      </x:c>
      <x:c r="F72" s="24" t="str">
        <x:v>Base instrument</x:v>
      </x:c>
      <x:c r="G72" s="24" t="str">
        <x:v>N/A</x:v>
      </x:c>
      <x:c r="H72" s="24" t="str">
        <x:v>A dated regulated non-bank mobile-e-money class and base rule can be described.</x:v>
      </x:c>
      <x:c r="I72" s="24" t="str">
        <x:v>Full local custody and consolidated amendment/supersession register remain incomplete.</x:v>
      </x:c>
      <x:c r="J72" s="24" t="str">
        <x:v>https://cby-ye.com/files/64dde85e0a84f.pdf</x:v>
      </x:c>
    </x:row>
    <x:row r="73">
      <x:c r="A73" s="24" t="str">
        <x:v>EMR-002</x:v>
      </x:c>
      <x:c r="B73" s="24" t="str">
        <x:v>SRC-CBY-EMONEY-AMD-2025-001</x:v>
      </x:c>
      <x:c r="C73" s="24" t="str">
        <x:v>2025-07-09</x:v>
      </x:c>
      <x:c r="D73" s="24" t="str">
        <x:v>Definition amendment</x:v>
      </x:c>
      <x:c r="E73" s="24" t="str">
        <x:v>E-money is defined as electronically stored value issued against receipt of equivalent value, accepted as a means of payment, transferable among users and redeemable to cash at the same value.</x:v>
      </x:c>
      <x:c r="F73" s="24" t="str">
        <x:v>Definition</x:v>
      </x:c>
      <x:c r="G73" s="24" t="str">
        <x:v>N/A</x:v>
      </x:c>
      <x:c r="H73" s="24" t="str">
        <x:v>A source-controlled definition of the regulated e-money object.</x:v>
      </x:c>
      <x:c r="I73" s="24" t="str">
        <x:v>Does not identify current licensed issuers or active users.</x:v>
      </x:c>
      <x:c r="J73" s="24" t="str">
        <x:v>https://cby-ye.com/files/6875fc55a253e.pdf</x:v>
      </x:c>
    </x:row>
    <x:row r="74">
      <x:c r="A74" s="24" t="str">
        <x:v>EMR-003</x:v>
      </x:c>
      <x:c r="B74" s="24" t="str">
        <x:v>SRC-CBY-EMONEY-2023-001</x:v>
      </x:c>
      <x:c r="C74" s="24" t="str">
        <x:v>2023-08-09</x:v>
      </x:c>
      <x:c r="D74" s="24" t="str">
        <x:v>Consumer protection</x:v>
      </x:c>
      <x:c r="E74" s="24" t="str">
        <x:v>The base instructions require consumer-protection controls including effective contact channels, clear customer agreements, transaction notifications, customer verification of beneficiary/value before completion and prompt complaint handling.</x:v>
      </x:c>
      <x:c r="F74" s="24" t="str">
        <x:v>Provider obligations</x:v>
      </x:c>
      <x:c r="G74" s="24" t="str">
        <x:v>N/A</x:v>
      </x:c>
      <x:c r="H74" s="24" t="str">
        <x:v>Consumer-protection obligations within the mobile e-money regime can be described source-by-source.</x:v>
      </x:c>
      <x:c r="I74" s="24" t="str">
        <x:v>Compliance, complaint performance and enforcement remain unmeasured.</x:v>
      </x:c>
      <x:c r="J74" s="24" t="str">
        <x:v>https://cby-ye.com/files/64dde85e0a84f.pdf</x:v>
      </x:c>
    </x:row>
    <x:row r="75">
      <x:c r="A75" s="24" t="str">
        <x:v>EMR-004</x:v>
      </x:c>
      <x:c r="B75" s="24" t="str">
        <x:v>SRC-CBY-EMONEY-2023-001</x:v>
      </x:c>
      <x:c r="C75" s="24" t="str">
        <x:v>2023-08-09</x:v>
      </x:c>
      <x:c r="D75" s="24" t="str">
        <x:v>Complaint handling</x:v>
      </x:c>
      <x:c r="E75" s="24" t="str">
        <x:v>The base instructions state that complaint processing should not exceed 10 business days from notification and require a dedicated complaint register recording complaints and treatment actions.</x:v>
      </x:c>
      <x:c r="F75" s="24" t="str">
        <x:v>10</x:v>
      </x:c>
      <x:c r="G75" s="24" t="str">
        <x:v>business days maximum</x:v>
      </x:c>
      <x:c r="H75" s="24" t="str">
        <x:v>A rule-specific mobile-e-money complaint requirement.</x:v>
      </x:c>
      <x:c r="I75" s="24" t="str">
        <x:v>Observed complaint count, compliance and resolution quality are open.</x:v>
      </x:c>
      <x:c r="J75" s="24" t="str">
        <x:v>https://cby-ye.com/files/64dde85e0a84f.pdf</x:v>
      </x:c>
    </x:row>
    <x:row r="76">
      <x:c r="A76" s="24" t="str">
        <x:v>EMR-005</x:v>
      </x:c>
      <x:c r="B76" s="24" t="str">
        <x:v>SRC-CBY-EMONEY-AMD-2025-001</x:v>
      </x:c>
      <x:c r="C76" s="24" t="str">
        <x:v>2025-07-09</x:v>
      </x:c>
      <x:c r="D76" s="24" t="str">
        <x:v>Currency permission amendment</x:v>
      </x:c>
      <x:c r="E76" s="24" t="str">
        <x:v>Decision No. 4 of 2025 permits e-money issuers covered by the instructions to deal in major foreign currencies in addition to local currency.</x:v>
      </x:c>
      <x:c r="F76" s="24" t="str">
        <x:v>USD; SAR; AED + YER</x:v>
      </x:c>
      <x:c r="G76" s="24" t="str">
        <x:v>currencies</x:v>
      </x:c>
      <x:c r="H76" s="24" t="str">
        <x:v>The permitted currency set can be described.</x:v>
      </x:c>
      <x:c r="I76" s="24" t="str">
        <x:v>No inference on current products, balances or provider availability.</x:v>
      </x:c>
      <x:c r="J76" s="24" t="str">
        <x:v>https://cby-ye.com/files/6875fc55a253e.pdf</x:v>
      </x:c>
    </x:row>
    <x:row r="77">
      <x:c r="A77" s="24" t="str">
        <x:v>EMR-006</x:v>
      </x:c>
      <x:c r="B77" s="24" t="str">
        <x:v>SRC-CBY-EMONEY-AMD-2025-001</x:v>
      </x:c>
      <x:c r="C77" s="24" t="str">
        <x:v>2025-07-09</x:v>
      </x:c>
      <x:c r="D77" s="24" t="str">
        <x:v>FX restriction</x:v>
      </x:c>
      <x:c r="E77" s="24" t="str">
        <x:v>The same decision does not allow conversion operations from local currency into a foreign currency.</x:v>
      </x:c>
      <x:c r="F77" s="24" t="str">
        <x:v>Prohibited direction</x:v>
      </x:c>
      <x:c r="G77" s="24" t="str">
        <x:v>YER → foreign currency</x:v>
      </x:c>
      <x:c r="H77" s="24" t="str">
        <x:v>A clearly bounded regulatory restriction.</x:v>
      </x:c>
      <x:c r="I77" s="24" t="str">
        <x:v>No inference on other exchange/payment channels outside the instrument scope.</x:v>
      </x:c>
      <x:c r="J77" s="24" t="str">
        <x:v>https://cby-ye.com/files/6875fc55a253e.pdf</x:v>
      </x:c>
    </x:row>
    <x:row r="78">
      <x:c r="A78" s="24" t="str">
        <x:v>EMR-007</x:v>
      </x:c>
      <x:c r="B78" s="24" t="str">
        <x:v>SRC-CBY-EMONEY-AMD-2025-001</x:v>
      </x:c>
      <x:c r="C78" s="24" t="str">
        <x:v>2025-07-09</x:v>
      </x:c>
      <x:c r="D78" s="24" t="str">
        <x:v>Individual local-currency transaction ceilings</x:v>
      </x:c>
      <x:c r="E78" s="24" t="str">
        <x:v>For individual accounts in local currency, the amendment table states ceilings of 1,000,000 per single transaction; 2,000,000 total per day; 5,000,000 per month; and 50,000,000 per year.</x:v>
      </x:c>
      <x:c r="F78" s="24" t="str">
        <x:v>1,000,000 | 2,000,000 | 5,000,000 | 50,000,000</x:v>
      </x:c>
      <x:c r="G78" s="24" t="str">
        <x:v>YER: single | daily | monthly | annual</x:v>
      </x:c>
      <x:c r="H78" s="24" t="str">
        <x:v>Regulatory ceiling cards can be displayed.</x:v>
      </x:c>
      <x:c r="I78" s="24" t="str">
        <x:v>Actual transaction distribution and average/median use are unknown.</x:v>
      </x:c>
      <x:c r="J78" s="24" t="str">
        <x:v>https://cby-ye.com/files/6875fc55a253e.pdf</x:v>
      </x:c>
    </x:row>
    <x:row r="79">
      <x:c r="A79" s="24" t="str">
        <x:v>EMR-008</x:v>
      </x:c>
      <x:c r="B79" s="24" t="str">
        <x:v>SRC-CBY-EMONEY-AMD-2025-001</x:v>
      </x:c>
      <x:c r="C79" s="24" t="str">
        <x:v>2025-07-09</x:v>
      </x:c>
      <x:c r="D79" s="24" t="str">
        <x:v>Individual foreign-currency transaction ceilings</x:v>
      </x:c>
      <x:c r="E79" s="24" t="str">
        <x:v>For individual accounts in major foreign currencies, the amendment table states ceilings of USD 400 or equivalent per single transaction; USD 500 or equivalent per day; USD 1,000 or equivalent per month; and USD 10,000 or equivalent per year.</x:v>
      </x:c>
      <x:c r="F79" s="24" t="str">
        <x:v>400 | 500 | 1,000 | 10,000</x:v>
      </x:c>
      <x:c r="G79" s="24" t="str">
        <x:v>USD or equivalent: single | daily | monthly | annual</x:v>
      </x:c>
      <x:c r="H79" s="24" t="str">
        <x:v>Regulatory ceiling cards can be displayed for the permitted foreign-currency class.</x:v>
      </x:c>
      <x:c r="I79" s="24" t="str">
        <x:v>Actual use and currency mix remain unknown.</x:v>
      </x:c>
      <x:c r="J79" s="24" t="str">
        <x:v>https://cby-ye.com/files/6875fc55a253e.pdf</x:v>
      </x:c>
    </x:row>
    <x:row r="80">
      <x:c r="A80" s="24" t="str">
        <x:v>EMR-009</x:v>
      </x:c>
      <x:c r="B80" s="24" t="str">
        <x:v>SRC-CBY-EMONEY-AMD-2025-001</x:v>
      </x:c>
      <x:c r="C80" s="24" t="str">
        <x:v>2025-07-09</x:v>
      </x:c>
      <x:c r="D80" s="24" t="str">
        <x:v>Maximum individual e-money balance</x:v>
      </x:c>
      <x:c r="E80" s="24" t="str">
        <x:v>The amendment states a maximum individual e-money balance of YER 8,000,000 for local-currency balances and USD 1,500 or equivalent for foreign-currency balances.</x:v>
      </x:c>
      <x:c r="F80" s="24" t="str">
        <x:v>8,000,000 | 1,500</x:v>
      </x:c>
      <x:c r="G80" s="24" t="str">
        <x:v>YER | USD or equivalent</x:v>
      </x:c>
      <x:c r="H80" s="24" t="str">
        <x:v>Regulatory balance ceilings.</x:v>
      </x:c>
      <x:c r="I80" s="24" t="str">
        <x:v>No evidence of actual balances or distribution.</x:v>
      </x:c>
      <x:c r="J80" s="24" t="str">
        <x:v>https://cby-ye.com/files/6875fc55a253e.pdf</x:v>
      </x:c>
    </x:row>
    <x:row r="81">
      <x:c r="A81" s="24" t="str">
        <x:v>EMR-010</x:v>
      </x:c>
      <x:c r="B81" s="24" t="str">
        <x:v>SRC-CBY-EMONEY-AMD-2025-001</x:v>
      </x:c>
      <x:c r="C81" s="24" t="str">
        <x:v>2025-07-09</x:v>
      </x:c>
      <x:c r="D81" s="24" t="str">
        <x:v>Corporate-account ceilings</x:v>
      </x:c>
      <x:c r="E81" s="24" t="str">
        <x:v>The amendment states that limits for corporate accounts are determined by the e-money issuer according to its assessment and require prior written approval from CBY.</x:v>
      </x:c>
      <x:c r="F81" s="24" t="str">
        <x:v>Issuer-assessed + prior CBY written approval</x:v>
      </x:c>
      <x:c r="G81" s="24" t="str">
        <x:v>corporate accounts</x:v>
      </x:c>
      <x:c r="H81" s="24" t="str">
        <x:v>The governance rule for corporate-account limits.</x:v>
      </x:c>
      <x:c r="I81" s="24" t="str">
        <x:v>No firm-level product availability or actual approved limits are controlled.</x:v>
      </x:c>
      <x:c r="J81" s="24" t="str">
        <x:v>https://cby-ye.com/files/6875fc55a253e.pdf</x:v>
      </x:c>
    </x:row>
    <x:row r="82">
      <x:c r="A82" s="24" t="str">
        <x:v>EMR-011</x:v>
      </x:c>
      <x:c r="B82" s="24" t="str">
        <x:v>SRC-CBY-EMONEY-AMD-2025-001</x:v>
      </x:c>
      <x:c r="C82" s="24" t="str">
        <x:v>2025-07-09</x:v>
      </x:c>
      <x:c r="D82" s="24" t="str">
        <x:v>Account opening / currency</x:v>
      </x:c>
      <x:c r="E82" s="24" t="str">
        <x:v>The amendment permits e-money accounts in major foreign currencies (USD, SAR, AED) in addition to local currency.</x:v>
      </x:c>
      <x:c r="F82" s="24" t="str">
        <x:v>Permitted account currencies</x:v>
      </x:c>
      <x:c r="G82" s="24" t="str">
        <x:v>USD; SAR; AED; YER</x:v>
      </x:c>
      <x:c r="H82" s="24" t="str">
        <x:v>A source-controlled account-currency rule.</x:v>
      </x:c>
      <x:c r="I82" s="24" t="str">
        <x:v>No provider/product inventory or user distribution by currency.</x:v>
      </x:c>
      <x:c r="J82" s="24" t="str">
        <x:v>https://cby-ye.com/files/6875fc55a253e.pdf</x:v>
      </x:c>
    </x:row>
    <x:row r="83">
      <x:c r="A83" s="24" t="str">
        <x:v>EMR-012</x:v>
      </x:c>
      <x:c r="B83" s="24" t="str">
        <x:v>SRC-CBY-EMONEY-AMD-2025-001</x:v>
      </x:c>
      <x:c r="C83" s="24" t="str">
        <x:v>2025-07-09</x:v>
      </x:c>
      <x:c r="D83" s="24" t="str">
        <x:v>Effective date</x:v>
      </x:c>
      <x:c r="E83" s="24" t="str">
        <x:v>Decision No. 4 states that it takes effect from the date of issuance and the competent authorities shall act accordingly.</x:v>
      </x:c>
      <x:c r="F83" s="24" t="str">
        <x:v>Effective from issuance</x:v>
      </x:c>
      <x:c r="G83" s="24" t="str">
        <x:v>2025-07-09</x:v>
      </x:c>
      <x:c r="H83" s="24" t="str">
        <x:v>The amendment event can be placed on the regulatory timeline.</x:v>
      </x:c>
      <x:c r="I83" s="24" t="str">
        <x:v>Current consolidated-text status still requires controlled instrument reconciliation.</x:v>
      </x:c>
      <x:c r="J83" s="24" t="str">
        <x:v>https://cby-ye.com/files/6875fc55a253e.pdf</x:v>
      </x:c>
    </x:row>
    <x:row r="84">
      <x:c r="A84" s="24" t="str">
        <x:v>EMR-013</x:v>
      </x:c>
      <x:c r="B84" s="24" t="str">
        <x:v>MULTI_SOURCE</x:v>
      </x:c>
      <x:c r="C84" s="24" t="str">
        <x:v>current release</x:v>
      </x:c>
      <x:c r="D84" s="24" t="str">
        <x:v>Evidence frontier</x:v>
      </x:c>
      <x:c r="E84" s="24" t="str">
        <x:v>The evidence system does not yet hold a current named, QA-passed 2026 universe of licensed wallet/e-money issuers/system operators linked to these regulatory rules.</x:v>
      </x:c>
      <x:c r="F84" s="24" t="str">
        <x:v>Open provider-universe gap</x:v>
      </x:c>
      <x:c r="G84" s="24" t="str">
        <x:v>N/A</x:v>
      </x:c>
      <x:c r="H84" s="24" t="str">
        <x:v>The observability gap itself can be shown.</x:v>
      </x:c>
      <x:c r="I84" s="24" t="str">
        <x:v>Current named roster and operational status.</x:v>
      </x:c>
      <x:c r="J84" s="24" t="str">
        <x:v>Internal synthesis governed by primary-source queue</x:v>
      </x:c>
    </x:row>
    <x:row r="88">
      <x:c r="A88" s="145" t="str">
        <x:v>FMIIP official results framework / إطار النتائج الرسمي لمشروع البنية التحتية للأسواق والشمول المالي</x:v>
      </x:c>
      <x:c r="B88" s="145"/>
      <x:c r="C88" s="145"/>
      <x:c r="D88" s="145"/>
      <x:c r="E88" s="145"/>
      <x:c r="F88" s="145"/>
      <x:c r="G88" s="145"/>
      <x:c r="H88" s="145"/>
      <x:c r="I88" s="145"/>
      <x:c r="J88" s="145"/>
      <x:c r="K88" s="145"/>
      <x:c r="L88" s="145"/>
      <x:c r="M88" s="145"/>
    </x:row>
    <x:row r="89">
      <x:c r="A89" s="149" t="str">
        <x:v>metric_id</x:v>
      </x:c>
      <x:c r="B89" s="149" t="str">
        <x:v>indicator_en</x:v>
      </x:c>
      <x:c r="C89" s="149" t="str">
        <x:v>indicator_ar</x:v>
      </x:c>
      <x:c r="D89" s="149" t="str">
        <x:v>baseline_period</x:v>
      </x:c>
      <x:c r="E89" s="149" t="str">
        <x:v>baseline_value</x:v>
      </x:c>
      <x:c r="F89" s="149" t="str">
        <x:v>target_period</x:v>
      </x:c>
      <x:c r="G89" s="149" t="str">
        <x:v>target_value</x:v>
      </x:c>
      <x:c r="H89" s="149" t="str">
        <x:v>unit</x:v>
      </x:c>
      <x:c r="I89" s="149" t="str">
        <x:v>source_id</x:v>
      </x:c>
      <x:c r="J89" s="149" t="str">
        <x:v>state_en</x:v>
      </x:c>
      <x:c r="K89" s="149" t="str">
        <x:v>state_ar</x:v>
      </x:c>
      <x:c r="L89" s="149" t="str">
        <x:v>interpretation_rule_en</x:v>
      </x:c>
      <x:c r="M89" s="149" t="str">
        <x:v>interpretation_rule_ar</x:v>
      </x:c>
    </x:row>
    <x:row r="90">
      <x:c r="A90" s="142" t="str">
        <x:v>FMIIP-RF-001</x:v>
      </x:c>
      <x:c r="B90" s="142" t="str">
        <x:v>Increase in value of RTGS transactions</x:v>
      </x:c>
      <x:c r="C90" s="150" t="str">
        <x:v>الزيادة في قيمة معاملات نظام التسوية الإجمالية الفورية</x:v>
      </x:c>
      <x:c r="D90" s="142" t="str">
        <x:v>Jan-2025</x:v>
      </x:c>
      <x:c r="E90" s="142" t="n">
        <x:v>0</x:v>
      </x:c>
      <x:c r="F90" s="142" t="str">
        <x:v>Jun-2030</x:v>
      </x:c>
      <x:c r="G90" s="142" t="n">
        <x:v>20</x:v>
      </x:c>
      <x:c r="H90" s="142" t="str">
        <x:v>percent</x:v>
      </x:c>
      <x:c r="I90" s="142" t="str">
        <x:v>SRC-WB-FMIIP-P180708</x:v>
      </x:c>
      <x:c r="J90" s="142" t="str">
        <x:v>Project baseline / target</x:v>
      </x:c>
      <x:c r="K90" s="150" t="str">
        <x:v>خط أساس / مستهدف للمشروع</x:v>
      </x:c>
      <x:c r="L90" s="142" t="str">
        <x:v>Target measures a future change in RTGS value; it is not an observed inclusion outcome.</x:v>
      </x:c>
      <x:c r="M90" s="150" t="str">
        <x:v>يقيس المستهدف تغيرًا مستقبليًا في قيمة معاملات RTGS، ولا يمثل نتيجة مرصودة للشمول المالي.</x:v>
      </x:c>
    </x:row>
    <x:row r="91">
      <x:c r="A91" s="142" t="str">
        <x:v>FMIIP-RF-002</x:v>
      </x:c>
      <x:c r="B91" s="142" t="str">
        <x:v>Beneficiaries receiving or making electronic payments/transfers</x:v>
      </x:c>
      <x:c r="C91" s="150" t="str">
        <x:v>المستفيدون الذين يتلقون أو يجرون مدفوعات وتحويلات إلكترونية</x:v>
      </x:c>
      <x:c r="D91" s="142" t="str">
        <x:v>Jan-2025</x:v>
      </x:c>
      <x:c r="E91" s="142" t="n">
        <x:v>10761</x:v>
      </x:c>
      <x:c r="F91" s="142" t="str">
        <x:v>Jun-2030</x:v>
      </x:c>
      <x:c r="G91" s="142" t="n">
        <x:v>1000000</x:v>
      </x:c>
      <x:c r="H91" s="142" t="str">
        <x:v>beneficiaries</x:v>
      </x:c>
      <x:c r="I91" s="142" t="str">
        <x:v>SRC-WB-FMIIP-P180708</x:v>
      </x:c>
      <x:c r="J91" s="142" t="str">
        <x:v>Project baseline / target</x:v>
      </x:c>
      <x:c r="K91" s="150" t="str">
        <x:v>خط أساس / مستهدف للمشروع</x:v>
      </x:c>
      <x:c r="L91" s="142" t="str">
        <x:v>Beneficiaries are project-defined people/entities and must not be substituted with transactions or accounts.</x:v>
      </x:c>
      <x:c r="M91" s="150" t="str">
        <x:v>المستفيدون وحدة يعرّفها المشروع، ولا يجوز استبدالهم بعدد المعاملات أو الحسابات.</x:v>
      </x:c>
    </x:row>
    <x:row r="92">
      <x:c r="A92" s="142" t="str">
        <x:v>FMIIP-RF-003</x:v>
      </x:c>
      <x:c r="B92" s="142" t="str">
        <x:v>Female beneficiaries receiving or making electronic payments/transfers</x:v>
      </x:c>
      <x:c r="C92" s="150" t="str">
        <x:v>المستفيدات من المدفوعات والتحويلات الإلكترونية</x:v>
      </x:c>
      <x:c r="D92" s="142"/>
      <x:c r="E92" s="142"/>
      <x:c r="F92" s="142" t="str">
        <x:v>Jun-2030</x:v>
      </x:c>
      <x:c r="G92" s="142" t="n">
        <x:v>480000</x:v>
      </x:c>
      <x:c r="H92" s="142" t="str">
        <x:v>female beneficiaries</x:v>
      </x:c>
      <x:c r="I92" s="142" t="str">
        <x:v>SRC-WB-FMIIP-P180708</x:v>
      </x:c>
      <x:c r="J92" s="142" t="str">
        <x:v>Target only; baseline not stated</x:v>
      </x:c>
      <x:c r="K92" s="150" t="str">
        <x:v>مستهدف فقط؛ لا يورد المصدر خط أساس</x:v>
      </x:c>
      <x:c r="L92" s="142" t="str">
        <x:v>48% of the total closing target; do not infer a current female beneficiary count.</x:v>
      </x:c>
      <x:c r="M92" s="150" t="str">
        <x:v>يمثل 48% من المستهدف الكلي النهائي؛ ولا يجوز استنتاج عدد راهن للمستفيدات.</x:v>
      </x:c>
    </x:row>
    <x:row r="93">
      <x:c r="A93" s="142" t="str">
        <x:v>FMIIP-RF-004</x:v>
      </x:c>
      <x:c r="B93" s="142" t="str">
        <x:v>Financial access points</x:v>
      </x:c>
      <x:c r="C93" s="150" t="str">
        <x:v>نقاط الوصول المالي</x:v>
      </x:c>
      <x:c r="D93" s="142" t="str">
        <x:v>Jan-2025</x:v>
      </x:c>
      <x:c r="E93" s="142" t="n">
        <x:v>817</x:v>
      </x:c>
      <x:c r="F93" s="142" t="str">
        <x:v>Jun-2030</x:v>
      </x:c>
      <x:c r="G93" s="142" t="n">
        <x:v>1021</x:v>
      </x:c>
      <x:c r="H93" s="142" t="str">
        <x:v>project-defined access points</x:v>
      </x:c>
      <x:c r="I93" s="142" t="str">
        <x:v>SRC-WB-FMIIP-P180708</x:v>
      </x:c>
      <x:c r="J93" s="142" t="str">
        <x:v>Project baseline / target</x:v>
      </x:c>
      <x:c r="K93" s="150" t="str">
        <x:v>خط أساس / مستهدف للمشروع</x:v>
      </x:c>
      <x:c r="L93" s="142" t="str">
        <x:v>The project-defined access-point taxonomy must be used; do not add ATMs, POS and agents unless definitions and deduplication rules permit it.</x:v>
      </x:c>
      <x:c r="M93" s="150" t="str">
        <x:v>يجب استخدام تعريف المشروع لنقطة الوصول؛ ولا تُجمع أجهزة الصراف ونقاط البيع والوكلاء ما لم تسمح التعريفات وقواعد إزالة الازدواج بذلك.</x:v>
      </x:c>
    </x:row>
    <x:row r="94">
      <x:c r="A94" s="142" t="str">
        <x:v>FMIIP-RF-005</x:v>
      </x:c>
      <x:c r="B94" s="142" t="str">
        <x:v>Decrease in transaction cost to customers</x:v>
      </x:c>
      <x:c r="C94" s="150" t="str">
        <x:v>خفض تكلفة المعاملات على العملاء</x:v>
      </x:c>
      <x:c r="D94" s="142" t="str">
        <x:v>Jan-2025</x:v>
      </x:c>
      <x:c r="E94" s="142" t="n">
        <x:v>0</x:v>
      </x:c>
      <x:c r="F94" s="142" t="str">
        <x:v>Jun-2030</x:v>
      </x:c>
      <x:c r="G94" s="142" t="n">
        <x:v>50</x:v>
      </x:c>
      <x:c r="H94" s="142" t="str">
        <x:v>percent decrease</x:v>
      </x:c>
      <x:c r="I94" s="142" t="str">
        <x:v>SRC-WB-FMIIP-P180708</x:v>
      </x:c>
      <x:c r="J94" s="142" t="str">
        <x:v>Project baseline / target</x:v>
      </x:c>
      <x:c r="K94" s="150" t="str">
        <x:v>خط أساس / مستهدف للمشروع</x:v>
      </x:c>
      <x:c r="L94" s="142" t="str">
        <x:v>A target reduction is not evidence that costs have already fallen.</x:v>
      </x:c>
      <x:c r="M94" s="150" t="str">
        <x:v>مستهدف خفض التكلفة لا يثبت أن التكلفة انخفضت بالفعل.</x:v>
      </x:c>
    </x:row>
    <x:row r="95">
      <x:c r="A95" s="142" t="str">
        <x:v>FMIIP-RF-006</x:v>
      </x:c>
      <x:c r="B95" s="142" t="str">
        <x:v>Fast Payment System developed and operational</x:v>
      </x:c>
      <x:c r="C95" s="150" t="str">
        <x:v>تطوير وتشغيل نظام الدفع السريع</x:v>
      </x:c>
      <x:c r="D95" s="142" t="str">
        <x:v>Jan-2025</x:v>
      </x:c>
      <x:c r="E95" s="142" t="str">
        <x:v>No</x:v>
      </x:c>
      <x:c r="F95" s="142" t="str">
        <x:v>Jun-2030</x:v>
      </x:c>
      <x:c r="G95" s="142" t="str">
        <x:v>Yes</x:v>
      </x:c>
      <x:c r="H95" s="142" t="str">
        <x:v>yes/no</x:v>
      </x:c>
      <x:c r="I95" s="142" t="str">
        <x:v>SRC-WB-FMIIP-P180708</x:v>
      </x:c>
      <x:c r="J95" s="142" t="str">
        <x:v>Infrastructure milestone</x:v>
      </x:c>
      <x:c r="K95" s="150" t="str">
        <x:v>معلم للبنية التحتية</x:v>
      </x:c>
      <x:c r="L95" s="142" t="str">
        <x:v>Operational go-live is distinct from adoption, repeat use and inclusion outcomes.</x:v>
      </x:c>
      <x:c r="M95" s="150" t="str">
        <x:v>التشغيل الفعلي حالة مختلفة عن التبني والاستخدام المتكرر ونتائج الشمول.</x:v>
      </x:c>
    </x:row>
    <x:row r="96">
      <x:c r="A96" s="142" t="str">
        <x:v>FMIIP-RF-007</x:v>
      </x:c>
      <x:c r="B96" s="142" t="str">
        <x:v>Annual cleared FPS transactions</x:v>
      </x:c>
      <x:c r="C96" s="150" t="str">
        <x:v>المعاملات السنوية المسوّاة عبر نظام الدفع السريع</x:v>
      </x:c>
      <x:c r="D96" s="142" t="str">
        <x:v>Jan-2025</x:v>
      </x:c>
      <x:c r="E96" s="142" t="n">
        <x:v>0</x:v>
      </x:c>
      <x:c r="F96" s="142" t="str">
        <x:v>Jun-2030</x:v>
      </x:c>
      <x:c r="G96" s="142" t="n">
        <x:v>600000</x:v>
      </x:c>
      <x:c r="H96" s="142" t="str">
        <x:v>transactions / source wording</x:v>
      </x:c>
      <x:c r="I96" s="142" t="str">
        <x:v>SRC-WB-FMIIP-P180708</x:v>
      </x:c>
      <x:c r="J96" s="142" t="str">
        <x:v>Project baseline / target</x:v>
      </x:c>
      <x:c r="K96" s="150" t="str">
        <x:v>خط أساس / مستهدف للمشروع</x:v>
      </x:c>
      <x:c r="L96" s="142" t="str">
        <x:v>Preserve the source's indicator wording; confirm volume/value semantics before any derived rate.</x:v>
      </x:c>
      <x:c r="M96" s="150" t="str">
        <x:v>تُحفظ صياغة المؤشر كما في المصدر، ويجب التحقق من دلالة الحجم والقيمة قبل اشتقاق أي معدل.</x:v>
      </x:c>
    </x:row>
    <x:row r="97">
      <x:c r="A97" s="142" t="str">
        <x:v>FMIIP-RF-008</x:v>
      </x:c>
      <x:c r="B97" s="142" t="str">
        <x:v>Participating financial institutions in FPS</x:v>
      </x:c>
      <x:c r="C97" s="150" t="str">
        <x:v>المؤسسات المالية المشاركة في نظام الدفع السريع</x:v>
      </x:c>
      <x:c r="D97" s="142" t="str">
        <x:v>Jan-2025</x:v>
      </x:c>
      <x:c r="E97" s="142" t="n">
        <x:v>0</x:v>
      </x:c>
      <x:c r="F97" s="142" t="str">
        <x:v>Jun-2030</x:v>
      </x:c>
      <x:c r="G97" s="142" t="n">
        <x:v>10</x:v>
      </x:c>
      <x:c r="H97" s="142" t="str">
        <x:v>institutions</x:v>
      </x:c>
      <x:c r="I97" s="142" t="str">
        <x:v>SRC-WB-FMIIP-P180708</x:v>
      </x:c>
      <x:c r="J97" s="142" t="str">
        <x:v>Project baseline / target</x:v>
      </x:c>
      <x:c r="K97" s="150" t="str">
        <x:v>خط أساس / مستهدف للمشروع</x:v>
      </x:c>
      <x:c r="L97" s="142" t="str">
        <x:v>Institutional participation does not establish end-user activity.</x:v>
      </x:c>
      <x:c r="M97" s="150" t="str">
        <x:v>مشاركة المؤسسات لا تثبت نشاط المستخدمين النهائيين.</x:v>
      </x:c>
    </x:row>
    <x:row r="98">
      <x:c r="A98" s="142" t="str">
        <x:v>FMIIP-RF-009</x:v>
      </x:c>
      <x:c r="B98" s="142" t="str">
        <x:v>FPS use cases</x:v>
      </x:c>
      <x:c r="C98" s="150" t="str">
        <x:v>حالات استخدام نظام الدفع السريع</x:v>
      </x:c>
      <x:c r="D98" s="142" t="str">
        <x:v>Jan-2025</x:v>
      </x:c>
      <x:c r="E98" s="142" t="n">
        <x:v>1</x:v>
      </x:c>
      <x:c r="F98" s="142" t="str">
        <x:v>Jun-2030</x:v>
      </x:c>
      <x:c r="G98" s="142" t="n">
        <x:v>3</x:v>
      </x:c>
      <x:c r="H98" s="142" t="str">
        <x:v>use cases</x:v>
      </x:c>
      <x:c r="I98" s="142" t="str">
        <x:v>SRC-WB-FMIIP-P180708</x:v>
      </x:c>
      <x:c r="J98" s="142" t="str">
        <x:v>Project baseline / target</x:v>
      </x:c>
      <x:c r="K98" s="150" t="str">
        <x:v>خط أساس / مستهدف للمشروع</x:v>
      </x:c>
      <x:c r="L98" s="142" t="str">
        <x:v>Use-case count does not measure transaction scale or people reached.</x:v>
      </x:c>
      <x:c r="M98" s="150" t="str">
        <x:v>عدد حالات الاستخدام لا يقيس حجم المعاملات أو عدد الأشخاص الذين وصلتهم الخدمة.</x:v>
      </x:c>
    </x:row>
    <x:row r="99">
      <x:c r="A99" s="142" t="str">
        <x:v>FMIIP-RF-010</x:v>
      </x:c>
      <x:c r="B99" s="142" t="str">
        <x:v>RTGS developed and operational</x:v>
      </x:c>
      <x:c r="C99" s="150" t="str">
        <x:v>تطوير وتشغيل نظام التسوية الإجمالية الفورية</x:v>
      </x:c>
      <x:c r="D99" s="142" t="str">
        <x:v>Jan-2025</x:v>
      </x:c>
      <x:c r="E99" s="142" t="str">
        <x:v>No</x:v>
      </x:c>
      <x:c r="F99" s="142" t="str">
        <x:v>Jun-2030</x:v>
      </x:c>
      <x:c r="G99" s="142" t="str">
        <x:v>Yes</x:v>
      </x:c>
      <x:c r="H99" s="142" t="str">
        <x:v>yes/no</x:v>
      </x:c>
      <x:c r="I99" s="142" t="str">
        <x:v>SRC-WB-FMIIP-P180708</x:v>
      </x:c>
      <x:c r="J99" s="142" t="str">
        <x:v>Infrastructure milestone</x:v>
      </x:c>
      <x:c r="K99" s="150" t="str">
        <x:v>معلم للبنية التحتية</x:v>
      </x:c>
      <x:c r="L99" s="142" t="str">
        <x:v>A functioning RTGS is system capacity, not a people-side inclusion outcome.</x:v>
      </x:c>
      <x:c r="M99" s="150" t="str">
        <x:v>تشغيل RTGS قدرة للنظام، وليس نتيجة للشمول على مستوى الأفراد.</x:v>
      </x:c>
    </x:row>
    <x:row r="100">
      <x:c r="A100" s="142" t="str">
        <x:v>FMIIP-RF-011</x:v>
      </x:c>
      <x:c r="B100" s="142" t="str">
        <x:v>Participating payment service providers in RTGS</x:v>
      </x:c>
      <x:c r="C100" s="150" t="str">
        <x:v>مقدمو خدمات الدفع المشاركون في RTGS</x:v>
      </x:c>
      <x:c r="D100" s="142" t="str">
        <x:v>Jan-2025</x:v>
      </x:c>
      <x:c r="E100" s="142" t="n">
        <x:v>0</x:v>
      </x:c>
      <x:c r="F100" s="142" t="str">
        <x:v>Jun-2030</x:v>
      </x:c>
      <x:c r="G100" s="142" t="n">
        <x:v>10</x:v>
      </x:c>
      <x:c r="H100" s="142" t="str">
        <x:v>PSPs</x:v>
      </x:c>
      <x:c r="I100" s="142" t="str">
        <x:v>SRC-WB-FMIIP-P180708</x:v>
      </x:c>
      <x:c r="J100" s="142" t="str">
        <x:v>Project baseline / target</x:v>
      </x:c>
      <x:c r="K100" s="150" t="str">
        <x:v>خط أساس / مستهدف للمشروع</x:v>
      </x:c>
      <x:c r="L100" s="142" t="str">
        <x:v>Participation does not prove transaction activity or user reach.</x:v>
      </x:c>
      <x:c r="M100" s="150" t="str">
        <x:v>المشاركة لا تثبت نشاط المعاملات أو وصول المستخدمين.</x:v>
      </x:c>
    </x:row>
    <x:row r="101">
      <x:c r="A101" s="142" t="str">
        <x:v>FMIIP-RF-012</x:v>
      </x:c>
      <x:c r="B101" s="142" t="str">
        <x:v>Merchants accepting electronic payments</x:v>
      </x:c>
      <x:c r="C101" s="150" t="str">
        <x:v>التجار الذين يقبلون المدفوعات الإلكترونية</x:v>
      </x:c>
      <x:c r="D101" s="142" t="str">
        <x:v>Jan-2025</x:v>
      </x:c>
      <x:c r="E101" s="142" t="n">
        <x:v>170</x:v>
      </x:c>
      <x:c r="F101" s="142" t="str">
        <x:v>Jun-2030</x:v>
      </x:c>
      <x:c r="G101" s="142" t="n">
        <x:v>500</x:v>
      </x:c>
      <x:c r="H101" s="142" t="str">
        <x:v>merchants</x:v>
      </x:c>
      <x:c r="I101" s="142" t="str">
        <x:v>SRC-WB-FMIIP-P180708</x:v>
      </x:c>
      <x:c r="J101" s="142" t="str">
        <x:v>Project baseline / target</x:v>
      </x:c>
      <x:c r="K101" s="150" t="str">
        <x:v>خط أساس / مستهدف للمشروع</x:v>
      </x:c>
      <x:c r="L101" s="142" t="str">
        <x:v>Merchants are not POS terminals and should not be cross-counted as devices.</x:v>
      </x:c>
      <x:c r="M101" s="150" t="str">
        <x:v>التجار ليسوا أجهزة نقاط بيع ولا يجوز تحويل أحد المقياسين إلى الآخر.</x:v>
      </x:c>
    </x:row>
    <x:row r="102">
      <x:c r="A102" s="142" t="str">
        <x:v>FMIIP-RF-013</x:v>
      </x:c>
      <x:c r="B102" s="142" t="str">
        <x:v>Active bank accounts</x:v>
      </x:c>
      <x:c r="C102" s="150" t="str">
        <x:v>الحسابات البنكية النشطة</x:v>
      </x:c>
      <x:c r="D102" s="142" t="str">
        <x:v>Jan-2025</x:v>
      </x:c>
      <x:c r="E102" s="142" t="n">
        <x:v>1062441</x:v>
      </x:c>
      <x:c r="F102" s="142" t="str">
        <x:v>Jun-2030</x:v>
      </x:c>
      <x:c r="G102" s="142" t="n">
        <x:v>1381171</x:v>
      </x:c>
      <x:c r="H102" s="142" t="str">
        <x:v>active accounts</x:v>
      </x:c>
      <x:c r="I102" s="142" t="str">
        <x:v>SRC-WB-FMIIP-P180708</x:v>
      </x:c>
      <x:c r="J102" s="142" t="str">
        <x:v>Project baseline / target</x:v>
      </x:c>
      <x:c r="K102" s="150" t="str">
        <x:v>خط أساس / مستهدف للمشروع</x:v>
      </x:c>
      <x:c r="L102" s="142" t="str">
        <x:v>Accounts are not unique people; definition must be reconciled before comparison with other CBY account totals.</x:v>
      </x:c>
      <x:c r="M102" s="150" t="str">
        <x:v>الحسابات ليست أشخاصًا فريدين، ويجب مطابقة التعريف قبل مقارنتها بإجماليات حسابات أخرى لدى البنك المركزي.</x:v>
      </x:c>
    </x:row>
    <x:row r="103">
      <x:c r="A103" s="142" t="str">
        <x:v>FMIIP-RF-014</x:v>
      </x:c>
      <x:c r="B103" s="142" t="str">
        <x:v>Female-owned active bank accounts</x:v>
      </x:c>
      <x:c r="C103" s="150" t="str">
        <x:v>الحسابات البنكية النشطة المملوكة لنساء</x:v>
      </x:c>
      <x:c r="D103" s="142" t="str">
        <x:v>Jan-2025</x:v>
      </x:c>
      <x:c r="E103" s="142" t="n">
        <x:v>200898</x:v>
      </x:c>
      <x:c r="F103" s="142" t="str">
        <x:v>Jun-2030</x:v>
      </x:c>
      <x:c r="G103" s="142" t="n">
        <x:v>261167</x:v>
      </x:c>
      <x:c r="H103" s="142" t="str">
        <x:v>active accounts</x:v>
      </x:c>
      <x:c r="I103" s="142" t="str">
        <x:v>SRC-WB-FMIIP-P180708</x:v>
      </x:c>
      <x:c r="J103" s="142" t="str">
        <x:v>Project baseline / target</x:v>
      </x:c>
      <x:c r="K103" s="150" t="str">
        <x:v>خط أساس / مستهدف للمشروع</x:v>
      </x:c>
      <x:c r="L103" s="142" t="str">
        <x:v>This is an account count by ownership classification, not a count of unique women.</x:v>
      </x:c>
      <x:c r="M103" s="150" t="str">
        <x:v>هذا عدد حسابات مصنفة بحسب الملكية، وليس عددًا للنساء الفريدات.</x:v>
      </x:c>
    </x:row>
    <x:row r="104">
      <x:c r="A104" s="142" t="str">
        <x:v>FMIIP-RF-015</x:v>
      </x:c>
      <x:c r="B104" s="142" t="str">
        <x:v>Active e-wallet accounts</x:v>
      </x:c>
      <x:c r="C104" s="150" t="str">
        <x:v>حسابات المحافظ الإلكترونية النشطة</x:v>
      </x:c>
      <x:c r="D104" s="142" t="str">
        <x:v>Jan-2025</x:v>
      </x:c>
      <x:c r="E104" s="142" t="n">
        <x:v>375252</x:v>
      </x:c>
      <x:c r="F104" s="142" t="str">
        <x:v>Jun-2030</x:v>
      </x:c>
      <x:c r="G104" s="142" t="n">
        <x:v>487828</x:v>
      </x:c>
      <x:c r="H104" s="142" t="str">
        <x:v>active e-wallet accounts</x:v>
      </x:c>
      <x:c r="I104" s="142" t="str">
        <x:v>SRC-WB-FMIIP-P180708</x:v>
      </x:c>
      <x:c r="J104" s="142" t="str">
        <x:v>Project baseline / target</x:v>
      </x:c>
      <x:c r="K104" s="150" t="str">
        <x:v>خط أساس / مستهدف للمشروع</x:v>
      </x:c>
      <x:c r="L104" s="142" t="str">
        <x:v>Active e-wallet accounts are not subscribers unless a definition bridge proves equivalence.</x:v>
      </x:c>
      <x:c r="M104" s="150" t="str">
        <x:v>الحسابات النشطة للمحافظ ليست مرادفة لعدد المشتركين ما لم تثبت مطابقة التعريفات.</x:v>
      </x:c>
    </x:row>
    <x:row r="105">
      <x:c r="A105" s="142" t="str">
        <x:v>FMIIP-RF-016</x:v>
      </x:c>
      <x:c r="B105" s="142" t="str">
        <x:v>Female-owned active e-wallet accounts</x:v>
      </x:c>
      <x:c r="C105" s="150" t="str">
        <x:v>حسابات المحافظ الإلكترونية النشطة المملوكة لنساء</x:v>
      </x:c>
      <x:c r="D105" s="142"/>
      <x:c r="E105" s="142"/>
      <x:c r="F105" s="142" t="str">
        <x:v>May-2030</x:v>
      </x:c>
      <x:c r="G105" s="142" t="n">
        <x:v>73174</x:v>
      </x:c>
      <x:c r="H105" s="142" t="str">
        <x:v>active e-wallet accounts</x:v>
      </x:c>
      <x:c r="I105" s="142" t="str">
        <x:v>SRC-WB-FMIIP-P180708</x:v>
      </x:c>
      <x:c r="J105" s="142" t="str">
        <x:v>Target only; baseline not stated</x:v>
      </x:c>
      <x:c r="K105" s="150" t="str">
        <x:v>مستهدف فقط؛ لا يورد المصدر خط أساس</x:v>
      </x:c>
      <x:c r="L105" s="142" t="str">
        <x:v>The cited table does not state a female baseline; do not back-calculate one.</x:v>
      </x:c>
      <x:c r="M105" s="150" t="str">
        <x:v>لا يورد الجدول المشار إليه خط أساس للنساء؛ ولا يجوز اشتقاقه حسابيًا من دون مصدر.</x:v>
      </x:c>
    </x:row>
    <x:row r="106">
      <x:c r="A106" s="142" t="str">
        <x:v>FMIIP-RF-017</x:v>
      </x:c>
      <x:c r="B106" s="142" t="str">
        <x:v>Agents of licensed financial institutions</x:v>
      </x:c>
      <x:c r="C106" s="150" t="str">
        <x:v>وكلاء المؤسسات المالية المرخصة</x:v>
      </x:c>
      <x:c r="D106" s="142" t="str">
        <x:v>Jan-2025</x:v>
      </x:c>
      <x:c r="E106" s="142" t="n">
        <x:v>65</x:v>
      </x:c>
      <x:c r="F106" s="142" t="str">
        <x:v>Jun-2030</x:v>
      </x:c>
      <x:c r="G106" s="142" t="n">
        <x:v>71</x:v>
      </x:c>
      <x:c r="H106" s="142" t="str">
        <x:v>agents</x:v>
      </x:c>
      <x:c r="I106" s="142" t="str">
        <x:v>SRC-WB-FMIIP-P180708</x:v>
      </x:c>
      <x:c r="J106" s="142" t="str">
        <x:v>Project baseline / target</x:v>
      </x:c>
      <x:c r="K106" s="150" t="str">
        <x:v>خط أساس / مستهدف للمشروع</x:v>
      </x:c>
      <x:c r="L106" s="142" t="str">
        <x:v>Agent count is not unique customers and does not by itself establish geographic access.</x:v>
      </x:c>
      <x:c r="M106" s="150" t="str">
        <x:v>عدد الوكلاء لا يساوي عدد العملاء الفريدين ولا يثبت وحده الوصول الجغرافي.</x:v>
      </x:c>
    </x:row>
    <x:row r="107">
      <x:c r="A107" s="142" t="str">
        <x:v>FMIIP-RF-018</x:v>
      </x:c>
      <x:c r="B107" s="142" t="str">
        <x:v>Female agents</x:v>
      </x:c>
      <x:c r="C107" s="150" t="str">
        <x:v>الوكيلات</x:v>
      </x:c>
      <x:c r="D107" s="142" t="str">
        <x:v>Jan-2025</x:v>
      </x:c>
      <x:c r="E107" s="142" t="n">
        <x:v>1</x:v>
      </x:c>
      <x:c r="F107" s="142" t="str">
        <x:v>Jun-2030</x:v>
      </x:c>
      <x:c r="G107" s="142" t="n">
        <x:v>20</x:v>
      </x:c>
      <x:c r="H107" s="142" t="str">
        <x:v>agents</x:v>
      </x:c>
      <x:c r="I107" s="142" t="str">
        <x:v>SRC-WB-FMIIP-P180708</x:v>
      </x:c>
      <x:c r="J107" s="142" t="str">
        <x:v>Project baseline / target</x:v>
      </x:c>
      <x:c r="K107" s="150" t="str">
        <x:v>خط أساس / مستهدف للمشروع</x:v>
      </x:c>
      <x:c r="L107" s="142" t="str">
        <x:v>Agent composition is not a population inclusion rate.</x:v>
      </x:c>
      <x:c r="M107" s="150" t="str">
        <x:v>تركيبة شبكة الوكلاء ليست معدل شمول للسكان.</x:v>
      </x:c>
    </x:row>
    <x:row r="108">
      <x:c r="A108" s="142" t="str">
        <x:v>FMIIP-RF-019</x:v>
      </x:c>
      <x:c r="B108" s="142" t="str">
        <x:v>Financial literacy campaigns</x:v>
      </x:c>
      <x:c r="C108" s="150" t="str">
        <x:v>حملات الثقافة المالية</x:v>
      </x:c>
      <x:c r="D108" s="142" t="str">
        <x:v>Jan-2025</x:v>
      </x:c>
      <x:c r="E108" s="142" t="n">
        <x:v>0</x:v>
      </x:c>
      <x:c r="F108" s="142" t="str">
        <x:v>Jun-2030</x:v>
      </x:c>
      <x:c r="G108" s="142" t="n">
        <x:v>10</x:v>
      </x:c>
      <x:c r="H108" s="142" t="str">
        <x:v>campaigns</x:v>
      </x:c>
      <x:c r="I108" s="142" t="str">
        <x:v>SRC-WB-FMIIP-P180708</x:v>
      </x:c>
      <x:c r="J108" s="142" t="str">
        <x:v>Project output target</x:v>
      </x:c>
      <x:c r="K108" s="150" t="str">
        <x:v>مستهدف لمخرج برامجي</x:v>
      </x:c>
      <x:c r="L108" s="142" t="str">
        <x:v>Campaign delivery does not establish improved financial literacy.</x:v>
      </x:c>
      <x:c r="M108" s="150" t="str">
        <x:v>تنفيذ الحملات لا يثبت تحسن الثقافة المالية.</x:v>
      </x:c>
    </x:row>
    <x:row r="109">
      <x:c r="A109" s="142" t="str">
        <x:v>FMIIP-RF-020</x:v>
      </x:c>
      <x:c r="B109" s="142" t="str">
        <x:v>Female-focused financial literacy campaigns</x:v>
      </x:c>
      <x:c r="C109" s="150" t="str">
        <x:v>حملات ثقافة مالية موجهة للنساء</x:v>
      </x:c>
      <x:c r="D109" s="142" t="str">
        <x:v>Jan-2025</x:v>
      </x:c>
      <x:c r="E109" s="142" t="n">
        <x:v>0</x:v>
      </x:c>
      <x:c r="F109" s="142" t="str">
        <x:v>Jun-2030</x:v>
      </x:c>
      <x:c r="G109" s="142" t="n">
        <x:v>5</x:v>
      </x:c>
      <x:c r="H109" s="142" t="str">
        <x:v>campaigns</x:v>
      </x:c>
      <x:c r="I109" s="142" t="str">
        <x:v>SRC-WB-FMIIP-P180708</x:v>
      </x:c>
      <x:c r="J109" s="142" t="str">
        <x:v>Project output target</x:v>
      </x:c>
      <x:c r="K109" s="150" t="str">
        <x:v>مستهدف لمخرج برامجي</x:v>
      </x:c>
      <x:c r="L109" s="142" t="str">
        <x:v>Activity targeting women does not itself establish measured capability change.</x:v>
      </x:c>
      <x:c r="M109" s="150" t="str">
        <x:v>توجيه النشاط للنساء لا يثبت بحد ذاته تغيرًا مقاسًا في القدرات المالية.</x:v>
      </x:c>
    </x:row>
    <x:row r="110">
      <x:c r="A110" s="142" t="str">
        <x:v>FMIIP-RF-021</x:v>
      </x:c>
      <x:c r="B110" s="142" t="str">
        <x:v>Beneficiaries satisfied with level of service</x:v>
      </x:c>
      <x:c r="C110" s="150" t="str">
        <x:v>رضا المستفيدين عن مستوى الخدمة</x:v>
      </x:c>
      <x:c r="D110" s="142" t="str">
        <x:v>Jan-2025</x:v>
      </x:c>
      <x:c r="E110" s="142" t="n">
        <x:v>0</x:v>
      </x:c>
      <x:c r="F110" s="142" t="str">
        <x:v>Jun-2030</x:v>
      </x:c>
      <x:c r="G110" s="142" t="n">
        <x:v>80</x:v>
      </x:c>
      <x:c r="H110" s="142" t="str">
        <x:v>percent</x:v>
      </x:c>
      <x:c r="I110" s="142" t="str">
        <x:v>SRC-WB-FMIIP-P180708</x:v>
      </x:c>
      <x:c r="J110" s="142" t="str">
        <x:v>Project outcome target</x:v>
      </x:c>
      <x:c r="K110" s="150" t="str">
        <x:v>مستهدف نتيجة للمشروع</x:v>
      </x:c>
      <x:c r="L110" s="142" t="str">
        <x:v>Interpret only within the project's beneficiary survey universe and method.</x:v>
      </x:c>
      <x:c r="M110" s="150" t="str">
        <x:v>يفسر فقط داخل مجتمع المستفيدين ومنهج القياس الخاص بالمشروع.</x:v>
      </x:c>
    </x:row>
    <x:row r="111">
      <x:c r="A111" s="142" t="str">
        <x:v>FMIIP-RF-022</x:v>
      </x:c>
      <x:c r="B111" s="142" t="str">
        <x:v>Female beneficiaries satisfied with level of service</x:v>
      </x:c>
      <x:c r="C111" s="150" t="str">
        <x:v>رضا المستفيدات عن مستوى الخدمة</x:v>
      </x:c>
      <x:c r="D111" s="142" t="str">
        <x:v>Jan-2025</x:v>
      </x:c>
      <x:c r="E111" s="142" t="n">
        <x:v>0</x:v>
      </x:c>
      <x:c r="F111" s="142" t="str">
        <x:v>Jun-2030</x:v>
      </x:c>
      <x:c r="G111" s="142" t="n">
        <x:v>80</x:v>
      </x:c>
      <x:c r="H111" s="142" t="str">
        <x:v>percent</x:v>
      </x:c>
      <x:c r="I111" s="142" t="str">
        <x:v>SRC-WB-FMIIP-P180708</x:v>
      </x:c>
      <x:c r="J111" s="142" t="str">
        <x:v>Project outcome target</x:v>
      </x:c>
      <x:c r="K111" s="150" t="str">
        <x:v>مستهدف نتيجة للمشروع</x:v>
      </x:c>
      <x:c r="L111" s="142" t="str">
        <x:v>Do not generalize to women nationally.</x:v>
      </x:c>
      <x:c r="M111" s="150" t="str">
        <x:v>لا يعمم على النساء في اليمن ككل.</x:v>
      </x:c>
    </x:row>
    <x:row r="112">
      <x:c r="A112" s="142" t="str">
        <x:v>FMIIP-RF-023</x:v>
      </x:c>
      <x:c r="B112" s="142" t="str">
        <x:v>Grievances addressed within stipulated time</x:v>
      </x:c>
      <x:c r="C112" s="150" t="str">
        <x:v>الشكاوى التي عولجت ضمن المدة المحددة</x:v>
      </x:c>
      <x:c r="D112" s="142" t="str">
        <x:v>Jan-2025</x:v>
      </x:c>
      <x:c r="E112" s="142" t="n">
        <x:v>0</x:v>
      </x:c>
      <x:c r="F112" s="142" t="str">
        <x:v>Jun-2030</x:v>
      </x:c>
      <x:c r="G112" s="142" t="n">
        <x:v>90</x:v>
      </x:c>
      <x:c r="H112" s="142" t="str">
        <x:v>percent</x:v>
      </x:c>
      <x:c r="I112" s="142" t="str">
        <x:v>SRC-WB-FMIIP-P180708</x:v>
      </x:c>
      <x:c r="J112" s="142" t="str">
        <x:v>Project grievance target</x:v>
      </x:c>
      <x:c r="K112" s="150" t="str">
        <x:v>مستهدف لشكاوى المشروع</x:v>
      </x:c>
      <x:c r="L112" s="142" t="str">
        <x:v>Project grievance performance is distinct from sector-wide consumer-redress performance.</x:v>
      </x:c>
      <x:c r="M112" s="150" t="str">
        <x:v>أداء آلية شكاوى المشروع مختلف عن أداء التظلم وحماية المستهلك على مستوى القطاع.</x:v>
      </x:c>
    </x:row>
    <x:row r="113">
      <x:c r="A113" s="142" t="str">
        <x:v>FMIIP-RF-024</x:v>
      </x:c>
      <x:c r="B113" s="142" t="str">
        <x:v>Female grievances addressed within stipulated time</x:v>
      </x:c>
      <x:c r="C113" s="150" t="str">
        <x:v>شكاوى النساء التي عولجت ضمن المدة المحددة</x:v>
      </x:c>
      <x:c r="D113" s="142" t="str">
        <x:v>Jan-2025</x:v>
      </x:c>
      <x:c r="E113" s="142" t="n">
        <x:v>0</x:v>
      </x:c>
      <x:c r="F113" s="142" t="str">
        <x:v>Jun-2030</x:v>
      </x:c>
      <x:c r="G113" s="142" t="n">
        <x:v>90</x:v>
      </x:c>
      <x:c r="H113" s="142" t="str">
        <x:v>percent</x:v>
      </x:c>
      <x:c r="I113" s="142" t="str">
        <x:v>SRC-WB-FMIIP-P180708</x:v>
      </x:c>
      <x:c r="J113" s="142" t="str">
        <x:v>Project grievance target</x:v>
      </x:c>
      <x:c r="K113" s="150" t="str">
        <x:v>مستهدف لشكاوى المشروع</x:v>
      </x:c>
      <x:c r="L113" s="142" t="str">
        <x:v>Project-specific metric; do not read it as sector-wide evidence.</x:v>
      </x:c>
      <x:c r="M113" s="150" t="str">
        <x:v>مقياس خاص بالمشروع؛ ولا يقرأ باعتباره دليلًا على أداء القطاع ككل.</x:v>
      </x:c>
    </x:row>
  </x:sheetData>
  <x:mergeCells>
    <x:mergeCell ref="A1:J1"/>
    <x:mergeCell ref="A2:J2"/>
    <x:mergeCell ref="A4:H4"/>
    <x:mergeCell ref="A37:G37"/>
    <x:mergeCell ref="A56:I56"/>
    <x:mergeCell ref="A70:J70"/>
    <x:mergeCell ref="A88:M88"/>
  </x:mergeCells>
  <x:pageMargins left="0.7" right="0.7" top="0.75" bottom="0.75" header="0.3" footer="0.3"/>
</x:worksheet>
</file>

<file path=xl/worksheets/sheet31.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34" hidden="0" customWidth="1"/>
    <x:col min="5" max="5" width="34"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34" hidden="0" customWidth="1"/>
    <x:col min="13" max="13" width="34" hidden="0" customWidth="1"/>
    <x:col min="14" max="14" width="34" hidden="0" customWidth="1"/>
    <x:col min="15" max="15" width="34" hidden="0" customWidth="1"/>
  </x:cols>
  <x:sheetData>
    <x:row r="1">
      <x:c r="A1" s="65" t="str">
        <x:v>Qualitative evidence and literature / الأدلة النوعية والأدبيات</x:v>
      </x:c>
      <x:c r="B1" s="65"/>
      <x:c r="C1" s="65"/>
      <x:c r="D1" s="65"/>
      <x:c r="E1" s="65"/>
      <x:c r="F1" s="65"/>
      <x:c r="G1" s="65"/>
      <x:c r="H1" s="65"/>
      <x:c r="I1" s="65"/>
      <x:c r="J1" s="65"/>
      <x:c r="K1" s="65"/>
      <x:c r="L1" s="65"/>
      <x:c r="M1" s="65"/>
      <x:c r="N1" s="65"/>
      <x:c r="O1" s="65"/>
    </x:row>
    <x:row r="2">
      <x:c r="A2" s="68" t="str">
        <x:v>Related evidence tables are stacked while preserving source meaning.</x:v>
      </x:c>
      <x:c r="B2" s="68"/>
      <x:c r="C2" s="68"/>
      <x:c r="D2" s="68"/>
      <x:c r="E2" s="68"/>
      <x:c r="F2" s="68"/>
      <x:c r="G2" s="68"/>
      <x:c r="H2" s="68"/>
      <x:c r="I2" s="68"/>
      <x:c r="J2" s="68"/>
      <x:c r="K2" s="68"/>
      <x:c r="L2" s="68"/>
      <x:c r="M2" s="68"/>
      <x:c r="N2" s="68"/>
      <x:c r="O2" s="68"/>
    </x:row>
    <x:row r="4">
      <x:c r="A4" s="70" t="str">
        <x:v>Literature evidence</x:v>
      </x:c>
      <x:c r="B4" s="70"/>
      <x:c r="C4" s="70"/>
      <x:c r="D4" s="70"/>
      <x:c r="E4" s="70"/>
      <x:c r="F4" s="70"/>
      <x:c r="G4" s="70"/>
      <x:c r="H4" s="70"/>
      <x:c r="I4" s="70"/>
      <x:c r="J4" s="70"/>
    </x:row>
    <x:row r="5">
      <x:c r="A5" s="73" t="str">
        <x:v>lit_object_id</x:v>
      </x:c>
      <x:c r="B5" s="73" t="str">
        <x:v>source_id</x:v>
      </x:c>
      <x:c r="C5" s="73" t="str">
        <x:v>object_type</x:v>
      </x:c>
      <x:c r="D5" s="73" t="str">
        <x:v>topic</x:v>
      </x:c>
      <x:c r="E5" s="73" t="str">
        <x:v>source_reported_content</x:v>
      </x:c>
      <x:c r="F5" s="73" t="str">
        <x:v>study_population_or_method</x:v>
      </x:c>
      <x:c r="G5" s="73" t="str">
        <x:v>evidence_class</x:v>
      </x:c>
      <x:c r="H5" s="73" t="str">
        <x:v>evidence_system_use</x:v>
      </x:c>
      <x:c r="I5" s="73" t="str">
        <x:v>prohibited_inference</x:v>
      </x:c>
      <x:c r="J5" s="73" t="str">
        <x:v>source_url</x:v>
      </x:c>
    </x:row>
    <x:row r="6">
      <x:c r="A6" s="24" t="str">
        <x:v>LIT-CBY-2025-001</x:v>
      </x:c>
      <x:c r="B6" s="24" t="str">
        <x:v>SRC-AJMBFS-CBY-FI-2025-001</x:v>
      </x:c>
      <x:c r="C6" s="24" t="str">
        <x:v>STUDY_METHOD</x:v>
      </x:c>
      <x:c r="D6" s="24" t="str">
        <x:v>Study design and respondent universe</x:v>
      </x:c>
      <x:c r="E6" s="24" t="str">
        <x:v>The study examines CBY efforts/measures and financial inclusion using a descriptive-analytical design.</x:v>
      </x:c>
      <x:c r="F6" s="24" t="str">
        <x:v>Electronic questionnaire; 180 valid responses from Central Bank of Yemen employees in Aden and branches; descriptive/inferential statistics with SPSS and SEM using SmartPLS.</x:v>
      </x:c>
      <x:c r="G6" s="24" t="str">
        <x:v>SECONDARY_EMPLOYEE_PERCEPTION_STUDY</x:v>
      </x:c>
      <x:c r="H6" s="24" t="str">
        <x:v>Method/context object; informs how the source may and may not be used.</x:v>
      </x:c>
      <x:c r="I6" s="24" t="str">
        <x:v>Do not treat respondents as Yemeni adults, financial consumers, firms or the regulated-provider universe.</x:v>
      </x:c>
      <x:c r="J6" s="24" t="str">
        <x:v>https://ojs.aambfsye.org/index.php/arab-Journal/article/view/18</x:v>
      </x:c>
    </x:row>
    <x:row r="7">
      <x:c r="A7" s="24" t="str">
        <x:v>LIT-CBY-2025-002</x:v>
      </x:c>
      <x:c r="B7" s="24" t="str">
        <x:v>SRC-AJMBFS-CBY-FI-2025-001</x:v>
      </x:c>
      <x:c r="C7" s="24" t="str">
        <x:v>AUTHOR_REPORTED_FINDING</x:v>
      </x:c>
      <x:c r="D7" s="24" t="str">
        <x:v>Perceived effect of CBY efforts</x:v>
      </x:c>
      <x:c r="E7" s="24" t="str">
        <x:v>Authors report a positive effect of CBY efforts/measures on promoting financial inclusion, across a construct spanning financial-institution diversity, financial literacy, consumer protection, payment systems, policies/regulations and responsiveness to international efforts.</x:v>
      </x:c>
      <x:c r="F7" s="24" t="str">
        <x:v>Study-level author-reported result from the employee questionnaire and model; no national population measurement.</x:v>
      </x:c>
      <x:c r="G7" s="24" t="str">
        <x:v>SECONDARY_AUTHOR_REPORTED_RESULT__GATED</x:v>
      </x:c>
      <x:c r="H7" s="24" t="str">
        <x:v>Qualitative/institutional triangulation; can frame verification questions and explain institutional perceptions.</x:v>
      </x:c>
      <x:c r="I7" s="24" t="str">
        <x:v>Do not convert the reported positive effect into a national financial-inclusion outcome, citizen-level causal effect, regulatory-compliance finding or implementation score.</x:v>
      </x:c>
      <x:c r="J7" s="24" t="str">
        <x:v>https://ojs.aambfsye.org/index.php/arab-Journal/article/view/18</x:v>
      </x:c>
    </x:row>
    <x:row r="8">
      <x:c r="A8" s="24" t="str">
        <x:v>LIT-CBY-2025-003</x:v>
      </x:c>
      <x:c r="B8" s="24" t="str">
        <x:v>SRC-AJMBFS-CBY-FI-2025-001</x:v>
      </x:c>
      <x:c r="C8" s="24" t="str">
        <x:v>AUTHOR_REPORTED_FINDING</x:v>
      </x:c>
      <x:c r="D8" s="24" t="str">
        <x:v>Differences across staff levels</x:v>
      </x:c>
      <x:c r="E8" s="24" t="str">
        <x:v>Authors report differences in CBY employee opinions about measures to promote financial inclusion, especially among senior administrative positions.</x:v>
      </x:c>
      <x:c r="F8" s="24" t="str">
        <x:v>Employee-opinion heterogeneity within the study sample.</x:v>
      </x:c>
      <x:c r="G8" s="24" t="str">
        <x:v>SECONDARY_INSTITUTIONAL_PERCEPTION__GATED</x:v>
      </x:c>
      <x:c r="H8" s="24" t="str">
        <x:v>Useful as a signal that institutional views may differ by role; may inform stakeholder-interview design.</x:v>
      </x:c>
      <x:c r="I8" s="24" t="str">
        <x:v>Do not infer institutional consensus, branch performance, policy effectiveness or population-level attitudes.</x:v>
      </x:c>
      <x:c r="J8" s="24" t="str">
        <x:v>https://ojs.aambfsye.org/index.php/arab-Journal/article/view/18</x:v>
      </x:c>
    </x:row>
    <x:row r="9">
      <x:c r="A9" s="24" t="str">
        <x:v>LIT-CBY-2025-004</x:v>
      </x:c>
      <x:c r="B9" s="24" t="str">
        <x:v>SRC-AJMBFS-CBY-FI-2025-001</x:v>
      </x:c>
      <x:c r="C9" s="24" t="str">
        <x:v>SYSTEM_USE_RULE</x:v>
      </x:c>
      <x:c r="D9" s="24" t="str">
        <x:v>Translation into the evidence architecture</x:v>
      </x:c>
      <x:c r="E9" s="24" t="str">
        <x:v>The paper is retained as structured literature evidence and a source-pointer generator, not as governing proof of CBY rules, provider counts, payment usage or financial-inclusion prevalence.</x:v>
      </x:c>
      <x:c r="F9" s="24" t="str">
        <x:v>Methodological classification derived from the source's respondent universe and study design.</x:v>
      </x:c>
      <x:c r="G9" s="24" t="str">
        <x:v>CONTROLLED_INTERPRETIVE_USE</x:v>
      </x:c>
      <x:c r="H9" s="24" t="str">
        <x:v>Link secondary themes to primary-verification tasks and Evidence Passports.</x:v>
      </x:c>
      <x:c r="I9" s="24" t="str">
        <x:v>No secondary legal/statistical/provider claim may outrank a current primary CBY/regulator source.</x:v>
      </x:c>
      <x:c r="J9" s="24" t="str">
        <x:v>https://ojs.aambfsye.org/index.php/arab-Journal/article/view/18</x:v>
      </x:c>
    </x:row>
    <x:row r="10">
      <x:c r="A10" s="24" t="str">
        <x:v>LIT-YEM-2025-005</x:v>
      </x:c>
      <x:c r="B10" s="24" t="str">
        <x:v>SRC-LIT-XIDIAN-YEM-FI-2025</x:v>
      </x:c>
      <x:c r="C10" s="24" t="str">
        <x:v>STUDY_METHOD_AND_VENUE</x:v>
      </x:c>
      <x:c r="D10" s="24" t="str">
        <x:v>Yemen FI synthesis credibility</x:v>
      </x:c>
      <x:c r="E10" s="24" t="str">
        <x:v>The 2025 paper is a secondary synthesis with a publication-venue integrity warning; its effective quantitative evidence is substantially older than its publication date.</x:v>
      </x:c>
      <x:c r="F10" s="24" t="str">
        <x:v>Descriptive/literature synthesis; no new national probability sample located; xadzkjdx.cn venue independently flagged as a hijacked Xidian journal domain.</x:v>
      </x:c>
      <x:c r="G10" s="24" t="str">
        <x:v>SECONDARY_POINTER_CARRIER__CLAIMS_NOT_ADMITTED</x:v>
      </x:c>
      <x:c r="H10" s="24" t="str">
        <x:v>Use bibliography to discover originals; never promote its numeric/national claims merely because the paper is dated 2025.</x:v>
      </x:c>
      <x:c r="I10" s="24" t="str">
        <x:v>Publication recency ≠ observation recency; venue label ≠ source authority.</x:v>
      </x:c>
      <x:c r="J10" s="24" t="str">
        <x:v>https://www.researchgate.net/publication/393091523_The_Reality_of_Financial_Inclusion_and_Crucial_Issues_in_Yemen</x:v>
      </x:c>
    </x:row>
    <x:row r="11">
      <x:c r="A11" s="24" t="str">
        <x:v>LIT-YEM-2025-006</x:v>
      </x:c>
      <x:c r="B11" s="24" t="str">
        <x:v>SRC-LIT-OEB-FX-PRICES-2025</x:v>
      </x:c>
      <x:c r="C11" s="24" t="str">
        <x:v>METHOD_LIMIT</x:v>
      </x:c>
      <x:c r="D11" s="24" t="str">
        <x:v>Exchange rate, salaries and essential prices</x:v>
      </x:c>
      <x:c r="E11" s="24" t="str">
        <x:v>Source reports a strong regression fit and large price/wage divergence for 2017–2024.</x:v>
      </x:c>
      <x:c r="F11" s="24" t="str">
        <x:v>Eight annual observations with two predictors; source construction and stationarity/territorial comparability require independent review.</x:v>
      </x:c>
      <x:c r="G11" s="24" t="str">
        <x:v>QUANTITATIVE_HYPOTHESIS__METHOD_BOUNDED</x:v>
      </x:c>
      <x:c r="H11" s="24" t="str">
        <x:v>Use as an affordability/pass-through hypothesis generator; validate with stronger official price/FX/wage series.</x:v>
      </x:c>
      <x:c r="I11" s="24" t="str">
        <x:v>R² 0.948 does not establish causal pass-through or national representativeness.</x:v>
      </x:c>
      <x:c r="J11" s="24" t="str">
        <x:v>https://asjp.cerist.dz/en/article/273259</x:v>
      </x:c>
    </x:row>
    <x:row r="12">
      <x:c r="A12" s="24" t="str">
        <x:v>LIT-YEM-2022-001</x:v>
      </x:c>
      <x:c r="B12" s="24" t="str">
        <x:v>SRC-SANAA-EMONEY-2022</x:v>
      </x:c>
      <x:c r="C12" s="24" t="str">
        <x:v>MECHANISM</x:v>
      </x:c>
      <x:c r="D12" s="24" t="str">
        <x:v>Constraint-induced digital adoption</x:v>
      </x:c>
      <x:c r="E12" s="24" t="str">
        <x:v>The policy paper reports that part of Yemen's post-conflict e-money/account expansion occurred after cash-note restrictions and monetary fragmentation altered payment options.</x:v>
      </x:c>
      <x:c r="F12" s="24" t="str">
        <x:v>Historical regulatory/provider synthesis; secondary figures traced toward IBS/CBY originals.</x:v>
      </x:c>
      <x:c r="G12" s="24" t="str">
        <x:v>STRONG_POLICY_MECHANISM__QUANT_BACKTRACE_OPEN</x:v>
      </x:c>
      <x:c r="H12" s="24" t="str">
        <x:v>Create a digital-adoption measurement lens separating registered, active, repeat, chosen and outcome use.</x:v>
      </x:c>
      <x:c r="I12" s="24" t="str">
        <x:v>Do not treat e-money growth during constraints as proof of voluntary or durable inclusion.</x:v>
      </x:c>
      <x:c r="J12" s="24" t="str">
        <x:v>https://sanaacenter.org/publications/policy-research/16974</x:v>
      </x:c>
    </x:row>
    <x:row r="13">
      <x:c r="A13" s="24" t="str">
        <x:v>LIT-YEM-2020-001</x:v>
      </x:c>
      <x:c r="B13" s="24" t="str">
        <x:v>SRC-SANAA-MF-2020</x:v>
      </x:c>
      <x:c r="C13" s="24" t="str">
        <x:v>INSTITUTIONAL_STRUCTURE</x:v>
      </x:c>
      <x:c r="D13" s="24" t="str">
        <x:v>MFB versus MFI institutional model</x:v>
      </x:c>
      <x:c r="E13" s="24" t="str">
        <x:v>The source distinguishes microfinance banks regulated by the central bank and able to mobilize savings/deposits from MFIs outside CBY governance and more dependent on external/SFD funding.</x:v>
      </x:c>
      <x:c r="F13" s="24" t="str">
        <x:v>Historical sector/policy synthesis.</x:v>
      </x:c>
      <x:c r="G13" s="24" t="str">
        <x:v>STRONG_CONTEXT__TEMPORALLY_BOUNDED</x:v>
      </x:c>
      <x:c r="H13" s="24" t="str">
        <x:v>Use to explain why provider legal form/funding model affects resilience and strategic autonomy; current status must be refreshed.</x:v>
      </x:c>
      <x:c r="I13" s="24" t="str">
        <x:v>Do not treat the 2020 institutional configuration as a complete 2026 provider universe.</x:v>
      </x:c>
      <x:c r="J13" s="24" t="str">
        <x:v>https://sanaacenter.org/publications/policy-research/9808</x:v>
      </x:c>
    </x:row>
    <x:row r="14">
      <x:c r="A14" s="24" t="str">
        <x:v>LIT-YEM-2024-001</x:v>
      </x:c>
      <x:c r="B14" s="24" t="str">
        <x:v>SRC-SANAA-MFB-2024</x:v>
      </x:c>
      <x:c r="C14" s="24" t="str">
        <x:v>MECHANISM</x:v>
      </x:c>
      <x:c r="D14" s="24" t="str">
        <x:v>MFB transformation, concentration and mission drift</x:v>
      </x:c>
      <x:c r="E14" s="24" t="str">
        <x:v>The source argues that rapid MFB licensing and exchange-house conversion may expand formal capacity while also creating sustainability, stability, concentration and mission-drift risks.</x:v>
      </x:c>
      <x:c r="F14" s="24" t="str">
        <x:v>Current policy analysis; selected 2023 values traced to named SFD/SMED upstream routes, but raw primary objects remain outside controlled custody.</x:v>
      </x:c>
      <x:c r="G14" s="24" t="str">
        <x:v>STRONG_CURRENT_POLICY__SELECTED_2023_VALUES_BOUNDED__PRIMARY_CUSTODY_OPEN</x:v>
      </x:c>
      <x:c r="H14" s="24" t="str">
        <x:v>Use the policy mechanism plus bounded 2023 borrower/saver/nominal-portfolio values only with period, object and source-tier passports; concentration subshares remain metric/denominator controlled.</x:v>
      </x:c>
      <x:c r="I14" s="24" t="str">
        <x:v>Licence/transformation ≠ underserved outreach, quality or outcome; 3.3m savers ≠ unique people; YER44bn nominal ≠ real credit deepening; 91% is unresolved.</x:v>
      </x:c>
      <x:c r="J14" s="24" t="str">
        <x:v>https://sanaacenter.org/publications/policy-research/23418</x:v>
      </x:c>
    </x:row>
    <x:row r="15">
      <x:c r="A15" s="24" t="str">
        <x:v>LIT-YEM-2022-002</x:v>
      </x:c>
      <x:c r="B15" s="24" t="str">
        <x:v>SRC-MDPI-UTAUT-YEM-2022</x:v>
      </x:c>
      <x:c r="C15" s="24" t="str">
        <x:v>BEHAVIOURAL_FINDING</x:v>
      </x:c>
      <x:c r="D15" s="24" t="str">
        <x:v>E-payment intention among smartphone users</x:v>
      </x:c>
      <x:c r="E15" s="24" t="str">
        <x:v>Within an online convenience sample, performance expectancy, effort expectancy and social influence were positively associated with intention; facilitating conditions were negatively associated.</x:v>
      </x:c>
      <x:c r="F15" s="24" t="str">
        <x:v>Online convenience survey; final n=486 Yemeni smartphone users; PLS-SEM.</x:v>
      </x:c>
      <x:c r="G15" s="24" t="str">
        <x:v>PEER_REVIEWED__SAMPLE_BOUNDED</x:v>
      </x:c>
      <x:c r="H15" s="24" t="str">
        <x:v>Use as behavioural/UX mechanism evidence and questionnaire-design input.</x:v>
      </x:c>
      <x:c r="I15" s="24" t="str">
        <x:v>Do not infer national e-payment use, national prevalence or causal effects from intention.</x:v>
      </x:c>
      <x:c r="J15" s="24" t="str">
        <x:v>https://www.mdpi.com/2227-7099/10/10/259</x:v>
      </x:c>
    </x:row>
    <x:row r="16">
      <x:c r="A16" s="24" t="str">
        <x:v>LIT-ISLAMIC-2024-001</x:v>
      </x:c>
      <x:c r="B16" s="24" t="str">
        <x:v>SRC-LIT-INVEST-ISLAMIC-FI-2024</x:v>
      </x:c>
      <x:c r="C16" s="24" t="str">
        <x:v>CONCEPT_RULE</x:v>
      </x:c>
      <x:c r="D16" s="24" t="str">
        <x:v>Sharia-compliant product suitability</x:v>
      </x:c>
      <x:c r="E16" s="24" t="str">
        <x:v>Comparative literature identifies Islamic-finance product design, regulation, awareness, scale and technical accessibility as possible inclusion considerations.</x:v>
      </x:c>
      <x:c r="F16" s="24" t="str">
        <x:v>Comparative descriptive literature; not Yemen empirical evidence.</x:v>
      </x:c>
      <x:c r="G16" s="24" t="str">
        <x:v>COMPARATIVE_CONCEPT_ONLY</x:v>
      </x:c>
      <x:c r="H16" s="24" t="str">
        <x:v>Retain product-suitability as a testable dimension where Yemen evidence supports it.</x:v>
      </x:c>
      <x:c r="I16" s="24" t="str">
        <x:v>Do not assume religion is a primary exclusion barrier because Yemen is Muslim-majority.</x:v>
      </x:c>
      <x:c r="J16" s="24" t="str">
        <x:v>https://jurnal.iainponorogo.ac.id/index.php/invest/article/view/8340</x:v>
      </x:c>
    </x:row>
    <x:row r="17">
      <x:c r="A17" s="24" t="str">
        <x:v>LIT-YEM-2016-001</x:v>
      </x:c>
      <x:c r="B17" s="24" t="str">
        <x:v>SRC-ADEN-CBY-LIQ-2016</x:v>
      </x:c>
      <x:c r="C17" s="24" t="str">
        <x:v>BIBLIOGRAPHIC_CORRECTION</x:v>
      </x:c>
      <x:c r="D17" s="24" t="str">
        <x:v>Historical CBY liquidity literature</x:v>
      </x:c>
      <x:c r="E17" s="24" t="str">
        <x:v>Verified metadata identifies author Majdoleen Mohammad Abdu Saeed, issue 18, Dec 2016, pp. 9–40, DOI 10.36056/0442-000-018-001.</x:v>
      </x:c>
      <x:c r="F17" s="24" t="str">
        <x:v>Full substantive text not yet reviewed.</x:v>
      </x:c>
      <x:c r="G17" s="24" t="str">
        <x:v>METADATA_VERIFIED__CONTENT_OPEN</x:v>
      </x:c>
      <x:c r="H17" s="24" t="str">
        <x:v>Correct bibliography and queue original full text for historical liquidity analysis.</x:v>
      </x:c>
      <x:c r="I17" s="24" t="str">
        <x:v>Do not use the secondary citation's 4–90 page range or infer findings before reading the original.</x:v>
      </x:c>
      <x:c r="J17" s="24" t="str">
        <x:v>https://search.mandumah.com/Record/932295</x:v>
      </x:c>
    </x:row>
    <x:row r="18">
      <x:c r="A18" s="24" t="str">
        <x:v>LIT-YEM-IBS-2020-001</x:v>
      </x:c>
      <x:c r="B18" s="24" t="str">
        <x:v>SRC-IBS-EPAY-YEM-2020</x:v>
      </x:c>
      <x:c r="C18" s="24" t="str">
        <x:v>PRIMARY_SOURCE_MEASUREMENT_SIGNAL</x:v>
      </x:c>
      <x:c r="D18" s="24" t="str">
        <x:v>Registration, activity and constraint</x:v>
      </x:c>
      <x:c r="E18" s="24" t="str">
        <x:v>IBS reports 807,919 electronic-money accounts across five study wallets/providers at Dec-2019, while also noting some accounts were used once or when circumstances imposed their use and reporting an average 23% dormant/inactive share in 2019.</x:v>
      </x:c>
      <x:c r="F18" s="24" t="str">
        <x:v>Banking/e-payment sector statistics covering five e-money providers; 2016–2019.</x:v>
      </x:c>
      <x:c r="G18" s="24" t="str">
        <x:v>PRIMARY_SECTOR_STUDY__HISTORICAL_BOUNDED</x:v>
      </x:c>
      <x:c r="H18" s="24" t="str">
        <x:v>Anchor the adoption-state ladder: registered ≠ active ≠ repeat ≠ chosen ≠ durable outcome.</x:v>
      </x:c>
      <x:c r="I18" s="24" t="str">
        <x:v>Do not convert accounts to unique people, active users, national prevalence or a current rate.</x:v>
      </x:c>
      <x:c r="J18" s="24" t="str">
        <x:v>https://www.findevgateway.org/paper/2020/10/electronic-payment-services-yemen-challenges-and-opportunities-success</x:v>
      </x:c>
    </x:row>
    <x:row r="19">
      <x:c r="A19" s="24" t="str">
        <x:v>LIT-YEM-IBS-2020-002</x:v>
      </x:c>
      <x:c r="B19" s="24" t="str">
        <x:v>SRC-IBS-EPAY-YEM-2020</x:v>
      </x:c>
      <x:c r="C19" s="24" t="str">
        <x:v>PRIMARY_TABLE_PLUS_DERIVATION</x:v>
      </x:c>
      <x:c r="D19" s="24" t="str">
        <x:v>Transaction function and digital-use interpretation</x:v>
      </x:c>
      <x:c r="E19" s="24" t="str">
        <x:v>IBS Table 8 records YER 118.905bn in e-money transaction value in 2019. CauseWay's transparent grouping yields ~57.03% cash-in/out, ~29.97% bank↔e-account movement and ~2.41% bills+purchases.</x:v>
      </x:c>
      <x:c r="F19" s="24" t="str">
        <x:v>Source Table 8 across the historical five-provider universe; CauseWay grouping formula is documented in 198.</x:v>
      </x:c>
      <x:c r="G19" s="24" t="str">
        <x:v>PRIMARY_TABLE_PLUS_APPROVED_DERIVATION</x:v>
      </x:c>
      <x:c r="H19" s="24" t="str">
        <x:v>Use to distinguish liquidity/value-transfer bridging from merchant/payment use and to explain why transaction totals alone are insufficient.</x:v>
      </x:c>
      <x:c r="I19" s="24" t="str">
        <x:v>Do not infer merchant coverage, unique users, welfare, causality or durable financial inclusion from transaction value.</x:v>
      </x:c>
      <x:c r="J19" s="24" t="str">
        <x:v>https://www.findevgateway.org/paper/2020/10/electronic-payment-services-yemen-challenges-and-opportunities-success</x:v>
      </x:c>
    </x:row>
    <x:row r="20">
      <x:c r="A20" s="24" t="str">
        <x:v>LIT-YEM-2024-002</x:v>
      </x:c>
      <x:c r="B20" s="24" t="str">
        <x:v>SRC-SANAA-SOCPROT-2024</x:v>
      </x:c>
      <x:c r="C20" s="24" t="str">
        <x:v>CROSS_DOMAIN_SOURCE_CHAIN</x:v>
      </x:c>
      <x:c r="D20" s="24" t="str">
        <x:v>Microfinance inside social-protection context</x:v>
      </x:c>
      <x:c r="E20" s="24" t="str">
        <x:v>The source reports a collective microfinance portfolio exceeding YER44bn and ~80,800 active borrowers by June 2023, while citing different upstream sources for the November portfolio and June borrower point.</x:v>
      </x:c>
      <x:c r="F20" s="24" t="str">
        <x:v>2024 policy/social-protection synthesis; SFD-SMED November 2023 archive locator for portfolio; MoPIC Issue 80 pointer for June borrowers.</x:v>
      </x:c>
      <x:c r="G20" s="24" t="str">
        <x:v>STRONG_SECONDARY_CROSS_DOMAIN__PERIOD_SOURCE_CHAIN_BOUNDED</x:v>
      </x:c>
      <x:c r="H20" s="24" t="str">
        <x:v>Use to preserve June/November source separation and to connect financial inclusion with livelihoods/social-protection systems without merging measures.</x:v>
      </x:c>
      <x:c r="I20" s="24" t="str">
        <x:v>Do not treat programme/social-protection context as a national microfinance census, merge June with end-year, or infer causal poverty/inclusion outcomes.</x:v>
      </x:c>
      <x:c r="J20" s="24" t="str">
        <x:v>https://sanaacenter.org/publications/policy-research/22910</x:v>
      </x:c>
    </x:row>
    <x:row r="23">
      <x:c r="A23" s="70" t="str">
        <x:v>Qualitative evidence</x:v>
      </x:c>
      <x:c r="B23" s="70"/>
      <x:c r="C23" s="70"/>
      <x:c r="D23" s="70"/>
      <x:c r="E23" s="70"/>
      <x:c r="F23" s="70"/>
      <x:c r="G23" s="70"/>
      <x:c r="H23" s="70"/>
      <x:c r="I23" s="70"/>
      <x:c r="J23" s="70"/>
      <x:c r="K23" s="70"/>
      <x:c r="L23" s="70"/>
      <x:c r="M23" s="70"/>
      <x:c r="N23" s="70"/>
      <x:c r="O23" s="70"/>
    </x:row>
    <x:row r="24">
      <x:c r="A24" s="73" t="str">
        <x:v>qual_id</x:v>
      </x:c>
      <x:c r="B24" s="73" t="str">
        <x:v>source_id</x:v>
      </x:c>
      <x:c r="C24" s="73" t="str">
        <x:v>source_object_id</x:v>
      </x:c>
      <x:c r="D24" s="73" t="str">
        <x:v>evidence_type</x:v>
      </x:c>
      <x:c r="E24" s="73" t="str">
        <x:v>topic</x:v>
      </x:c>
      <x:c r="F24" s="73" t="str">
        <x:v>mechanism_id</x:v>
      </x:c>
      <x:c r="G24" s="73" t="str">
        <x:v>source_bounded_statement</x:v>
      </x:c>
      <x:c r="H24" s="73" t="str">
        <x:v>respondent_or_method_universe</x:v>
      </x:c>
      <x:c r="I24" s="73" t="str">
        <x:v>geography</x:v>
      </x:c>
      <x:c r="J24" s="73" t="str">
        <x:v>reference_period</x:v>
      </x:c>
      <x:c r="K24" s="73" t="str">
        <x:v>evidence_class</x:v>
      </x:c>
      <x:c r="L24" s="73" t="str">
        <x:v>allowed_use</x:v>
      </x:c>
      <x:c r="M24" s="73" t="str">
        <x:v>prohibited_inference</x:v>
      </x:c>
      <x:c r="N24" s="73" t="str">
        <x:v>route</x:v>
      </x:c>
      <x:c r="O24" s="73" t="str">
        <x:v>source_url</x:v>
      </x:c>
    </x:row>
    <x:row r="25">
      <x:c r="A25" s="24" t="str">
        <x:v>QUAL-001</x:v>
      </x:c>
      <x:c r="B25" s="24" t="str">
        <x:v>SRC-OECD-YEM-RESILIENCE-001</x:v>
      </x:c>
      <x:c r="C25" s="24" t="str">
        <x:v>OECD-YEM-EV-002</x:v>
      </x:c>
      <x:c r="D25" s="24" t="str">
        <x:v>SOURCE_INTERPRETATION</x:v>
      </x:c>
      <x:c r="E25" s="24" t="str">
        <x:v>Financial-sector resilience</x:v>
      </x:c>
      <x:c r="F25" s="24" t="str">
        <x:v>MECH-INST-FRAG</x:v>
      </x:c>
      <x:c r="G25" s="24" t="str">
        <x:v>OECD links fragmented institutions, regulatory/supervisory gaps and weak formal access to financial-sector fragility and low trust.</x:v>
      </x:c>
      <x:c r="H25" s="24" t="str">
        <x:v>OECD/EU project synthesis using stakeholder consultations, workshops and sector analysis; not a national statistical census.</x:v>
      </x:c>
      <x:c r="I25" s="24" t="str">
        <x:v>Yemen / institutional analysis</x:v>
      </x:c>
      <x:c r="J25" s="24" t="str">
        <x:v>Published 2026; underlying periods vary</x:v>
      </x:c>
      <x:c r="K25" s="24" t="str">
        <x:v>OFFICIAL_SECONDARY_INTERPRETATION</x:v>
      </x:c>
      <x:c r="L25" s="24" t="str">
        <x:v>Contextualize institutional mechanisms and frame verification questions.</x:v>
      </x:c>
      <x:c r="M25" s="24" t="str">
        <x:v>Do not convert to measured prevalence, causal effect or quantified trust level.</x:v>
      </x:c>
      <x:c r="N25" s="24" t="str">
        <x:v>/finance + /evidence</x:v>
      </x:c>
      <x:c r="O25" s="24" t="str">
        <x:v>https://doi.org/10.1787/81ed2898-en</x:v>
      </x:c>
    </x:row>
    <x:row r="26">
      <x:c r="A26" s="24" t="str">
        <x:v>QUAL-002</x:v>
      </x:c>
      <x:c r="B26" s="24" t="str">
        <x:v>SRC-OECD-YEM-RESILIENCE-001</x:v>
      </x:c>
      <x:c r="C26" s="24" t="str">
        <x:v>OECD-YEM-EV-006</x:v>
      </x:c>
      <x:c r="D26" s="24" t="str">
        <x:v>SOURCE_INTERPRETATION</x:v>
      </x:c>
      <x:c r="E26" s="24" t="str">
        <x:v>Money exchangers / remittance access</x:v>
      </x:c>
      <x:c r="F26" s="24" t="str">
        <x:v>MECH-ACCESS-PROX</x:v>
      </x:c>
      <x:c r="G26" s="24" t="str">
        <x:v>OECD describes money exchangers as more accessible than banks and important to remittance and trade-finance flows, with some activity extending beyond licensed functions.</x:v>
      </x:c>
      <x:c r="H26" s="24" t="str">
        <x:v>OECD analysis and cited literature; interpretation, not a provider census.</x:v>
      </x:c>
      <x:c r="I26" s="24" t="str">
        <x:v>Yemen / source-defined context</x:v>
      </x:c>
      <x:c r="J26" s="24" t="str">
        <x:v>Published 2026; historical/current references vary</x:v>
      </x:c>
      <x:c r="K26" s="24" t="str">
        <x:v>OFFICIAL_SECONDARY_INTERPRETATION</x:v>
      </x:c>
      <x:c r="L26" s="24" t="str">
        <x:v>Explain why provider proximity and channel availability matter to money movement.</x:v>
      </x:c>
      <x:c r="M26" s="24" t="str">
        <x:v>Do not infer current provider count, market share, national hawala volume or illegality of all informal activity.</x:v>
      </x:c>
      <x:c r="N26" s="24" t="str">
        <x:v>/payments/remittances + /finance</x:v>
      </x:c>
      <x:c r="O26" s="24" t="str">
        <x:v>https://doi.org/10.1787/81ed2898-en</x:v>
      </x:c>
    </x:row>
    <x:row r="27">
      <x:c r="A27" s="24" t="str">
        <x:v>QUAL-003</x:v>
      </x:c>
      <x:c r="B27" s="24" t="str">
        <x:v>SRC-OECD-YEM-RESILIENCE-001</x:v>
      </x:c>
      <x:c r="C27" s="24" t="str">
        <x:v>OECD-YEM-EV-013</x:v>
      </x:c>
      <x:c r="D27" s="24" t="str">
        <x:v>SOURCE_INTERPRETATION</x:v>
      </x:c>
      <x:c r="E27" s="24" t="str">
        <x:v>FCP implementation capacity</x:v>
      </x:c>
      <x:c r="F27" s="24" t="str">
        <x:v>MECH-CONS-PROT</x:v>
      </x:c>
      <x:c r="G27" s="24" t="str">
        <x:v>OECD identifies implementation and supervision capacity constraints following adoption of the 2023 financial-consumer-protection instructions.</x:v>
      </x:c>
      <x:c r="H27" s="24" t="str">
        <x:v>OECD stakeholder/institutional analysis.</x:v>
      </x:c>
      <x:c r="I27" s="24" t="str">
        <x:v>Yemen / CBY-Aden context</x:v>
      </x:c>
      <x:c r="J27" s="24" t="str">
        <x:v>2023 onward context in 2026 publication</x:v>
      </x:c>
      <x:c r="K27" s="24" t="str">
        <x:v>OFFICIAL_SECONDARY_INTERPRETATION</x:v>
      </x:c>
      <x:c r="L27" s="24" t="str">
        <x:v>Contextualize why regulation, implementation and performance must be separate states.</x:v>
      </x:c>
      <x:c r="M27" s="24" t="str">
        <x:v>Do not infer specific non-compliance, complaint failure or enforcement weakness without primary/admin evidence.</x:v>
      </x:c>
      <x:c r="N27" s="24" t="str">
        <x:v>/reforms/regulation + /evidence</x:v>
      </x:c>
      <x:c r="O27" s="24" t="str">
        <x:v>https://doi.org/10.1787/81ed2898-en</x:v>
      </x:c>
    </x:row>
    <x:row r="28">
      <x:c r="A28" s="24" t="str">
        <x:v>QUAL-004</x:v>
      </x:c>
      <x:c r="B28" s="24" t="str">
        <x:v>SRC-OECD-YEM-RESILIENCE-001</x:v>
      </x:c>
      <x:c r="C28" s="24" t="str">
        <x:v>OECD-YEM-EV-025</x:v>
      </x:c>
      <x:c r="D28" s="24" t="str">
        <x:v>SOURCE_INTERPRETATION</x:v>
      </x:c>
      <x:c r="E28" s="24" t="str">
        <x:v>Statistical capacity</x:v>
      </x:c>
      <x:c r="F28" s="24" t="str">
        <x:v>MECH-DATA-CAP</x:v>
      </x:c>
      <x:c r="G28" s="24" t="str">
        <x:v>OECD reports severe constraints in economic data production and analysis, including legal, human-resource, infrastructure and coordination gaps.</x:v>
      </x:c>
      <x:c r="H28" s="24" t="str">
        <x:v>OECD institutional analysis.</x:v>
      </x:c>
      <x:c r="I28" s="24" t="str">
        <x:v>Yemen / national institutional context</x:v>
      </x:c>
      <x:c r="J28" s="24" t="str">
        <x:v>Published 2026</x:v>
      </x:c>
      <x:c r="K28" s="24" t="str">
        <x:v>OFFICIAL_SECONDARY_INTERPRETATION</x:v>
      </x:c>
      <x:c r="L28" s="24" t="str">
        <x:v>Explain evidence gaps and why the evidence system separates freshness, coverage and authority.</x:v>
      </x:c>
      <x:c r="M28" s="24" t="str">
        <x:v>Do not create a numeric statistical-capacity score unless a governed method/source supports one.</x:v>
      </x:c>
      <x:c r="N28" s="24" t="str">
        <x:v>/methodology + /evidence/gaps</x:v>
      </x:c>
      <x:c r="O28" s="24" t="str">
        <x:v>https://doi.org/10.1787/81ed2898-en</x:v>
      </x:c>
    </x:row>
    <x:row r="29">
      <x:c r="A29" s="24" t="str">
        <x:v>QUAL-005</x:v>
      </x:c>
      <x:c r="B29" s="24" t="str">
        <x:v>SRC-OECD-YEM-RESILIENCE-001</x:v>
      </x:c>
      <x:c r="C29" s="24" t="str">
        <x:v>OECD-YEM-EV-016</x:v>
      </x:c>
      <x:c r="D29" s="24" t="str">
        <x:v>POLICY_RECOMMENDATION</x:v>
      </x:c>
      <x:c r="E29" s="24" t="str">
        <x:v>Correspondent banking</x:v>
      </x:c>
      <x:c r="F29" s="24" t="str">
        <x:v>MECH-CORRESPONDENT</x:v>
      </x:c>
      <x:c r="G29" s="24" t="str">
        <x:v>OECD recommends legal, regulatory and operational actions to restore correspondent-banking relationships.</x:v>
      </x:c>
      <x:c r="H29" s="24" t="str">
        <x:v>OECD policy recommendation, not observed implementation.</x:v>
      </x:c>
      <x:c r="I29" s="24" t="str">
        <x:v>Yemen / banking system</x:v>
      </x:c>
      <x:c r="J29" s="24" t="str">
        <x:v>Published 2026</x:v>
      </x:c>
      <x:c r="K29" s="24" t="str">
        <x:v>POLICY_RECOMMENDATION</x:v>
      </x:c>
      <x:c r="L29" s="24" t="str">
        <x:v>Populate reform-proposition layer and define what future implementation evidence should look like.</x:v>
      </x:c>
      <x:c r="M29" s="24" t="str">
        <x:v>Do not state that correspondent relationships have been restored or that the recommendation is adopted.</x:v>
      </x:c>
      <x:c r="N29" s="24" t="str">
        <x:v>/reforms/projects + /finance</x:v>
      </x:c>
      <x:c r="O29" s="24" t="str">
        <x:v>https://doi.org/10.1787/81ed2898-en</x:v>
      </x:c>
    </x:row>
    <x:row r="30">
      <x:c r="A30" s="24" t="str">
        <x:v>QUAL-006</x:v>
      </x:c>
      <x:c r="B30" s="24" t="str">
        <x:v>SRC-OECD-YEM-RESILIENCE-001</x:v>
      </x:c>
      <x:c r="C30" s="24" t="str">
        <x:v>OECD-YEM-EV-020</x:v>
      </x:c>
      <x:c r="D30" s="24" t="str">
        <x:v>POLICY_RECOMMENDATION</x:v>
      </x:c>
      <x:c r="E30" s="24" t="str">
        <x:v>MSME liquidity / guarantees</x:v>
      </x:c>
      <x:c r="F30" s="24" t="str">
        <x:v>MECH-CREDIT-CONSTRAINT</x:v>
      </x:c>
      <x:c r="G30" s="24" t="str">
        <x:v>OECD recommends calibrated central-bank credit facilities and government-backed credit guarantees to address MSME financing gaps.</x:v>
      </x:c>
      <x:c r="H30" s="24" t="str">
        <x:v>OECD policy recommendation.</x:v>
      </x:c>
      <x:c r="I30" s="24" t="str">
        <x:v>Yemen / MSME policy context</x:v>
      </x:c>
      <x:c r="J30" s="24" t="str">
        <x:v>Published 2026</x:v>
      </x:c>
      <x:c r="K30" s="24" t="str">
        <x:v>POLICY_RECOMMENDATION</x:v>
      </x:c>
      <x:c r="L30" s="24" t="str">
        <x:v>Use as a reform proposition linked to measured firm-finance constraints.</x:v>
      </x:c>
      <x:c r="M30" s="24" t="str">
        <x:v>Do not imply facility/guarantee existence, lending, take-up or outcomes.</x:v>
      </x:c>
      <x:c r="N30" s="24" t="str">
        <x:v>/firms + /reforms/projects</x:v>
      </x:c>
      <x:c r="O30" s="24" t="str">
        <x:v>https://doi.org/10.1787/81ed2898-en</x:v>
      </x:c>
    </x:row>
    <x:row r="31">
      <x:c r="A31" s="24" t="str">
        <x:v>QUAL-007</x:v>
      </x:c>
      <x:c r="B31" s="24" t="str">
        <x:v>SRC-OECD-YEM-RESILIENCE-001</x:v>
      </x:c>
      <x:c r="C31" s="24" t="str">
        <x:v>OECD-YEM-EV-021</x:v>
      </x:c>
      <x:c r="D31" s="24" t="str">
        <x:v>POLICY_RECOMMENDATION</x:v>
      </x:c>
      <x:c r="E31" s="24" t="str">
        <x:v>FinTech / sandbox</x:v>
      </x:c>
      <x:c r="F31" s="24" t="str">
        <x:v>MECH-DIGITAL-ENABLER</x:v>
      </x:c>
      <x:c r="G31" s="24" t="str">
        <x:v>OECD recommends digitalisation and FinTech development and discusses a possible regulatory sandbox/client-protection pathway.</x:v>
      </x:c>
      <x:c r="H31" s="24" t="str">
        <x:v>OECD policy recommendation.</x:v>
      </x:c>
      <x:c r="I31" s="24" t="str">
        <x:v>Yemen / digital finance policy context</x:v>
      </x:c>
      <x:c r="J31" s="24" t="str">
        <x:v>Published 2026</x:v>
      </x:c>
      <x:c r="K31" s="24" t="str">
        <x:v>POLICY_RECOMMENDATION</x:v>
      </x:c>
      <x:c r="L31" s="24" t="str">
        <x:v>Track as reform proposition and future primary-source verification target.</x:v>
      </x:c>
      <x:c r="M31" s="24" t="str">
        <x:v>Do not imply that a sandbox currently exists or is operational.</x:v>
      </x:c>
      <x:c r="N31" s="24" t="str">
        <x:v>/payments + /reforms</x:v>
      </x:c>
      <x:c r="O31" s="24" t="str">
        <x:v>https://doi.org/10.1787/81ed2898-en</x:v>
      </x:c>
    </x:row>
    <x:row r="32">
      <x:c r="A32" s="24" t="str">
        <x:v>QUAL-008</x:v>
      </x:c>
      <x:c r="B32" s="24" t="str">
        <x:v>SRC-OECD-YEM-RESILIENCE-001</x:v>
      </x:c>
      <x:c r="C32" s="24" t="str">
        <x:v>OECD-YEM-EV-022</x:v>
      </x:c>
      <x:c r="D32" s="24" t="str">
        <x:v>POLICY_RECOMMENDATION</x:v>
      </x:c>
      <x:c r="E32" s="24" t="str">
        <x:v>Transaction accounts</x:v>
      </x:c>
      <x:c r="F32" s="24" t="str">
        <x:v>MECH-ACCOUNT-GATEWAY</x:v>
      </x:c>
      <x:c r="G32" s="24" t="str">
        <x:v>OECD prioritises access to transaction accounts as a gateway to payments, remittances, savings, credit and insurance.</x:v>
      </x:c>
      <x:c r="H32" s="24" t="str">
        <x:v>OECD policy recommendation / conceptual pathway.</x:v>
      </x:c>
      <x:c r="I32" s="24" t="str">
        <x:v>Yemen / financial-inclusion policy context</x:v>
      </x:c>
      <x:c r="J32" s="24" t="str">
        <x:v>Published 2026</x:v>
      </x:c>
      <x:c r="K32" s="24" t="str">
        <x:v>POLICY_RECOMMENDATION</x:v>
      </x:c>
      <x:c r="L32" s="24" t="str">
        <x:v>Use as a conceptual system relationship, not a causal measured pathway.</x:v>
      </x:c>
      <x:c r="M32" s="24" t="str">
        <x:v>Do not infer that account opening automatically leads to use, resilience or other products.</x:v>
      </x:c>
      <x:c r="N32" s="24" t="str">
        <x:v>/people + /payments</x:v>
      </x:c>
      <x:c r="O32" s="24" t="str">
        <x:v>https://doi.org/10.1787/81ed2898-en</x:v>
      </x:c>
    </x:row>
    <x:row r="33">
      <x:c r="A33" s="24" t="str">
        <x:v>QUAL-009</x:v>
      </x:c>
      <x:c r="B33" s="24" t="str">
        <x:v>SRC-OECD-YEM-RESILIENCE-001</x:v>
      </x:c>
      <x:c r="C33" s="24" t="str">
        <x:v>OECD-YEM-EV-023</x:v>
      </x:c>
      <x:c r="D33" s="24" t="str">
        <x:v>POLICY_RECOMMENDATION</x:v>
      </x:c>
      <x:c r="E33" s="24" t="str">
        <x:v>Financial education</x:v>
      </x:c>
      <x:c r="F33" s="24" t="str">
        <x:v>MECH-FIN-CAP</x:v>
      </x:c>
      <x:c r="G33" s="24" t="str">
        <x:v>OECD recommends targeted financial-education programmes, especially for vulnerable groups.</x:v>
      </x:c>
      <x:c r="H33" s="24" t="str">
        <x:v>OECD policy recommendation.</x:v>
      </x:c>
      <x:c r="I33" s="24" t="str">
        <x:v>Yemen / financial capability policy context</x:v>
      </x:c>
      <x:c r="J33" s="24" t="str">
        <x:v>Published 2026</x:v>
      </x:c>
      <x:c r="K33" s="24" t="str">
        <x:v>POLICY_RECOMMENDATION</x:v>
      </x:c>
      <x:c r="L33" s="24" t="str">
        <x:v>Link programme design questions to the separate measured-capability evidence layer.</x:v>
      </x:c>
      <x:c r="M33" s="24" t="str">
        <x:v>Do not equate programme activity with capability improvement.</x:v>
      </x:c>
      <x:c r="N33" s="24" t="str">
        <x:v>/people/capability + /reforms</x:v>
      </x:c>
      <x:c r="O33" s="24" t="str">
        <x:v>https://doi.org/10.1787/81ed2898-en</x:v>
      </x:c>
    </x:row>
    <x:row r="34">
      <x:c r="A34" s="24" t="str">
        <x:v>QUAL-010</x:v>
      </x:c>
      <x:c r="B34" s="24" t="str">
        <x:v>SRC-AJMBFS-CBY-FI-2025-001</x:v>
      </x:c>
      <x:c r="C34" s="24" t="str">
        <x:v>LIT-CBY-2025-002</x:v>
      </x:c>
      <x:c r="D34" s="24" t="str">
        <x:v>AUTHOR_REPORTED_FINDING</x:v>
      </x:c>
      <x:c r="E34" s="24" t="str">
        <x:v>Institutional perception of CBY FI efforts</x:v>
      </x:c>
      <x:c r="F34" s="24" t="str">
        <x:v>MECH-INSTITUTIONAL-ACTION</x:v>
      </x:c>
      <x:c r="G34" s="24" t="str">
        <x:v>Authors report a positive perceived effect of CBY efforts/measures across constructs covering institution diversity, financial literacy, consumer protection, payment systems, policies/regulations and international efforts.</x:v>
      </x:c>
      <x:c r="H34" s="24" t="str">
        <x:v>180 valid questionnaires from CBY employees in Aden and branches; descriptive/inferential analysis and SEM.</x:v>
      </x:c>
      <x:c r="I34" s="24" t="str">
        <x:v>CBY employee sample; not population</x:v>
      </x:c>
      <x:c r="J34" s="24" t="str">
        <x:v>2024 study cycle / 2025 publication</x:v>
      </x:c>
      <x:c r="K34" s="24" t="str">
        <x:v>ACADEMIC_SECONDARY_EMPLOYEE_PERCEPTION</x:v>
      </x:c>
      <x:c r="L34" s="24" t="str">
        <x:v>Institutional-perception layer; generate primary verification questions and triangulate implementation narratives.</x:v>
      </x:c>
      <x:c r="M34" s="24" t="str">
        <x:v>Do not present as national FI outcome, citizen/MSME causal effect, current legal status or provider/usage statistic.</x:v>
      </x:c>
      <x:c r="N34" s="24" t="str">
        <x:v>/evidence + /methodology</x:v>
      </x:c>
      <x:c r="O34" s="24" t="str">
        <x:v>https://ojs.aambfsye.org/index.php/arab-Journal/article/view/18</x:v>
      </x:c>
    </x:row>
    <x:row r="35">
      <x:c r="A35" s="24" t="str">
        <x:v>QUAL-011</x:v>
      </x:c>
      <x:c r="B35" s="24" t="str">
        <x:v>SRC-AJMBFS-CBY-FI-2025-001</x:v>
      </x:c>
      <x:c r="C35" s="24" t="str">
        <x:v>LIT-CBY-2025-003</x:v>
      </x:c>
      <x:c r="D35" s="24" t="str">
        <x:v>AUTHOR_REPORTED_FINDING</x:v>
      </x:c>
      <x:c r="E35" s="24" t="str">
        <x:v>Differences across staff levels</x:v>
      </x:c>
      <x:c r="F35" s="24" t="str">
        <x:v>MECH-INSTITUTIONAL-PERSPECTIVE</x:v>
      </x:c>
      <x:c r="G35" s="24" t="str">
        <x:v>Authors report differences in CBY employee opinions about financial-inclusion measures, especially among senior administrative positions.</x:v>
      </x:c>
      <x:c r="H35" s="24" t="str">
        <x:v>CBY employee-opinion heterogeneity within the study sample.</x:v>
      </x:c>
      <x:c r="I35" s="24" t="str">
        <x:v>CBY employee sample</x:v>
      </x:c>
      <x:c r="J35" s="24" t="str">
        <x:v>2024 study cycle / 2025 publication</x:v>
      </x:c>
      <x:c r="K35" s="24" t="str">
        <x:v>ACADEMIC_SECONDARY_EMPLOYEE_PERCEPTION</x:v>
      </x:c>
      <x:c r="L35" s="24" t="str">
        <x:v>Show that institutional perceptions are not necessarily homogeneous; inform interview/stakeholder design.</x:v>
      </x:c>
      <x:c r="M35" s="24" t="str">
        <x:v>Do not infer institutional consensus, branch performance, policy effectiveness or public attitudes.</x:v>
      </x:c>
      <x:c r="N35" s="24" t="str">
        <x:v>/evidence + /methodology</x:v>
      </x:c>
      <x:c r="O35" s="24" t="str">
        <x:v>https://ojs.aambfsye.org/index.php/arab-Journal/article/view/18</x:v>
      </x:c>
    </x:row>
    <x:row r="36">
      <x:c r="A36" s="24" t="str">
        <x:v>QUAL-012</x:v>
      </x:c>
      <x:c r="B36" s="24" t="str">
        <x:v>SRC-OECD-YEM-RESILIENCE-001</x:v>
      </x:c>
      <x:c r="C36" s="24" t="str">
        <x:v>OECD-YEM-EV-024</x:v>
      </x:c>
      <x:c r="D36" s="24" t="str">
        <x:v>SECONDARY_POINTER</x:v>
      </x:c>
      <x:c r="E36" s="24" t="str">
        <x:v>Digital-enabler gap</x:v>
      </x:c>
      <x:c r="F36" s="24" t="str">
        <x:v>MECH-DIGITAL-ACCESS</x:v>
      </x:c>
      <x:c r="G36" s="24" t="str">
        <x:v>OECD highlights a large gap between source-reported mobile-phone access and very low financial-inclusion levels in the discussed context, but the exact underlying indicators must be verified before quantitative use.</x:v>
      </x:c>
      <x:c r="H36" s="24" t="str">
        <x:v>OECD secondary pointer to underlying indicators; not admitted as a quantitative observation.</x:v>
      </x:c>
      <x:c r="I36" s="24" t="str">
        <x:v>Yemen / source-defined context</x:v>
      </x:c>
      <x:c r="J36" s="24" t="str">
        <x:v>Underlying years require verification</x:v>
      </x:c>
      <x:c r="K36" s="24" t="str">
        <x:v>SECONDARY_POINTER__QUANTITATIVE_USE_HELD</x:v>
      </x:c>
      <x:c r="L36" s="24" t="str">
        <x:v>Use only to prioritize verification of connectivity/device/access mechanisms.</x:v>
      </x:c>
      <x:c r="M36" s="24" t="str">
        <x:v>Do not publish the cited percentages or construct a digital-readiness index until underlying source/year/definitions are verified.</x:v>
      </x:c>
      <x:c r="N36" s="24" t="str">
        <x:v>/people/access-use + /evidence/gaps</x:v>
      </x:c>
      <x:c r="O36" s="24" t="str">
        <x:v>https://doi.org/10.1787/81ed2898-en</x:v>
      </x:c>
    </x:row>
    <x:row r="37">
      <x:c r="A37" s="24" t="str">
        <x:v>QUAL-013</x:v>
      </x:c>
      <x:c r="B37" s="24" t="str">
        <x:v>SRC-CCY-REMIT-ESTIMATE-2025</x:v>
      </x:c>
      <x:c r="C37" s="24" t="str">
        <x:v>REM-MOD-CCY-2024</x:v>
      </x:c>
      <x:c r="D37" s="24" t="str">
        <x:v>MODEL_INTERPRETATION</x:v>
      </x:c>
      <x:c r="E37" s="24" t="str">
        <x:v>Remittance measurement</x:v>
      </x:c>
      <x:c r="F37" s="24" t="str">
        <x:v>MECH-BOP-RESIDUAL</x:v>
      </x:c>
      <x:c r="G37" s="24" t="str">
        <x:v>CCY estimates remittances through a BOP residual after supplying/assuming other components, illustrating how uncertainty in unobserved components can materially move the estimate.</x:v>
      </x:c>
      <x:c r="H37" s="24" t="str">
        <x:v>CCY research model + public/KII inputs</x:v>
      </x:c>
      <x:c r="I37" s="24" t="str">
        <x:v>Whole-Yemen analytical target</x:v>
      </x:c>
      <x:c r="J37" s="24" t="n">
        <x:v>2024</x:v>
      </x:c>
      <x:c r="K37" s="24" t="str">
        <x:v>SECONDARY_MODEL</x:v>
      </x:c>
      <x:c r="L37" s="24" t="str">
        <x:v>Use as alternative-model/sensitivity evidence.</x:v>
      </x:c>
      <x:c r="M37" s="24" t="str">
        <x:v>Do not call the residual hidden remittances or the model an official observation.</x:v>
      </x:c>
      <x:c r="N37" s="24" t="str">
        <x:v>/remittances + /evidence</x:v>
      </x:c>
      <x:c r="O37" s="24" t="str">
        <x:v>USER_PROVIDED_FILE</x:v>
      </x:c>
    </x:row>
    <x:row r="38">
      <x:c r="A38" s="24" t="str">
        <x:v>QUAL-014</x:v>
      </x:c>
      <x:c r="B38" s="24" t="str">
        <x:v>SRC-CCY-SAM-2024</x:v>
      </x:c>
      <x:c r="C38" s="24" t="str">
        <x:v>SAM-LOCAL-2024</x:v>
      </x:c>
      <x:c r="D38" s="24" t="str">
        <x:v>MODEL_AND_KII_FINDING</x:v>
      </x:c>
      <x:c r="E38" s="24" t="str">
        <x:v>Local cash circulation</x:v>
      </x:c>
      <x:c r="F38" s="24" t="str">
        <x:v>MECH-LOCAL-CIRCULATION</x:v>
      </x:c>
      <x:c r="G38" s="24" t="str">
        <x:v>CCY/REACH finds local expenditure recirculation is sensitive to external spending leakage; merchant evidence links household debt repayment to liquidity/customer credit.</x:v>
      </x:c>
      <x:c r="H38" s="24" t="str">
        <x:v>Beneficiary HHs + purposive business KIIs</x:v>
      </x:c>
      <x:c r="I38" s="24" t="str">
        <x:v>Selected Ad-Dali and Ja'ar communities</x:v>
      </x:c>
      <x:c r="J38" s="24" t="str">
        <x:v>2023/2024</x:v>
      </x:c>
      <x:c r="K38" s="24" t="str">
        <x:v>SUBNATIONAL_MODEL_PLUS_QUAL</x:v>
      </x:c>
      <x:c r="L38" s="24" t="str">
        <x:v>Explain local-market/liquidity mechanism.</x:v>
      </x:c>
      <x:c r="M38" s="24" t="str">
        <x:v>No permanent GDP growth, national multiplier or causal site ranking.</x:v>
      </x:c>
      <x:c r="N38" s="24" t="str">
        <x:v>/cash + /markets</x:v>
      </x:c>
      <x:c r="O38" s="24" t="str">
        <x:v>USER_PROVIDED_FILE</x:v>
      </x:c>
    </x:row>
    <x:row r="39">
      <x:c r="A39" s="24" t="str">
        <x:v>QUAL-015</x:v>
      </x:c>
      <x:c r="B39" s="24" t="str">
        <x:v>SRC-CCY-CASH-DURATION-2026</x:v>
      </x:c>
      <x:c r="C39" s="24" t="str">
        <x:v>CASH-DUR-2026</x:v>
      </x:c>
      <x:c r="D39" s="24" t="str">
        <x:v>PROGRAMME_COMPARATIVE_FINDING</x:v>
      </x:c>
      <x:c r="E39" s="24" t="str">
        <x:v>Transfer duration</x:v>
      </x:c>
      <x:c r="F39" s="24" t="str">
        <x:v>MECH-LIQUIDITY-CASH</x:v>
      </x:c>
      <x:c r="G39" s="24" t="str">
        <x:v>Longer transfer duration is associated with lower reported distress/protection outcomes in the programme comparison, while several food-security outcomes plateau in the main comparison.</x:v>
      </x:c>
      <x:c r="H39" s="24" t="str">
        <x:v>Programme recipients; regression + FGDs</x:v>
      </x:c>
      <x:c r="I39" s="24" t="str">
        <x:v>Source-defined programme locations</x:v>
      </x:c>
      <x:c r="J39" s="24" t="str">
        <x:v>2021–2025</x:v>
      </x:c>
      <x:c r="K39" s="24" t="str">
        <x:v>PROGRAMME_ASSOCIATION</x:v>
      </x:c>
      <x:c r="L39" s="24" t="str">
        <x:v>Support breadth-versus-depth/protection decision framing.</x:v>
      </x:c>
      <x:c r="M39" s="24" t="str">
        <x:v>No untreated counterfactual or universal optimal duration.</x:v>
      </x:c>
      <x:c r="N39" s="24" t="str">
        <x:v>/cash + /resilience</x:v>
      </x:c>
      <x:c r="O39" s="24" t="str">
        <x:v>USER_PROVIDED_FILE</x:v>
      </x:c>
    </x:row>
    <x:row r="40">
      <x:c r="A40" s="24" t="str">
        <x:v>QUAL-016</x:v>
      </x:c>
      <x:c r="B40" s="24" t="str">
        <x:v>SRC-CCY-ISP-2024</x:v>
      </x:c>
      <x:c r="C40" s="24" t="str">
        <x:v>ISP-2024</x:v>
      </x:c>
      <x:c r="D40" s="24" t="str">
        <x:v>HOUSEHOLD_ASSOCIATION</x:v>
      </x:c>
      <x:c r="E40" s="24" t="str">
        <x:v>Informal social protection</x:v>
      </x:c>
      <x:c r="F40" s="24" t="str">
        <x:v>MECH-RELATIONAL-FINANCE</x:v>
      </x:c>
      <x:c r="G40" s="24" t="str">
        <x:v>Higher informal-social-protection scores are associated with food-security and subjective-resilience measures; network capacity varies and may erode.</x:v>
      </x:c>
      <x:c r="H40" s="24" t="str">
        <x:v>MPCA beneficiary households</x:v>
      </x:c>
      <x:c r="I40" s="24" t="str">
        <x:v>Al Mudhaffar; Qa'tabah; Tuban</x:v>
      </x:c>
      <x:c r="J40" s="24" t="n">
        <x:v>2024</x:v>
      </x:c>
      <x:c r="K40" s="24" t="str">
        <x:v>SUBNATIONAL_ASSOCIATION</x:v>
      </x:c>
      <x:c r="L40" s="24" t="str">
        <x:v>Contextualize household resilience/reciprocity.</x:v>
      </x:c>
      <x:c r="M40" s="24" t="str">
        <x:v>No causal direction, national prevalence or substitution for formal-inclusion metrics.</x:v>
      </x:c>
      <x:c r="N40" s="24" t="str">
        <x:v>/people + /resilience</x:v>
      </x:c>
      <x:c r="O40" s="24" t="str">
        <x:v>USER_PROVIDED_FILE</x:v>
      </x:c>
    </x:row>
    <x:row r="41">
      <x:c r="A41" s="24" t="str">
        <x:v>QUAL-017</x:v>
      </x:c>
      <x:c r="B41" s="24" t="str">
        <x:v>SRC-CCY-AMAL-2025</x:v>
      </x:c>
      <x:c r="C41" s="24" t="str">
        <x:v>AMAL-2025</x:v>
      </x:c>
      <x:c r="D41" s="24" t="str">
        <x:v>LOCAL_SURVEY_FINDING</x:v>
      </x:c>
      <x:c r="E41" s="24" t="str">
        <x:v>Livelihood finance barriers</x:v>
      </x:c>
      <x:c r="F41" s="24" t="str">
        <x:v>MECH-CREDIT-CONSTRAINT</x:v>
      </x:c>
      <x:c r="G41" s="24" t="str">
        <x:v>Programme-focused households report finance-access barriers including collateral, documentation and financial history alongside mobility/infrastructure constraints.</x:v>
      </x:c>
      <x:c r="H41" s="24" t="str">
        <x:v>900 HH + KII/FGD; nonprobability</x:v>
      </x:c>
      <x:c r="I41" s="24" t="str">
        <x:v>9 districts in Taizz/Al Dhale'e/Lahj</x:v>
      </x:c>
      <x:c r="J41" s="24" t="str">
        <x:v>2024/2025</x:v>
      </x:c>
      <x:c r="K41" s="24" t="str">
        <x:v>SUBNATIONAL_NONPROBABILITY</x:v>
      </x:c>
      <x:c r="L41" s="24" t="str">
        <x:v>Generate localized finance/onboarding questions.</x:v>
      </x:c>
      <x:c r="M41" s="24" t="str">
        <x:v>No national or governorate prevalence; KII/FGD metadata discrepancy retained.</x:v>
      </x:c>
      <x:c r="N41" s="24" t="str">
        <x:v>/firms + /people + /livelihoods</x:v>
      </x:c>
      <x:c r="O41" s="24" t="str">
        <x:v>USER_PROVIDED_FILE</x:v>
      </x:c>
    </x:row>
    <x:row r="42">
      <x:c r="A42" s="24" t="str">
        <x:v>QUAL-018</x:v>
      </x:c>
      <x:c r="B42" s="24" t="str">
        <x:v>SRC-CCY-PRESSURE-2026</x:v>
      </x:c>
      <x:c r="C42" s="24" t="str">
        <x:v>PRESSURE-2026</x:v>
      </x:c>
      <x:c r="D42" s="24" t="str">
        <x:v>RAPID_OPERATIONAL_FINDING</x:v>
      </x:c>
      <x:c r="E42" s="24" t="str">
        <x:v>Cash-out liquidity</x:v>
      </x:c>
      <x:c r="F42" s="24" t="str">
        <x:v>MECH-LIQUIDITY-CASH</x:v>
      </x:c>
      <x:c r="G42" s="24" t="str">
        <x:v>Rapid 2026 evidence reports rial cash-access constraints, withdrawal/exchange limits and queues around high-demand transfer periods.</x:v>
      </x:c>
      <x:c r="H42" s="24" t="str">
        <x:v>20 traders/wholesalers + 4 experts + price/import sources</x:v>
      </x:c>
      <x:c r="I42" s="24" t="str">
        <x:v>Taiz/IRG rapid context</x:v>
      </x:c>
      <x:c r="J42" s="24" t="str">
        <x:v>Feb–May 2026</x:v>
      </x:c>
      <x:c r="K42" s="24" t="str">
        <x:v>RAPID_BOUNDED</x:v>
      </x:c>
      <x:c r="L42" s="24" t="str">
        <x:v>Show cash-in/cash-out liquidity as payment-quality dimension.</x:v>
      </x:c>
      <x:c r="M42" s="24" t="str">
        <x:v>No nationwide incidence rate or proof that one e-wallet pilot solves system liquidity.</x:v>
      </x:c>
      <x:c r="N42" s="24" t="str">
        <x:v>/payments + /cash</x:v>
      </x:c>
      <x:c r="O42" s="24" t="str">
        <x:v>USER_PROVIDED_FILE</x:v>
      </x:c>
    </x:row>
    <x:row r="43">
      <x:c r="A43" s="24" t="str">
        <x:v>QUAL-019</x:v>
      </x:c>
      <x:c r="B43" s="24" t="str">
        <x:v>SRC-AIDDATA-SAUDI-YEM-2015</x:v>
      </x:c>
      <x:c r="C43" s="24" t="str">
        <x:v>TUFF-YEM</x:v>
      </x:c>
      <x:c r="D43" s="24" t="str">
        <x:v>HISTORICAL_METHOD_FINDING</x:v>
      </x:c>
      <x:c r="E43" s="24" t="str">
        <x:v>Saudi aid flow states</x:v>
      </x:c>
      <x:c r="F43" s="24" t="str">
        <x:v>MECH-EXT-SUPPORT-TRANSMISSION</x:v>
      </x:c>
      <x:c r="G43" s="24" t="str">
        <x:v>AidData's TUFF work explicitly distinguishes identified commitments from verified disbursements, motivating a stateful external-support ledger.</x:v>
      </x:c>
      <x:c r="H43" s="24" t="str">
        <x:v>Multi-source historical research</x:v>
      </x:c>
      <x:c r="I43" s="24" t="str">
        <x:v>Yemen 2010–2013</x:v>
      </x:c>
      <x:c r="J43" s="24" t="str">
        <x:v>2010–2013</x:v>
      </x:c>
      <x:c r="K43" s="24" t="str">
        <x:v>RESEARCH_DATASET_HISTORICAL</x:v>
      </x:c>
      <x:c r="L43" s="24" t="str">
        <x:v>Anchor pledge/commitment/disbursement distinction.</x:v>
      </x:c>
      <x:c r="M43" s="24" t="str">
        <x:v>No inference of donor failure or delivered value from commitment data alone.</x:v>
      </x:c>
      <x:c r="N43" s="24" t="str">
        <x:v>/external-support + /evidence</x:v>
      </x:c>
      <x:c r="O43" s="24" t="str">
        <x:v>https://www.aiddata.org/blog/saudi-aid-to-yemen-stability-over-development</x:v>
      </x:c>
    </x:row>
    <x:row r="44">
      <x:c r="A44" s="24" t="str">
        <x:v>QUAL-020</x:v>
      </x:c>
      <x:c r="B44" s="24" t="str">
        <x:v>SRC-IMF-D4D-YEM-ESS-2025</x:v>
      </x:c>
      <x:c r="C44" s="24" t="str">
        <x:v>ESS-2025</x:v>
      </x:c>
      <x:c r="D44" s="24" t="str">
        <x:v>PRIMARY_METHOD_EVENT</x:v>
      </x:c>
      <x:c r="E44" s="24" t="str">
        <x:v>External-statistics reconstruction</x:v>
      </x:c>
      <x:c r="F44" s="24" t="str">
        <x:v>MECH-DATA-CAP</x:v>
      </x:c>
      <x:c r="G44" s="24" t="str">
        <x:v>IMF D4D-II records production of BOP and IIP statistics for 2014–2024 during the July-2025 Yemen ESS mission.</x:v>
      </x:c>
      <x:c r="H44" s="24" t="str">
        <x:v>Official technical-assistance implementation record</x:v>
      </x:c>
      <x:c r="I44" s="24" t="str">
        <x:v>Yemen / IRG ESS workflow</x:v>
      </x:c>
      <x:c r="J44" s="24" t="str">
        <x:v>2014–2024 production in 2025</x:v>
      </x:c>
      <x:c r="K44" s="24" t="str">
        <x:v>PRIMARY_OFFICIAL_METHOD</x:v>
      </x:c>
      <x:c r="L44" s="24" t="str">
        <x:v>Use as evidence that a historical reconstruction/production event occurred.</x:v>
      </x:c>
      <x:c r="M44" s="24" t="str">
        <x:v>Does not supply the exact CBY annual-report line crosswalk.</x:v>
      </x:c>
      <x:c r="N44" s="24" t="str">
        <x:v>/external-sector + /methodology</x:v>
      </x:c>
      <x:c r="O44" s="24" t="str">
        <x:v>https://www.imf.org/-/media/files/capacity-developement/d4d/january-2026/d4d-fund-implementation-progress-fy26-midyear-january-2026.pdf</x:v>
      </x:c>
    </x:row>
    <x:row r="47">
      <x:c r="A47" s="70" t="str">
        <x:v>Mechanism taxonomy</x:v>
      </x:c>
      <x:c r="B47" s="70"/>
      <x:c r="C47" s="70"/>
      <x:c r="D47" s="70"/>
      <x:c r="E47" s="70"/>
      <x:c r="F47" s="70"/>
      <x:c r="G47" s="70"/>
      <x:c r="H47" s="70"/>
      <x:c r="I47" s="70"/>
      <x:c r="J47" s="70"/>
    </x:row>
    <x:row r="48">
      <x:c r="A48" s="73" t="str">
        <x:v>mechanism_id</x:v>
      </x:c>
      <x:c r="B48" s="73" t="str">
        <x:v>mechanism_name_en</x:v>
      </x:c>
      <x:c r="C48" s="73" t="str">
        <x:v>mechanism_name_ar</x:v>
      </x:c>
      <x:c r="D48" s="73" t="str">
        <x:v>mechanism_family</x:v>
      </x:c>
      <x:c r="E48" s="73" t="str">
        <x:v>definition</x:v>
      </x:c>
      <x:c r="F48" s="73" t="str">
        <x:v>can_operate_as</x:v>
      </x:c>
      <x:c r="G48" s="73" t="str">
        <x:v>affected_domains</x:v>
      </x:c>
      <x:c r="H48" s="73" t="str">
        <x:v>typical_evidence_classes</x:v>
      </x:c>
      <x:c r="I48" s="73" t="str">
        <x:v>not_a_measure_of</x:v>
      </x:c>
      <x:c r="J48" s="73" t="str">
        <x:v>current_evidence_state</x:v>
      </x:c>
    </x:row>
    <x:row r="49">
      <x:c r="A49" s="24" t="str">
        <x:v>MECH-INST-FRAG</x:v>
      </x:c>
      <x:c r="B49" s="24" t="str">
        <x:v>Institutional fragmentation</x:v>
      </x:c>
      <x:c r="C49" s="24" t="str">
        <x:v>تجزؤ البنية المؤسسية</x:v>
      </x:c>
      <x:c r="D49" s="24" t="str">
        <x:v>INSTITUTIONS</x:v>
      </x:c>
      <x:c r="E49" s="24" t="str">
        <x:v>Fragmented or overlapping authority, regulation, supervision or operating arrangements that may shape system access, trust and consistency.</x:v>
      </x:c>
      <x:c r="F49" s="24" t="str">
        <x:v>barrier/context</x:v>
      </x:c>
      <x:c r="G49" s="24" t="str">
        <x:v>Finance; Providers; Reforms</x:v>
      </x:c>
      <x:c r="H49" s="24" t="str">
        <x:v>Official secondary interpretation; primary legal/institutional evidence</x:v>
      </x:c>
      <x:c r="I49" s="24" t="str">
        <x:v>financial-inclusion prevalence</x:v>
      </x:c>
      <x:c r="J49" s="24" t="str">
        <x:v>EVIDENCED_CONTEXT</x:v>
      </x:c>
    </x:row>
    <x:row r="50">
      <x:c r="A50" s="24" t="str">
        <x:v>MECH-ACCESS-PROX</x:v>
      </x:c>
      <x:c r="B50" s="24" t="str">
        <x:v>Provider proximity &amp; reach</x:v>
      </x:c>
      <x:c r="C50" s="24" t="str">
        <x:v>القرب والوصول إلى مقدمي الخدمات</x:v>
      </x:c>
      <x:c r="D50" s="24" t="str">
        <x:v>ACCESS</x:v>
      </x:c>
      <x:c r="E50" s="24" t="str">
        <x:v>Physical or practical proximity/availability of channels/providers relative to users and firms.</x:v>
      </x:c>
      <x:c r="F50" s="24" t="str">
        <x:v>barrier/enabler</x:v>
      </x:c>
      <x:c r="G50" s="24" t="str">
        <x:v>People; Firms; Providers; Remittances</x:v>
      </x:c>
      <x:c r="H50" s="24" t="str">
        <x:v>Provider rosters; access points; qualitative interpretation; survey barriers</x:v>
      </x:c>
      <x:c r="I50" s="24" t="str">
        <x:v>actual usage or quality</x:v>
      </x:c>
      <x:c r="J50" s="24" t="str">
        <x:v>PARTIAL__MAP_READY_OPEN</x:v>
      </x:c>
    </x:row>
    <x:row r="51">
      <x:c r="A51" s="24" t="str">
        <x:v>MECH-CONS-PROT</x:v>
      </x:c>
      <x:c r="B51" s="24" t="str">
        <x:v>Consumer protection &amp; redress</x:v>
      </x:c>
      <x:c r="C51" s="24" t="str">
        <x:v>حماية المستهلك وآليات التظلم</x:v>
      </x:c>
      <x:c r="D51" s="24" t="str">
        <x:v>TRUST_AND_MARKET_CONDUCT</x:v>
      </x:c>
      <x:c r="E51" s="24" t="str">
        <x:v>Rules, provider responsibilities, complaint channels, escalation and supervisory redress architecture.</x:v>
      </x:c>
      <x:c r="F51" s="24" t="str">
        <x:v>enabler/risk-control</x:v>
      </x:c>
      <x:c r="G51" s="24" t="str">
        <x:v>People; Payments; Providers; Reforms</x:v>
      </x:c>
      <x:c r="H51" s="24" t="str">
        <x:v>Regulation; official guidance; admin complaints; user evidence</x:v>
      </x:c>
      <x:c r="I51" s="24" t="str">
        <x:v>effective protection without performance evidence</x:v>
      </x:c>
      <x:c r="J51" s="24" t="str">
        <x:v>FRAMEWORK_AND_ARCHITECTURE_EVIDENCED__PERFORMANCE_OPEN</x:v>
      </x:c>
    </x:row>
    <x:row r="52">
      <x:c r="A52" s="24" t="str">
        <x:v>MECH-DATA-CAP</x:v>
      </x:c>
      <x:c r="B52" s="24" t="str">
        <x:v>Statistical &amp; evidence capacity</x:v>
      </x:c>
      <x:c r="C52" s="24" t="str">
        <x:v>القدرة الإحصائية وجودة الأدلة</x:v>
      </x:c>
      <x:c r="D52" s="24" t="str">
        <x:v>INSTITUTIONS</x:v>
      </x:c>
      <x:c r="E52" s="24" t="str">
        <x:v>Capacity to produce, coordinate, document and publish timely comparable data.</x:v>
      </x:c>
      <x:c r="F52" s="24" t="str">
        <x:v>constraint/enabler</x:v>
      </x:c>
      <x:c r="G52" s="24" t="str">
        <x:v>Evidence; All domains</x:v>
      </x:c>
      <x:c r="H52" s="24" t="str">
        <x:v>Official institutional analysis; source metadata; coverage registers</x:v>
      </x:c>
      <x:c r="I52" s="24" t="str">
        <x:v>underlying inclusion level</x:v>
      </x:c>
      <x:c r="J52" s="24" t="str">
        <x:v>EVIDENCED_CONTEXT_AND_INTERNAL_GAPS</x:v>
      </x:c>
    </x:row>
    <x:row r="53">
      <x:c r="A53" s="24" t="str">
        <x:v>MECH-CORRESPONDENT</x:v>
      </x:c>
      <x:c r="B53" s="24" t="str">
        <x:v>Correspondent banking connectivity</x:v>
      </x:c>
      <x:c r="C53" s="24" t="str">
        <x:v>علاقات المراسلة المصرفية</x:v>
      </x:c>
      <x:c r="D53" s="24" t="str">
        <x:v>INTERMEDIATION</x:v>
      </x:c>
      <x:c r="E53" s="24" t="str">
        <x:v>Ability of domestic banks to maintain external correspondent relationships and execute cross-border banking functions.</x:v>
      </x:c>
      <x:c r="F53" s="24" t="str">
        <x:v>constraint/enabler</x:v>
      </x:c>
      <x:c r="G53" s="24" t="str">
        <x:v>Banking; Trade; Remittances</x:v>
      </x:c>
      <x:c r="H53" s="24" t="str">
        <x:v>Bank/regulator data; policy analysis; institutional evidence</x:v>
      </x:c>
      <x:c r="I53" s="24" t="str">
        <x:v>retail inclusion by itself</x:v>
      </x:c>
      <x:c r="J53" s="24" t="str">
        <x:v>POLICY_PROPOSITION__PRIMARY_CURRENT_STATE_OPEN</x:v>
      </x:c>
    </x:row>
    <x:row r="54">
      <x:c r="A54" s="24" t="str">
        <x:v>MECH-CREDIT-CONSTRAINT</x:v>
      </x:c>
      <x:c r="B54" s="24" t="str">
        <x:v>Credit availability / financing constraint</x:v>
      </x:c>
      <x:c r="C54" s="24" t="str">
        <x:v>توافر الائتمان وقيود التمويل</x:v>
      </x:c>
      <x:c r="D54" s="24" t="str">
        <x:v>FIRM_FINANCE</x:v>
      </x:c>
      <x:c r="E54" s="24" t="str">
        <x:v>Constraints on firms' ability to obtain suitable finance and credit.</x:v>
      </x:c>
      <x:c r="F54" s="24" t="str">
        <x:v>barrier</x:v>
      </x:c>
      <x:c r="G54" s="24" t="str">
        <x:v>Firms; Finance</x:v>
      </x:c>
      <x:c r="H54" s="24" t="str">
        <x:v>Enterprise surveys; programme data; policy analysis</x:v>
      </x:c>
      <x:c r="I54" s="24" t="str">
        <x:v>all business constraints</x:v>
      </x:c>
      <x:c r="J54" s="24" t="str">
        <x:v>QUANTITATIVE_SURVEY_EVIDENCE_AVAILABLE</x:v>
      </x:c>
    </x:row>
    <x:row r="55">
      <x:c r="A55" s="24" t="str">
        <x:v>MECH-DIGITAL-ENABLER</x:v>
      </x:c>
      <x:c r="B55" s="24" t="str">
        <x:v>Digital-finance enabling environment</x:v>
      </x:c>
      <x:c r="C55" s="24" t="str">
        <x:v>البيئة المُمكِّنة للتمويل الرقمي</x:v>
      </x:c>
      <x:c r="D55" s="24" t="str">
        <x:v>DIGITAL</x:v>
      </x:c>
      <x:c r="E55" s="24" t="str">
        <x:v>Regulatory, technical and institutional conditions enabling digital financial products and innovation.</x:v>
      </x:c>
      <x:c r="F55" s="24" t="str">
        <x:v>enabler/context</x:v>
      </x:c>
      <x:c r="G55" s="24" t="str">
        <x:v>Payments; Providers; Reforms</x:v>
      </x:c>
      <x:c r="H55" s="24" t="str">
        <x:v>Regulations; project states; qualitative/policy analysis</x:v>
      </x:c>
      <x:c r="I55" s="24" t="str">
        <x:v>actual product uptake</x:v>
      </x:c>
      <x:c r="J55" s="24" t="str">
        <x:v>REGULATION_STRONG__USE_PARTIAL</x:v>
      </x:c>
    </x:row>
    <x:row r="56">
      <x:c r="A56" s="24" t="str">
        <x:v>MECH-ACCOUNT-GATEWAY</x:v>
      </x:c>
      <x:c r="B56" s="24" t="str">
        <x:v>Transaction account gateway</x:v>
      </x:c>
      <x:c r="C56" s="24" t="str">
        <x:v>الحساب كمدخل إلى الخدمات</x:v>
      </x:c>
      <x:c r="D56" s="24" t="str">
        <x:v>ACCESS_AND_USE</x:v>
      </x:c>
      <x:c r="E56" s="24" t="str">
        <x:v>Conceptual pathway in which a transaction account may enable access to payment, remittance, saving or other functions.</x:v>
      </x:c>
      <x:c r="F56" s="24" t="str">
        <x:v>enabler pathway</x:v>
      </x:c>
      <x:c r="G56" s="24" t="str">
        <x:v>People; Payments; Remittances</x:v>
      </x:c>
      <x:c r="H56" s="24" t="str">
        <x:v>Survey observations; administrative data; policy analysis</x:v>
      </x:c>
      <x:c r="I56" s="24" t="str">
        <x:v>automatic downstream use/outcome</x:v>
      </x:c>
      <x:c r="J56" s="24" t="str">
        <x:v>CONCEPTUAL__PEOPLE_USE_LINKS_PARTIAL</x:v>
      </x:c>
    </x:row>
    <x:row r="57">
      <x:c r="A57" s="24" t="str">
        <x:v>MECH-FIN-CAP</x:v>
      </x:c>
      <x:c r="B57" s="24" t="str">
        <x:v>Financial capability &amp; literacy</x:v>
      </x:c>
      <x:c r="C57" s="24" t="str">
        <x:v>القدرة والثقافة المالية</x:v>
      </x:c>
      <x:c r="D57" s="24" t="str">
        <x:v>CAPABILITY</x:v>
      </x:c>
      <x:c r="E57" s="24" t="str">
        <x:v>Knowledge, skills, attitudes and behaviours relevant to financial decisions, distinct from awareness-event activity.</x:v>
      </x:c>
      <x:c r="F57" s="24" t="str">
        <x:v>barrier/enabler</x:v>
      </x:c>
      <x:c r="G57" s="24" t="str">
        <x:v>People; Consumer Protection</x:v>
      </x:c>
      <x:c r="H57" s="24" t="str">
        <x:v>Population capability surveys; programme evaluations; activity records</x:v>
      </x:c>
      <x:c r="I57" s="24" t="str">
        <x:v>programme effectiveness from activity</x:v>
      </x:c>
      <x:c r="J57" s="24" t="str">
        <x:v>POPULATION_BASELINE_PARTIAL__PROGRAMME_OUTCOME_OPEN</x:v>
      </x:c>
    </x:row>
    <x:row r="58">
      <x:c r="A58" s="24" t="str">
        <x:v>MECH-INSTITUTIONAL-ACTION</x:v>
      </x:c>
      <x:c r="B58" s="24" t="str">
        <x:v>Institutional action / policy effort</x:v>
      </x:c>
      <x:c r="C58" s="24" t="str">
        <x:v>العمل المؤسسي والجهود التنظيمية</x:v>
      </x:c>
      <x:c r="D58" s="24" t="str">
        <x:v>INSTITUTIONS</x:v>
      </x:c>
      <x:c r="E58" s="24" t="str">
        <x:v>Actions and measures undertaken by institutions to shape financial-system conditions.</x:v>
      </x:c>
      <x:c r="F58" s="24" t="str">
        <x:v>enabler/context</x:v>
      </x:c>
      <x:c r="G58" s="24" t="str">
        <x:v>Reforms; Providers; Payments; People</x:v>
      </x:c>
      <x:c r="H58" s="24" t="str">
        <x:v>Primary institutional events; employee perception; secondary analysis</x:v>
      </x:c>
      <x:c r="I58" s="24" t="str">
        <x:v>effectiveness without outcome evidence</x:v>
      </x:c>
      <x:c r="J58" s="24" t="str">
        <x:v>MULTI_CLASS__PRIMARY_VERIFICATION_ACTIVE</x:v>
      </x:c>
    </x:row>
    <x:row r="59">
      <x:c r="A59" s="24" t="str">
        <x:v>MECH-INSTITUTIONAL-PERSPECTIVE</x:v>
      </x:c>
      <x:c r="B59" s="24" t="str">
        <x:v>Institutional perception heterogeneity</x:v>
      </x:c>
      <x:c r="C59" s="24" t="str">
        <x:v>تباين التصورات المؤسسية</x:v>
      </x:c>
      <x:c r="D59" s="24" t="str">
        <x:v>EVIDENCE_INTERPRETATION</x:v>
      </x:c>
      <x:c r="E59" s="24" t="str">
        <x:v>Differences in how institutional actors perceive policies, implementation or constraints.</x:v>
      </x:c>
      <x:c r="F59" s="24" t="str">
        <x:v>context</x:v>
      </x:c>
      <x:c r="G59" s="24" t="str">
        <x:v>Evidence; Reforms</x:v>
      </x:c>
      <x:c r="H59" s="24" t="str">
        <x:v>Employee/stakeholder studies; interviews</x:v>
      </x:c>
      <x:c r="I59" s="24" t="str">
        <x:v>institutional consensus or public opinion</x:v>
      </x:c>
      <x:c r="J59" s="24" t="str">
        <x:v>EVIDENCED_IN_ONE_STUDY</x:v>
      </x:c>
    </x:row>
    <x:row r="60">
      <x:c r="A60" s="24" t="str">
        <x:v>MECH-DIGITAL-ACCESS</x:v>
      </x:c>
      <x:c r="B60" s="24" t="str">
        <x:v>Connectivity, device &amp; digital access</x:v>
      </x:c>
      <x:c r="C60" s="24" t="str">
        <x:v>الاتصال والأجهزة والوصول الرقمي</x:v>
      </x:c>
      <x:c r="D60" s="24" t="str">
        <x:v>DIGITAL_ACCESS</x:v>
      </x:c>
      <x:c r="E60" s="24" t="str">
        <x:v>Availability and affordability of connectivity, devices and digital access required to use digital finance.</x:v>
      </x:c>
      <x:c r="F60" s="24" t="str">
        <x:v>barrier/enabler</x:v>
      </x:c>
      <x:c r="G60" s="24" t="str">
        <x:v>People; Payments; Access</x:v>
      </x:c>
      <x:c r="H60" s="24" t="str">
        <x:v>Telecom/household data; qualitative mechanisms</x:v>
      </x:c>
      <x:c r="I60" s="24" t="str">
        <x:v>financial-inclusion prevalence</x:v>
      </x:c>
      <x:c r="J60" s="24" t="str">
        <x:v>WEAK_PARTIAL__AUTHORITATIVE_BASELINE_NEEDED</x:v>
      </x:c>
    </x:row>
    <x:row r="61">
      <x:c r="A61" s="24" t="str">
        <x:v>MECH-POWER</x:v>
      </x:c>
      <x:c r="B61" s="24" t="str">
        <x:v>Power reliability</x:v>
      </x:c>
      <x:c r="C61" s="24" t="str">
        <x:v>موثوقية الكهرباء</x:v>
      </x:c>
      <x:c r="D61" s="24" t="str">
        <x:v>OPERATING_ENVIRONMENT</x:v>
      </x:c>
      <x:c r="E61" s="24" t="str">
        <x:v>Electricity availability/reliability affecting firms, agents, branches and digital access.</x:v>
      </x:c>
      <x:c r="F61" s="24" t="str">
        <x:v>barrier</x:v>
      </x:c>
      <x:c r="G61" s="24" t="str">
        <x:v>Firms; Providers; Digital</x:v>
      </x:c>
      <x:c r="H61" s="24" t="str">
        <x:v>Enterprise survey; infrastructure data; qualitative evidence</x:v>
      </x:c>
      <x:c r="I61" s="24" t="str">
        <x:v>finance constraint</x:v>
      </x:c>
      <x:c r="J61" s="24" t="str">
        <x:v>QUANTITATIVE_FIRM_CONTEXT_AVAILABLE</x:v>
      </x:c>
    </x:row>
    <x:row r="62">
      <x:c r="A62" s="24" t="str">
        <x:v>MECH-LIQUIDITY-CASH</x:v>
      </x:c>
      <x:c r="B62" s="24" t="str">
        <x:v>Liquidity &amp; cash dependence</x:v>
      </x:c>
      <x:c r="C62" s="24" t="str">
        <x:v>السيولة والاعتماد على النقد</x:v>
      </x:c>
      <x:c r="D62" s="24" t="str">
        <x:v>MONEY_USE</x:v>
      </x:c>
      <x:c r="E62" s="24" t="str">
        <x:v>Availability of cash/liquidity and reliance on cash-based settlement or redemption.</x:v>
      </x:c>
      <x:c r="F62" s="24" t="str">
        <x:v>barrier/context</x:v>
      </x:c>
      <x:c r="G62" s="24" t="str">
        <x:v>Payments; Remittances; Humanitarian/G2P</x:v>
      </x:c>
      <x:c r="H62" s="24" t="str">
        <x:v>Payment admin; programme records; qualitative evidence</x:v>
      </x:c>
      <x:c r="I62" s="24" t="str">
        <x:v>durable inclusion</x:v>
      </x:c>
      <x:c r="J62" s="24" t="str">
        <x:v>PARTIAL</x:v>
      </x:c>
    </x:row>
    <x:row r="63">
      <x:c r="A63" s="24" t="str">
        <x:v>MECH-ID-KYC</x:v>
      </x:c>
      <x:c r="B63" s="24" t="str">
        <x:v>Identity / KYC / onboarding</x:v>
      </x:c>
      <x:c r="C63" s="24" t="str">
        <x:v>الهوية وإجراءات التعرف على العميل</x:v>
      </x:c>
      <x:c r="D63" s="24" t="str">
        <x:v>ACCESS_AND_COMPLIANCE</x:v>
      </x:c>
      <x:c r="E63" s="24" t="str">
        <x:v>Identification and due-diligence requirements/processes affecting onboarding and service access.</x:v>
      </x:c>
      <x:c r="F63" s="24" t="str">
        <x:v>barrier/enabler/risk-control</x:v>
      </x:c>
      <x:c r="G63" s="24" t="str">
        <x:v>People; Providers; Payments</x:v>
      </x:c>
      <x:c r="H63" s="24" t="str">
        <x:v>Regulation; operational data; programme evidence</x:v>
      </x:c>
      <x:c r="I63" s="24" t="str">
        <x:v>actual onboarding coverage from regulation</x:v>
      </x:c>
      <x:c r="J63" s="24" t="str">
        <x:v>REGULATION_PARTIAL__OPERATIONAL_COVERAGE_OPEN</x:v>
      </x:c>
    </x:row>
    <x:row r="64">
      <x:c r="A64" s="24" t="str">
        <x:v>MECH-COST</x:v>
      </x:c>
      <x:c r="B64" s="24" t="str">
        <x:v>Cost &amp; affordability</x:v>
      </x:c>
      <x:c r="C64" s="24" t="str">
        <x:v>التكلفة والقدرة على التحمل</x:v>
      </x:c>
      <x:c r="D64" s="24" t="str">
        <x:v>AFFORDABILITY</x:v>
      </x:c>
      <x:c r="E64" s="24" t="str">
        <x:v>Direct monetary or transaction costs affecting access/use of financial services.</x:v>
      </x:c>
      <x:c r="F64" s="24" t="str">
        <x:v>barrier</x:v>
      </x:c>
      <x:c r="G64" s="24" t="str">
        <x:v>People; Firms; Remittances; Payments</x:v>
      </x:c>
      <x:c r="H64" s="24" t="str">
        <x:v>Price/fee/corridor data; surveys</x:v>
      </x:c>
      <x:c r="I64" s="24" t="str">
        <x:v>quality or usage by itself</x:v>
      </x:c>
      <x:c r="J64" s="24" t="str">
        <x:v>REMITTANCE_COST_EVIDENCE_AVAILABLE__OTHER_FEES_PARTIAL</x:v>
      </x:c>
    </x:row>
    <x:row r="65">
      <x:c r="A65" s="24" t="str">
        <x:v>MECH-TRUST</x:v>
      </x:c>
      <x:c r="B65" s="24" t="str">
        <x:v>Trust / confidence</x:v>
      </x:c>
      <x:c r="C65" s="24" t="str">
        <x:v>الثقة</x:v>
      </x:c>
      <x:c r="D65" s="24" t="str">
        <x:v>TRUST_AND_MARKET_CONDUCT</x:v>
      </x:c>
      <x:c r="E65" s="24" t="str">
        <x:v>Confidence in institutions, providers, rules and service reliability.</x:v>
      </x:c>
      <x:c r="F65" s="24" t="str">
        <x:v>barrier/enabler</x:v>
      </x:c>
      <x:c r="G65" s="24" t="str">
        <x:v>People; Providers; Finance</x:v>
      </x:c>
      <x:c r="H65" s="24" t="str">
        <x:v>Representative survey ideally; qualitative interpretation; complaints</x:v>
      </x:c>
      <x:c r="I65" s="24" t="str">
        <x:v>trust prevalence from institutional commentary</x:v>
      </x:c>
      <x:c r="J65" s="24" t="str">
        <x:v>QUALITATIVE_CONTEXT_ONLY</x:v>
      </x:c>
    </x:row>
    <x:row r="66">
      <x:c r="A66" s="24" t="str">
        <x:v>MECH-INTEROP</x:v>
      </x:c>
      <x:c r="B66" s="24" t="str">
        <x:v>Interoperability / network integration</x:v>
      </x:c>
      <x:c r="C66" s="24" t="str">
        <x:v>قابلية التشغيل البيني والتكامل</x:v>
      </x:c>
      <x:c r="D66" s="24" t="str">
        <x:v>PAYMENT_INFRASTRUCTURE</x:v>
      </x:c>
      <x:c r="E66" s="24" t="str">
        <x:v>Technical and institutional ability of payment networks/providers to interconnect and exchange transactions.</x:v>
      </x:c>
      <x:c r="F66" s="24" t="str">
        <x:v>enabler</x:v>
      </x:c>
      <x:c r="G66" s="24" t="str">
        <x:v>Payments; Providers; Reforms</x:v>
      </x:c>
      <x:c r="H66" s="24" t="str">
        <x:v>Regulation; project/operational events; system data</x:v>
      </x:c>
      <x:c r="I66" s="24" t="str">
        <x:v>usage/outcome from integration decision</x:v>
      </x:c>
      <x:c r="J66" s="24" t="str">
        <x:v>IMPLEMENTATION_PROGRESS_EVIDENCED__OUTCOME_OPEN</x:v>
      </x:c>
    </x:row>
    <x:row r="67">
      <x:c r="A67" s="24" t="str">
        <x:v>MECH-INFORMAL</x:v>
      </x:c>
      <x:c r="B67" s="24" t="str">
        <x:v>Informal-channel dependence</x:v>
      </x:c>
      <x:c r="C67" s="24" t="str">
        <x:v>الاعتماد على القنوات غير الرسمية</x:v>
      </x:c>
      <x:c r="D67" s="24" t="str">
        <x:v>MONEY_USE</x:v>
      </x:c>
      <x:c r="E67" s="24" t="str">
        <x:v>Use of informal or non-bank channels for borrowing, remittance or transactions where formal alternatives are limited or unsuitable.</x:v>
      </x:c>
      <x:c r="F67" s="24" t="str">
        <x:v>context/barrier/enabler depending question</x:v>
      </x:c>
      <x:c r="G67" s="24" t="str">
        <x:v>People; Remittances; Firms</x:v>
      </x:c>
      <x:c r="H67" s="24" t="str">
        <x:v>Representative survey; qualitative evidence; macro context</x:v>
      </x:c>
      <x:c r="I67" s="24" t="str">
        <x:v>illicit activity or national volume without direct evidence</x:v>
      </x:c>
      <x:c r="J67" s="24" t="str">
        <x:v>PARTIAL__NATIONAL_VOLUME_OPEN</x:v>
      </x:c>
    </x:row>
    <x:row r="68">
      <x:c r="A68" s="24" t="str">
        <x:v>MECH-PROVIDER-OBS</x:v>
      </x:c>
      <x:c r="B68" s="24" t="str">
        <x:v>Provider observability</x:v>
      </x:c>
      <x:c r="C68" s="24" t="str">
        <x:v>قابلية رصد مقدمي الخدمات</x:v>
      </x:c>
      <x:c r="D68" s="24" t="str">
        <x:v>EVIDENCE_INFRASTRUCTURE</x:v>
      </x:c>
      <x:c r="E68" s="24" t="str">
        <x:v>Degree to which authority, names, counts, status history and operation/activity evidence are separately observable for a provider class.</x:v>
      </x:c>
      <x:c r="F68" s="24" t="str">
        <x:v>evidence constraint</x:v>
      </x:c>
      <x:c r="G68" s="24" t="str">
        <x:v>Providers; Payments; Evidence</x:v>
      </x:c>
      <x:c r="H68" s="24" t="str">
        <x:v>Official rosters; status events; administrative reports</x:v>
      </x:c>
      <x:c r="I68" s="24" t="str">
        <x:v>provider quality or market competition</x:v>
      </x:c>
      <x:c r="J68" s="24" t="str">
        <x:v>STRONG_BANKS__PARTIAL_EXCHANGE__WALLET_UNIVERSE_OPEN</x:v>
      </x:c>
    </x:row>
    <x:row r="69">
      <x:c r="A69" s="24" t="str">
        <x:v>MECH-BOP-RESIDUAL</x:v>
      </x:c>
      <x:c r="B69" s="24" t="str">
        <x:v>Balance-of-payments residual uncertainty</x:v>
      </x:c>
      <x:c r="C69" s="24" t="str">
        <x:v>عدم يقين الرصيد الموازن في ميزان المدفوعات</x:v>
      </x:c>
      <x:c r="D69" s="24" t="str">
        <x:v>EVIDENCE_QUALITY</x:v>
      </x:c>
      <x:c r="E69" s="24" t="str">
        <x:v>Net errors and omissions records unresolved statistical imbalance across BOP components/sources.</x:v>
      </x:c>
      <x:c r="F69" s="24" t="str">
        <x:v>evidence constraint</x:v>
      </x:c>
      <x:c r="G69" s="24" t="str">
        <x:v>External sector; Remittances; External finance</x:v>
      </x:c>
      <x:c r="H69" s="24" t="str">
        <x:v>BOP tables; compilation metadata; reconciliation diagnostics</x:v>
      </x:c>
      <x:c r="I69" s="24" t="str">
        <x:v>a directly observed economic flow</x:v>
      </x:c>
      <x:c r="J69" s="24" t="str">
        <x:v>STRONG_SOURCE_EVIDENCE__COMPONENT_CAUSE_OPEN</x:v>
      </x:c>
    </x:row>
    <x:row r="70">
      <x:c r="A70" s="24" t="str">
        <x:v>MECH-LOCAL-CIRCULATION</x:v>
      </x:c>
      <x:c r="B70" s="24" t="str">
        <x:v>Local cash circulation &amp; leakage</x:v>
      </x:c>
      <x:c r="C70" s="24" t="str">
        <x:v>دوران السيولة محليًا وتسربها خارج الاقتصاد المحلي</x:v>
      </x:c>
      <x:c r="D70" s="24" t="str">
        <x:v>LOCAL_MARKETS</x:v>
      </x:c>
      <x:c r="E70" s="24" t="str">
        <x:v>How a cash injection recirculates through household/business spending and leaks outside a defined local economy.</x:v>
      </x:c>
      <x:c r="F70" s="24" t="str">
        <x:v>mechanism/context</x:v>
      </x:c>
      <x:c r="G70" s="24" t="str">
        <x:v>Cash; Livelihoods; Firms; Resilience</x:v>
      </x:c>
      <x:c r="H70" s="24" t="str">
        <x:v>SAM/LEWIE; household/business expenditure evidence</x:v>
      </x:c>
      <x:c r="I70" s="24" t="str">
        <x:v>permanent GDP growth</x:v>
      </x:c>
      <x:c r="J70" s="24" t="str">
        <x:v>STRONG_SUBNATIONAL_MODEL_EVIDENCE</x:v>
      </x:c>
    </x:row>
    <x:row r="71">
      <x:c r="A71" s="24" t="str">
        <x:v>MECH-RELATIONAL-FINANCE</x:v>
      </x:c>
      <x:c r="B71" s="24" t="str">
        <x:v>Relational finance / informal social protection</x:v>
      </x:c>
      <x:c r="C71" s="24" t="str">
        <x:v>التمويل العلاقي والحماية الاجتماعية غير الرسمية</x:v>
      </x:c>
      <x:c r="D71" s="24" t="str">
        <x:v>HOUSEHOLD_RESILIENCE</x:v>
      </x:c>
      <x:c r="E71" s="24" t="str">
        <x:v>Cash, gifts, loans, food, information and reciprocity exchanged through household social networks.</x:v>
      </x:c>
      <x:c r="F71" s="24" t="str">
        <x:v>context/enabler/risk buffer</x:v>
      </x:c>
      <x:c r="G71" s="24" t="str">
        <x:v>People; Resilience; Informal finance</x:v>
      </x:c>
      <x:c r="H71" s="24" t="str">
        <x:v>Household network survey; qualitative evidence</x:v>
      </x:c>
      <x:c r="I71" s="24" t="str">
        <x:v>formal financial inclusion</x:v>
      </x:c>
      <x:c r="J71" s="24" t="str">
        <x:v>BOUNDED_ASSOCIATION_EVIDENCE</x:v>
      </x:c>
    </x:row>
    <x:row r="72">
      <x:c r="A72" s="24" t="str">
        <x:v>MECH-EXT-SUPPORT-TRANSMISSION</x:v>
      </x:c>
      <x:c r="B72" s="24" t="str">
        <x:v>External support transmission</x:v>
      </x:c>
      <x:c r="C72" s="24" t="str">
        <x:v>انتقال أثر الدعم الخارجي</x:v>
      </x:c>
      <x:c r="D72" s="24" t="str">
        <x:v>MACRO_FINANCIAL</x:v>
      </x:c>
      <x:c r="E72" s="24" t="str">
        <x:v>How grants, deposits, budget support, in-kind support and project finance move through fiscal, reserve, FX, import and service channels.</x:v>
      </x:c>
      <x:c r="F72" s="24" t="str">
        <x:v>enabler/context</x:v>
      </x:c>
      <x:c r="G72" s="24" t="str">
        <x:v>Macro; Banking; Imports; Firms; Households</x:v>
      </x:c>
      <x:c r="H72" s="24" t="str">
        <x:v>Donor records; CBY/IMF fiscal/monetary/BOP evidence</x:v>
      </x:c>
      <x:c r="I72" s="24" t="str">
        <x:v>development impact by itself</x:v>
      </x:c>
      <x:c r="J72" s="24" t="str">
        <x:v>STRONG_FLOW_STATE_EVIDENCE__CAUSAL_MAGNITUDE_BOUNDED</x:v>
      </x:c>
    </x:row>
    <x:row r="73">
      <x:c r="A73" s="24" t="str">
        <x:v>MECH-STOCK-FLOW-RECON</x:v>
      </x:c>
      <x:c r="B73" s="24" t="str">
        <x:v>External position stock-flow reconciliation</x:v>
      </x:c>
      <x:c r="C73" s="24" t="str">
        <x:v>مواءمة الأرصدة والتدفقات في الوضع الخارجي</x:v>
      </x:c>
      <x:c r="D73" s="24" t="str">
        <x:v>EVIDENCE_QUALITY</x:v>
      </x:c>
      <x:c r="E73" s="24" t="str">
        <x:v>Reconciles IIP position changes into transactions, exchange-rate changes, other price changes and other volume changes.</x:v>
      </x:c>
      <x:c r="F73" s="24" t="str">
        <x:v>method/control</x:v>
      </x:c>
      <x:c r="G73" s="24" t="str">
        <x:v>External sector; Banking; Reserves</x:v>
      </x:c>
      <x:c r="H73" s="24" t="str">
        <x:v>BOP/IIP tables; valuation data; reconciliation records</x:v>
      </x:c>
      <x:c r="I73" s="24" t="str">
        <x:v>a new financing flow from stock change alone</x:v>
      </x:c>
      <x:c r="J73" s="24" t="str">
        <x:v>STANDARD_SPEC_READY__YEMEN_INPUTS_OPEN</x:v>
      </x:c>
    </x:row>
    <x:row r="76">
      <x:c r="A76" s="70" t="str">
        <x:v>Qualitative–quantitative links</x:v>
      </x:c>
      <x:c r="B76" s="70"/>
      <x:c r="C76" s="70"/>
      <x:c r="D76" s="70"/>
      <x:c r="E76" s="70"/>
      <x:c r="F76" s="70"/>
      <x:c r="G76" s="70"/>
      <x:c r="H76" s="70"/>
      <x:c r="I76" s="70"/>
    </x:row>
    <x:row r="77">
      <x:c r="A77" s="73" t="str">
        <x:v>qq_link_id</x:v>
      </x:c>
      <x:c r="B77" s="73" t="str">
        <x:v>mechanism_id</x:v>
      </x:c>
      <x:c r="C77" s="73" t="str">
        <x:v>qual_id</x:v>
      </x:c>
      <x:c r="D77" s="73" t="str">
        <x:v>quant_object_or_dataset</x:v>
      </x:c>
      <x:c r="E77" s="73" t="str">
        <x:v>relationship_type</x:v>
      </x:c>
      <x:c r="F77" s="73" t="str">
        <x:v>allowed_interpretation</x:v>
      </x:c>
      <x:c r="G77" s="73" t="str">
        <x:v>prohibited_inference</x:v>
      </x:c>
      <x:c r="H77" s="73" t="str">
        <x:v>visual_or_product_use</x:v>
      </x:c>
      <x:c r="I77" s="73" t="str">
        <x:v>state</x:v>
      </x:c>
    </x:row>
    <x:row r="78">
      <x:c r="A78" s="24" t="str">
        <x:v>QQL-001</x:v>
      </x:c>
      <x:c r="B78" s="24" t="str">
        <x:v>MECH-INST-FRAG</x:v>
      </x:c>
      <x:c r="C78" s="24" t="str">
        <x:v>QUAL-001</x:v>
      </x:c>
      <x:c r="D78" s="24" t="str">
        <x:v>DS-FINDEX-WB-OBS + DS-CBY-PAYMENTS</x:v>
      </x:c>
      <x:c r="E78" s="24" t="str">
        <x:v>CONTEXTUALIZES_SYSTEM_CONDITIONS</x:v>
      </x:c>
      <x:c r="F78" s="24" t="str">
        <x:v>Institutional fragmentation may be presented as source-attributed context alongside measured access/use objects.</x:v>
      </x:c>
      <x:c r="G78" s="24" t="str">
        <x:v>Do not attribute low account ownership or any subgroup gap causally to fragmentation from these data alone.</x:v>
      </x:c>
      <x:c r="H78" s="24" t="str">
        <x:v>Inclusion Transmission Map; evidence annotations</x:v>
      </x:c>
      <x:c r="I78" s="24" t="str">
        <x:v>PUBLIC_CONDITIONAL</x:v>
      </x:c>
    </x:row>
    <x:row r="79">
      <x:c r="A79" s="24" t="str">
        <x:v>QQL-002</x:v>
      </x:c>
      <x:c r="B79" s="24" t="str">
        <x:v>MECH-ACCESS-PROX</x:v>
      </x:c>
      <x:c r="C79" s="24" t="str">
        <x:v>QUAL-002</x:v>
      </x:c>
      <x:c r="D79" s="24" t="str">
        <x:v>DS-REMITTANCES + DS-PROVIDER-UNIVERSE</x:v>
      </x:c>
      <x:c r="E79" s="24" t="str">
        <x:v>CONTEXTUALIZES_CHANNEL_ROLE</x:v>
      </x:c>
      <x:c r="F79" s="24" t="str">
        <x:v>Money-exchanger accessibility can contextualize why remittance/provider structure matters.</x:v>
      </x:c>
      <x:c r="G79" s="24" t="str">
        <x:v>Do not infer nationwide preference, provider market share or informal volume.</x:v>
      </x:c>
      <x:c r="H79" s="24" t="str">
        <x:v>Remittance Observatory; Provider Observability</x:v>
      </x:c>
      <x:c r="I79" s="24" t="str">
        <x:v>PUBLIC_CONDITIONAL</x:v>
      </x:c>
    </x:row>
    <x:row r="80">
      <x:c r="A80" s="24" t="str">
        <x:v>QQL-003</x:v>
      </x:c>
      <x:c r="B80" s="24" t="str">
        <x:v>MECH-CONS-PROT</x:v>
      </x:c>
      <x:c r="C80" s="24" t="str">
        <x:v>QUAL-003</x:v>
      </x:c>
      <x:c r="D80" s="24" t="str">
        <x:v>DS-FCP-ARCH</x:v>
      </x:c>
      <x:c r="E80" s="24" t="str">
        <x:v>EXPLAINS_WHY_IMPLEMENTATION_LAYER_IS_SEPARATE</x:v>
      </x:c>
      <x:c r="F80" s="24" t="str">
        <x:v>OECD implementation-capacity interpretation can sit beside the primary official FCP architecture as secondary context.</x:v>
      </x:c>
      <x:c r="G80" s="24" t="str">
        <x:v>Do not use OECD interpretation to claim specific complaint failures, non-compliance or poor enforcement.</x:v>
      </x:c>
      <x:c r="H80" s="24" t="str">
        <x:v>Regulation→Reality Ladder; FCP page annotation</x:v>
      </x:c>
      <x:c r="I80" s="24" t="str">
        <x:v>PUBLIC_CONDITIONAL</x:v>
      </x:c>
    </x:row>
    <x:row r="81">
      <x:c r="A81" s="24" t="str">
        <x:v>QQL-004</x:v>
      </x:c>
      <x:c r="B81" s="24" t="str">
        <x:v>MECH-DATA-CAP</x:v>
      </x:c>
      <x:c r="C81" s="24" t="str">
        <x:v>QUAL-004</x:v>
      </x:c>
      <x:c r="D81" s="24" t="str">
        <x:v>DS-EVIDENCE-FUSION + DS-RC0-BLOCKERS</x:v>
      </x:c>
      <x:c r="E81" s="24" t="str">
        <x:v>CONTEXTUALIZES_EVIDENCE_GAPS</x:v>
      </x:c>
      <x:c r="F81" s="24" t="str">
        <x:v>Institutional data-capacity constraints help explain why evidence is uneven and why missingness must be explicit.</x:v>
      </x:c>
      <x:c r="G81" s="24" t="str">
        <x:v>Do not use data-capacity analysis to discount valid observations or fabricate confidence scores.</x:v>
      </x:c>
      <x:c r="H81" s="24" t="str">
        <x:v>Evidence Freshness Skyline; Gap Atlas</x:v>
      </x:c>
      <x:c r="I81" s="24" t="str">
        <x:v>PUBLIC_CONDITIONAL</x:v>
      </x:c>
    </x:row>
    <x:row r="82">
      <x:c r="A82" s="24" t="str">
        <x:v>QQL-005</x:v>
      </x:c>
      <x:c r="B82" s="24" t="str">
        <x:v>MECH-CREDIT-CONSTRAINT</x:v>
      </x:c>
      <x:c r="C82" s="24" t="str">
        <x:v>QUAL-006</x:v>
      </x:c>
      <x:c r="D82" s="24" t="str">
        <x:v>DS-FIRM-FINANCE</x:v>
      </x:c>
      <x:c r="E82" s="24" t="str">
        <x:v>POLICY_PROPOSITION_LINKED_TO_MEASURED_PROBLEM</x:v>
      </x:c>
      <x:c r="F82" s="24" t="str">
        <x:v>The credit-facility/guarantee recommendation can be shown adjacent to measured firm-finance constraints as a policy proposition.</x:v>
      </x:c>
      <x:c r="G82" s="24" t="str">
        <x:v>Do not imply recommendation adoption or that finance is the sole/binding constraint for all firms.</x:v>
      </x:c>
      <x:c r="H82" s="24" t="str">
        <x:v>Firm Constraint Constellation; Reform proposition drawer</x:v>
      </x:c>
      <x:c r="I82" s="24" t="str">
        <x:v>PUBLIC_CONDITIONAL</x:v>
      </x:c>
    </x:row>
    <x:row r="83">
      <x:c r="A83" s="24" t="str">
        <x:v>QQL-006</x:v>
      </x:c>
      <x:c r="B83" s="24" t="str">
        <x:v>MECH-FIN-CAP</x:v>
      </x:c>
      <x:c r="C83" s="24" t="str">
        <x:v>QUAL-009</x:v>
      </x:c>
      <x:c r="D83" s="24" t="str">
        <x:v>DS-PRIMARY-AUTHORITY + DS-OECD-NARRATIVE</x:v>
      </x:c>
      <x:c r="E83" s="24" t="str">
        <x:v>POLICY_PROPOSITION_AND_ACTIVITY_VS_OUTCOME</x:v>
      </x:c>
      <x:c r="F83" s="24" t="str">
        <x:v>Financial-education recommendation and CBY programme activity can be mapped to the separate capability-measurement layer.</x:v>
      </x:c>
      <x:c r="G83" s="24" t="str">
        <x:v>Do not attribute capability scores/changes to programme activity without evaluation.</x:v>
      </x:c>
      <x:c r="H83" s="24" t="str">
        <x:v>Financial Literacy Evidence Ladder</x:v>
      </x:c>
      <x:c r="I83" s="24" t="str">
        <x:v>PUBLIC_CONDITIONAL</x:v>
      </x:c>
    </x:row>
    <x:row r="84">
      <x:c r="A84" s="24" t="str">
        <x:v>QQL-007</x:v>
      </x:c>
      <x:c r="B84" s="24" t="str">
        <x:v>MECH-INSTITUTIONAL-ACTION</x:v>
      </x:c>
      <x:c r="C84" s="24" t="str">
        <x:v>QUAL-010</x:v>
      </x:c>
      <x:c r="D84" s="24" t="str">
        <x:v>DS-PRIMARY-AUTHORITY</x:v>
      </x:c>
      <x:c r="E84" s="24" t="str">
        <x:v>PRIMARY_VERIFICATION_BRIDGE</x:v>
      </x:c>
      <x:c r="F84" s="24" t="str">
        <x:v>Employee perceptions identify themes that can be checked against primary CBY activity/regulatory/payment evidence.</x:v>
      </x:c>
      <x:c r="G84" s="24" t="str">
        <x:v>Do not use staff perception as proof that the primary event caused inclusion outcomes.</x:v>
      </x:c>
      <x:c r="H84" s="24" t="str">
        <x:v>Evidence Class Ladder / Source Comparison</x:v>
      </x:c>
      <x:c r="I84" s="24" t="str">
        <x:v>PUBLIC_CONDITIONAL</x:v>
      </x:c>
    </x:row>
    <x:row r="85">
      <x:c r="A85" s="24" t="str">
        <x:v>QQL-008</x:v>
      </x:c>
      <x:c r="B85" s="24" t="str">
        <x:v>MECH-INSTITUTIONAL-PERSPECTIVE</x:v>
      </x:c>
      <x:c r="C85" s="24" t="str">
        <x:v>QUAL-011</x:v>
      </x:c>
      <x:c r="D85" s="24" t="str">
        <x:v>DS-PRIMARY-POINTER-RECON</x:v>
      </x:c>
      <x:c r="E85" s="24" t="str">
        <x:v>EVIDENCE_DESIGN_SIGNAL</x:v>
      </x:c>
      <x:c r="F85" s="24" t="str">
        <x:v>Within-institution opinion heterogeneity can justify keeping stakeholder perspectives disaggregated in future qualitative research.</x:v>
      </x:c>
      <x:c r="G85" s="24" t="str">
        <x:v>Do not create a numeric institutional-consensus score.</x:v>
      </x:c>
      <x:c r="H85" s="24" t="str">
        <x:v>Institutional Perspective Mosaic</x:v>
      </x:c>
      <x:c r="I85" s="24" t="str">
        <x:v>PUBLIC_METHOD_CONDITIONAL</x:v>
      </x:c>
    </x:row>
    <x:row r="86">
      <x:c r="A86" s="24" t="str">
        <x:v>QQL-009</x:v>
      </x:c>
      <x:c r="B86" s="24" t="str">
        <x:v>MECH-DIGITAL-ACCESS</x:v>
      </x:c>
      <x:c r="C86" s="24" t="str">
        <x:v>QUAL-012</x:v>
      </x:c>
      <x:c r="D86" s="24" t="str">
        <x:v>DS-CBY-PAYMENTS + DS-FINDEX-WB-OBS</x:v>
      </x:c>
      <x:c r="E86" s="24" t="str">
        <x:v>RESEARCH_PRIORITY_ONLY</x:v>
      </x:c>
      <x:c r="F86" s="24" t="str">
        <x:v>The secondary pointer identifies connectivity/device access as an important verification priority beside digital-finance metrics.</x:v>
      </x:c>
      <x:c r="G86" s="24" t="str">
        <x:v>Do not publish its percentages or infer device/connectivity prevalence until underlying primary indicators are controlled.</x:v>
      </x:c>
      <x:c r="H86" s="24" t="str">
        <x:v>Evidence Gap Atlas; digital-readiness method</x:v>
      </x:c>
      <x:c r="I86" s="24" t="str">
        <x:v>INTERNAL_TO_PUBLIC_METHOD</x:v>
      </x:c>
    </x:row>
    <x:row r="87">
      <x:c r="A87" s="24" t="str">
        <x:v>QQL-010</x:v>
      </x:c>
      <x:c r="B87" s="24" t="str">
        <x:v>MECH-ACCOUNT-GATEWAY</x:v>
      </x:c>
      <x:c r="C87" s="24" t="str">
        <x:v>QUAL-008</x:v>
      </x:c>
      <x:c r="D87" s="24" t="str">
        <x:v>DS-FINDEX-WB-OBS + DS-CBY-PAYMENTS</x:v>
      </x:c>
      <x:c r="E87" s="24" t="str">
        <x:v>CONCEPTUAL_PATHWAY</x:v>
      </x:c>
      <x:c r="F87" s="24" t="str">
        <x:v>Transaction accounts can be shown as a potential gateway function while people-based ownership and administrative activity remain separate measurements.</x:v>
      </x:c>
      <x:c r="G87" s="24" t="str">
        <x:v>Do not imply account ownership automatically causes savings, credit, resilience or digital activity.</x:v>
      </x:c>
      <x:c r="H87" s="24" t="str">
        <x:v>Access≠Use Ladder; Inclusion Transmission Map</x:v>
      </x:c>
      <x:c r="I87" s="24" t="str">
        <x:v>PUBLIC_CONDITIONAL</x:v>
      </x:c>
    </x:row>
    <x:row r="88">
      <x:c r="A88" s="24" t="str">
        <x:v>QQL-011</x:v>
      </x:c>
      <x:c r="B88" s="24" t="str">
        <x:v>MECH-BOP-RESIDUAL</x:v>
      </x:c>
      <x:c r="C88" s="24" t="str">
        <x:v>QUAL-013</x:v>
      </x:c>
      <x:c r="D88" s="24" t="str">
        <x:v>DS-K04-BOP-RESIDUAL-STRESS</x:v>
      </x:c>
      <x:c r="E88" s="24" t="str">
        <x:v>MODEL_VS_RESIDUAL_CONTROL</x:v>
      </x:c>
      <x:c r="F88" s="24" t="str">
        <x:v>CCY residual-model evidence can sit beside official E&amp;O to show sensitivity without converting E&amp;O into a measured flow.</x:v>
      </x:c>
      <x:c r="G88" s="24" t="str">
        <x:v>Do not assign official E&amp;O to remittances.</x:v>
      </x:c>
      <x:c r="H88" s="24" t="str">
        <x:v>Alternative Model card + residual panel</x:v>
      </x:c>
      <x:c r="I88" s="24" t="str">
        <x:v>PUBLIC_METHOD_CONDITIONAL</x:v>
      </x:c>
    </x:row>
    <x:row r="89">
      <x:c r="A89" s="24" t="str">
        <x:v>QQL-012</x:v>
      </x:c>
      <x:c r="B89" s="24" t="str">
        <x:v>MECH-LOCAL-CIRCULATION</x:v>
      </x:c>
      <x:c r="C89" s="24" t="str">
        <x:v>QUAL-014</x:v>
      </x:c>
      <x:c r="D89" s="24" t="str">
        <x:v>DS-K04-CASH-FIN-TRANSMISSION</x:v>
      </x:c>
      <x:c r="E89" s="24" t="str">
        <x:v>LOCAL_MECHANISM</x:v>
      </x:c>
      <x:c r="F89" s="24" t="str">
        <x:v>SAM/leakage evidence can explain local circulation within the study boundary.</x:v>
      </x:c>
      <x:c r="G89" s="24" t="str">
        <x:v>No national GDP/multiplier claim.</x:v>
      </x:c>
      <x:c r="H89" s="24" t="str">
        <x:v>Cash circulation flow</x:v>
      </x:c>
      <x:c r="I89" s="24" t="str">
        <x:v>PUBLIC_BOUNDED</x:v>
      </x:c>
    </x:row>
    <x:row r="90">
      <x:c r="A90" s="24" t="str">
        <x:v>QQL-013</x:v>
      </x:c>
      <x:c r="B90" s="24" t="str">
        <x:v>MECH-RELATIONAL-FINANCE</x:v>
      </x:c>
      <x:c r="C90" s="24" t="str">
        <x:v>QUAL-016</x:v>
      </x:c>
      <x:c r="D90" s="24" t="str">
        <x:v>DS-K04-CASH-FIN-TRANSMISSION</x:v>
      </x:c>
      <x:c r="E90" s="24" t="str">
        <x:v>HOUSEHOLD_CONTEXT</x:v>
      </x:c>
      <x:c r="F90" s="24" t="str">
        <x:v>Informal social-support evidence can contextualize resilience and household finance.</x:v>
      </x:c>
      <x:c r="G90" s="24" t="str">
        <x:v>Do not substitute ISP for formal-inclusion measures.</x:v>
      </x:c>
      <x:c r="H90" s="24" t="str">
        <x:v>Relational resilience lens</x:v>
      </x:c>
      <x:c r="I90" s="24" t="str">
        <x:v>PUBLIC_BOUNDED</x:v>
      </x:c>
    </x:row>
    <x:row r="91">
      <x:c r="A91" s="24" t="str">
        <x:v>QQL-014</x:v>
      </x:c>
      <x:c r="B91" s="24" t="str">
        <x:v>MECH-LIQUIDITY-CASH</x:v>
      </x:c>
      <x:c r="C91" s="24" t="str">
        <x:v>QUAL-018</x:v>
      </x:c>
      <x:c r="D91" s="24" t="str">
        <x:v>DS-K04-CASH-FIN-TRANSMISSION</x:v>
      </x:c>
      <x:c r="E91" s="24" t="str">
        <x:v>PAYMENT_QUALITY_CONTEXT</x:v>
      </x:c>
      <x:c r="F91" s="24" t="str">
        <x:v>Cash-out friction explains why successful electronic delivery may still fail usability.</x:v>
      </x:c>
      <x:c r="G91" s="24" t="str">
        <x:v>No nationwide performance rate.</x:v>
      </x:c>
      <x:c r="H91" s="24" t="str">
        <x:v>Payment usability ladder</x:v>
      </x:c>
      <x:c r="I91" s="24" t="str">
        <x:v>PUBLIC_BOUNDED</x:v>
      </x:c>
    </x:row>
    <x:row r="92">
      <x:c r="A92" s="24" t="str">
        <x:v>QQL-015</x:v>
      </x:c>
      <x:c r="B92" s="24" t="str">
        <x:v>MECH-EXT-SUPPORT-TRANSMISSION</x:v>
      </x:c>
      <x:c r="C92" s="24" t="str">
        <x:v>QUAL-019</x:v>
      </x:c>
      <x:c r="D92" s="24" t="str">
        <x:v>DS-K04-SAUDI-SUPPORT-TRANSMISSION</x:v>
      </x:c>
      <x:c r="E92" s="24" t="str">
        <x:v>FLOW_STATE_HISTORY</x:v>
      </x:c>
      <x:c r="F92" s="24" t="str">
        <x:v>AidData's commitment/disbursement distinction informs the current Saudi flow-state model.</x:v>
      </x:c>
      <x:c r="G92" s="24" t="str">
        <x:v>No direct addition/comparison of heterogeneous historical/current totals.</x:v>
      </x:c>
      <x:c r="H92" s="24" t="str">
        <x:v>External support flow-state ladder</x:v>
      </x:c>
      <x:c r="I92" s="24" t="str">
        <x:v>PUBLIC_METHOD</x:v>
      </x:c>
    </x:row>
    <x:row r="93">
      <x:c r="A93" s="24" t="str">
        <x:v>QQL-016</x:v>
      </x:c>
      <x:c r="B93" s="24" t="str">
        <x:v>MECH-STOCK-FLOW-RECON</x:v>
      </x:c>
      <x:c r="C93" s="24" t="str">
        <x:v>QUAL-020</x:v>
      </x:c>
      <x:c r="D93" s="24" t="str">
        <x:v>DS-K04-BOP-COMPONENT-XWALK + DS-K04-BOP-IIP-RECON-SPEC</x:v>
      </x:c>
      <x:c r="E93" s="24" t="str">
        <x:v>METHOD_TO_RECONCILIATION</x:v>
      </x:c>
      <x:c r="F93" s="24" t="str">
        <x:v>Verified ESS reconstruction can be audited component-by-component and later through IIP stock-flow reconciliation.</x:v>
      </x:c>
      <x:c r="G93" s="24" t="str">
        <x:v>Do not assume produced statistics expose the detailed mission crosswalk.</x:v>
      </x:c>
      <x:c r="H93" s="24" t="str">
        <x:v>BOP component crosswalk / stock-flow lab</x:v>
      </x:c>
      <x:c r="I93" s="24" t="str">
        <x:v>PUBLIC_METHOD_CONDITIONAL</x:v>
      </x:c>
    </x:row>
    <x:row r="96">
      <x:c r="A96" s="70" t="str">
        <x:v>Primary authority notes</x:v>
      </x:c>
      <x:c r="B96" s="70"/>
      <x:c r="C96" s="70"/>
      <x:c r="D96" s="70"/>
      <x:c r="E96" s="70"/>
      <x:c r="F96" s="70"/>
      <x:c r="G96" s="70"/>
      <x:c r="H96" s="70"/>
      <x:c r="I96" s="70"/>
      <x:c r="J96" s="70"/>
      <x:c r="K96" s="70"/>
    </x:row>
    <x:row r="97">
      <x:c r="A97" s="73" t="str">
        <x:v>authority_object_id</x:v>
      </x:c>
      <x:c r="B97" s="73" t="str">
        <x:v>source_id</x:v>
      </x:c>
      <x:c r="C97" s="73" t="str">
        <x:v>theme</x:v>
      </x:c>
      <x:c r="D97" s="73" t="str">
        <x:v>authority</x:v>
      </x:c>
      <x:c r="E97" s="73" t="str">
        <x:v>object_type</x:v>
      </x:c>
      <x:c r="F97" s="73" t="str">
        <x:v>title_or_event</x:v>
      </x:c>
      <x:c r="G97" s="73" t="str">
        <x:v>date_or_period</x:v>
      </x:c>
      <x:c r="H97" s="73" t="str">
        <x:v>verified_primary_content</x:v>
      </x:c>
      <x:c r="I97" s="73" t="str">
        <x:v>what_it_supports</x:v>
      </x:c>
      <x:c r="J97" s="73" t="str">
        <x:v>remaining_gap</x:v>
      </x:c>
      <x:c r="K97" s="73" t="str">
        <x:v>source_url</x:v>
      </x:c>
    </x:row>
    <x:row r="98">
      <x:c r="A98" s="24" t="str">
        <x:v>PA-CBY-FL-001</x:v>
      </x:c>
      <x:c r="B98" s="24" t="str">
        <x:v>SRC-CBY-GMW-2023-001</x:v>
      </x:c>
      <x:c r="C98" s="24" t="str">
        <x:v>Financial literacy / capability</x:v>
      </x:c>
      <x:c r="D98" s="24" t="str">
        <x:v>Central Bank of Yemen — Aden</x:v>
      </x:c>
      <x:c r="E98" s="24" t="str">
        <x:v>OFFICIAL_PROGRAMME_EVENT</x:v>
      </x:c>
      <x:c r="F98" s="24" t="str">
        <x:v>Global Money Week 2023 — launch and activity programme</x:v>
      </x:c>
      <x:c r="G98" s="24" t="str">
        <x:v>2023-03-20 to 2023-03-26</x:v>
      </x:c>
      <x:c r="H98" s="24" t="str">
        <x:v>CBY records a Global Money Week programme with financial-education workshops, seminars, awareness campaigns and field visits to universities, schools and neighbourhoods, with children and youth emphasized.</x:v>
      </x:c>
      <x:c r="I98" s="24" t="str">
        <x:v>A named CBY-led financial-education activity, period, delivery forms and target emphasis can be described.</x:v>
      </x:c>
      <x:c r="J98" s="24" t="str">
        <x:v>No controlled baseline/endline, participant-denominator, learning-gain or capability-outcome evaluation.</x:v>
      </x:c>
      <x:c r="K98" s="24" t="str">
        <x:v>https://www.cby-ye.com/news/481</x:v>
      </x:c>
    </x:row>
    <x:row r="99">
      <x:c r="A99" s="24" t="str">
        <x:v>PA-CBY-FL-002</x:v>
      </x:c>
      <x:c r="B99" s="24" t="str">
        <x:v>SRC-CBY-GMW-2024-001</x:v>
      </x:c>
      <x:c r="C99" s="24" t="str">
        <x:v>Financial literacy / capability</x:v>
      </x:c>
      <x:c r="D99" s="24" t="str">
        <x:v>Central Bank of Yemen — Aden</x:v>
      </x:c>
      <x:c r="E99" s="24" t="str">
        <x:v>OFFICIAL_PROGRAMME_EVENT</x:v>
      </x:c>
      <x:c r="F99" s="24" t="str">
        <x:v>Global Money Week 2024 — launch</x:v>
      </x:c>
      <x:c r="G99" s="24" t="str">
        <x:v>2024-03-18</x:v>
      </x:c>
      <x:c r="H99" s="24" t="str">
        <x:v>CBY states that 29 entities participated and describes the event's purpose as raising financial and banking awareness, especially among children and youth.</x:v>
      </x:c>
      <x:c r="I99" s="24" t="str">
        <x:v>A dated 2024 programme launch, participant-body count and target emphasis can be described.</x:v>
      </x:c>
      <x:c r="J99" s="24" t="str">
        <x:v>No controlled participant-person count, baseline/endline measure or capability-outcome evaluation.</x:v>
      </x:c>
      <x:c r="K99" s="24" t="str">
        <x:v>https://cby-ye.com/news/648</x:v>
      </x:c>
    </x:row>
    <x:row r="100">
      <x:c r="A100" s="24" t="str">
        <x:v>PA-CBY-FL-003</x:v>
      </x:c>
      <x:c r="B100" s="24" t="str">
        <x:v>SRC-CBY-GMW-2024-CLOSE-001</x:v>
      </x:c>
      <x:c r="C100" s="24" t="str">
        <x:v>Financial literacy / capability</x:v>
      </x:c>
      <x:c r="D100" s="24" t="str">
        <x:v>Central Bank of Yemen — Aden</x:v>
      </x:c>
      <x:c r="E100" s="24" t="str">
        <x:v>OFFICIAL_PROGRAMME_COMPLETION_EVENT</x:v>
      </x:c>
      <x:c r="F100" s="24" t="str">
        <x:v>Global Money Week 2024 — completion / recognition</x:v>
      </x:c>
      <x:c r="G100" s="24" t="str">
        <x:v>2024-04-03</x:v>
      </x:c>
      <x:c r="H100" s="24" t="str">
        <x:v>CBY records completion of the 18–24 March 2024 activities and recognition of participating banks, financial and educational institutions and the organizing team.</x:v>
      </x:c>
      <x:c r="I100" s="24" t="str">
        <x:v>Completion of the event cycle and institutional participation can be described.</x:v>
      </x:c>
      <x:c r="J100" s="24" t="str">
        <x:v>No controlled evidence of learning, behaviour change, inclusion uptake or durable financial capability.</x:v>
      </x:c>
      <x:c r="K100" s="24" t="str">
        <x:v>https://cby-ye.com/news/660</x:v>
      </x:c>
    </x:row>
    <x:row r="101">
      <x:c r="A101" s="24" t="str">
        <x:v>PA-CBY-FL-004</x:v>
      </x:c>
      <x:c r="B101" s="24" t="str">
        <x:v>SRC-CBY-GMW-2025-001</x:v>
      </x:c>
      <x:c r="C101" s="24" t="str">
        <x:v>Financial literacy / capability</x:v>
      </x:c>
      <x:c r="D101" s="24" t="str">
        <x:v>Central Bank of Yemen — Aden</x:v>
      </x:c>
      <x:c r="E101" s="24" t="str">
        <x:v>OFFICIAL_PROGRAMME_EVENT</x:v>
      </x:c>
      <x:c r="F101" s="24" t="str">
        <x:v>Global Money Week 2025 — launch / programme</x:v>
      </x:c>
      <x:c r="G101" s="24" t="str">
        <x:v>2025-03-16 to 2025-03-22</x:v>
      </x:c>
      <x:c r="H101" s="24" t="str">
        <x:v>CBY records a 2025 Global Money Week programme focused on money-management skills and awareness, especially children, youth and marginalized groups, with seminars, workshops and discussion sessions.</x:v>
      </x:c>
      <x:c r="I101" s="24" t="str">
        <x:v>A named 2025 activity, target emphasis and planned/delivered activity forms can be described as source-bounded programme evidence.</x:v>
      </x:c>
      <x:c r="J101" s="24" t="str">
        <x:v>No controlled completion report with outcome metrics, baseline/endline or evaluation evidence was found in the current pass.</x:v>
      </x:c>
      <x:c r="K101" s="24" t="str">
        <x:v>https://cby-ye.com/news/790</x:v>
      </x:c>
    </x:row>
    <x:row r="102">
      <x:c r="A102" s="24" t="str">
        <x:v>PA-CBY-FCP-001</x:v>
      </x:c>
      <x:c r="B102" s="24" t="str">
        <x:v>SRC-CBY-FCP-INSTR-2023-001</x:v>
      </x:c>
      <x:c r="C102" s="24" t="str">
        <x:v>Financial consumer protection</x:v>
      </x:c>
      <x:c r="D102" s="24" t="str">
        <x:v>Central Bank of Yemen — Aden</x:v>
      </x:c>
      <x:c r="E102" s="24" t="str">
        <x:v>OFFICIAL_REGULATORY_INSTRUMENT</x:v>
      </x:c>
      <x:c r="F102" s="24" t="str">
        <x:v>Regulatory Instructions for Financial Consumer Protection</x:v>
      </x:c>
      <x:c r="G102" s="24" t="str">
        <x:v>2023-08-28 news; instructions listed as 589-20-8-2023</x:v>
      </x:c>
      <x:c r="H102" s="24" t="str">
        <x:v>CBY officially records issuance of financial consumer-protection instructions and a one-year maximum adjustment period for banks and other non-bank financial institutions.</x:v>
      </x:c>
      <x:c r="I102" s="24" t="str">
        <x:v>The instrument's existence, official title/listing, issuance announcement, stated purpose and adjustment-period announcement can be described.</x:v>
      </x:c>
      <x:c r="J102" s="24" t="str">
        <x:v>Full clause-level legal scope, current applicability/amendment/supersession and administrative implementation/performance evidence remain open. The official 2024 brochure separately supports a source-attributed complaint/redress architecture.</x:v>
      </x:c>
      <x:c r="K102" s="24" t="str">
        <x:v>https://cby-ye.com/news/567</x:v>
      </x:c>
    </x:row>
    <x:row r="103">
      <x:c r="A103" s="24" t="str">
        <x:v>PA-CBY-FCP-002</x:v>
      </x:c>
      <x:c r="B103" s="24" t="str">
        <x:v>SRC-CBY-FCP-AWARE-2024-001</x:v>
      </x:c>
      <x:c r="C103" s="24" t="str">
        <x:v>Financial consumer protection / awareness</x:v>
      </x:c>
      <x:c r="D103" s="24" t="str">
        <x:v>Central Bank of Yemen — Aden</x:v>
      </x:c>
      <x:c r="E103" s="24" t="str">
        <x:v>OFFICIAL_AWARENESS_OUTPUT</x:v>
      </x:c>
      <x:c r="F103" s="24" t="str">
        <x:v>Financial Consumer Protection in Yemen — awareness brochure</x:v>
      </x:c>
      <x:c r="G103" s="24" t="str">
        <x:v>2024-03-23</x:v>
      </x:c>
      <x:c r="H103" s="24" t="str">
        <x:v>CBY records issuance of an awareness brochure titled 'Financial Consumer Protection in Yemen' during Global Money Week.</x:v>
      </x:c>
      <x:c r="I103" s="24" t="str">
        <x:v>A dated CBY consumer-protection awareness output can be described.</x:v>
      </x:c>
      <x:c r="J103" s="24" t="str">
        <x:v>Brochure content, distribution/reach, comprehension, complaint use and consumer outcome are not established by the news record alone.</x:v>
      </x:c>
      <x:c r="K103" s="24" t="str">
        <x:v>https://cby-ye.com/news/652</x:v>
      </x:c>
    </x:row>
    <x:row r="104">
      <x:c r="A104" s="24" t="str">
        <x:v>PA-CBY-PROV-001</x:v>
      </x:c>
      <x:c r="B104" s="24" t="str">
        <x:v>SRC-CBY-EXCH-LIST-2026-001</x:v>
      </x:c>
      <x:c r="C104" s="24" t="str">
        <x:v>Provider universe / exchange and remittance</x:v>
      </x:c>
      <x:c r="D104" s="24" t="str">
        <x:v>Central Bank of Yemen — Aden</x:v>
      </x:c>
      <x:c r="E104" s="24" t="str">
        <x:v>OFFICIAL_CURRENT_ROSTER_PDF</x:v>
      </x:c>
      <x:c r="F104" s="24" t="str">
        <x:v>Companies and exchange establishments and remittance agents licensed for 2026</x:v>
      </x:c>
      <x:c r="G104" s="24" t="str">
        <x:v>2026</x:v>
      </x:c>
      <x:c r="H104" s="24" t="str">
        <x:v>The current CBY Banking Supervision page explicitly lists an official 2026 exchange/remittance-agent roster and exposes the roster PDF.</x:v>
      </x:c>
      <x:c r="I104" s="24" t="str">
        <x:v>The evidence system may state that a current CBY 2026 roster source has been located and is pending controlled ingestion.</x:v>
      </x:c>
      <x:c r="J104" s="24" t="str">
        <x:v>Entity rows, counts, class definitions, branch/agent treatment, status dates and duplicate/entity reconciliation are not yet controlled.</x:v>
      </x:c>
      <x:c r="K104" s="24" t="str">
        <x:v>https://www.cby-ye.com/files/6a87039fd05bb.pdf</x:v>
      </x:c>
    </x:row>
    <x:row r="105">
      <x:c r="A105" s="24" t="str">
        <x:v>PA-CBY-PSP-001</x:v>
      </x:c>
      <x:c r="B105" s="24" t="str">
        <x:v>SRC-CBY-PSP-RULES-2022-001</x:v>
      </x:c>
      <x:c r="C105" s="24" t="str">
        <x:v>Payment service providers / system operators</x:v>
      </x:c>
      <x:c r="D105" s="24" t="str">
        <x:v>Central Bank of Yemen — Aden</x:v>
      </x:c>
      <x:c r="E105" s="24" t="str">
        <x:v>OFFICIAL_REGULATORY_INSTRUMENT</x:v>
      </x:c>
      <x:c r="F105" s="24" t="str">
        <x:v>Instructions governing payment service providers and/or payment system operators/managers</x:v>
      </x:c>
      <x:c r="G105" s="24" t="str">
        <x:v>2022-09-14</x:v>
      </x:c>
      <x:c r="H105" s="24" t="str">
        <x:v>CBY instructions define and regulate PSP/payment-system-operator activity; the official text states that CBY will provide an updated list of licensed providers/operators and suspended/revoked entities on its website.</x:v>
      </x:c>
      <x:c r="I105" s="24" t="str">
        <x:v>Provider classes and the existence of a licensing/list-publication framework can be described.</x:v>
      </x:c>
      <x:c r="J105" s="24" t="str">
        <x:v>A current named 2026 licensed wallet/PSP/system-operator universe and operational status still require primary roster evidence.</x:v>
      </x:c>
      <x:c r="K105" s="24" t="str">
        <x:v>https://cby-ye.com/files/632b0c240dc11.pdf</x:v>
      </x:c>
    </x:row>
    <x:row r="106">
      <x:c r="A106" s="24" t="str">
        <x:v>PA-CBY-PAY-001</x:v>
      </x:c>
      <x:c r="B106" s="24" t="str">
        <x:v>SRC-CBY-PAY-BOARD-2026-001</x:v>
      </x:c>
      <x:c r="C106" s="24" t="str">
        <x:v>Payment infrastructure / interoperability</x:v>
      </x:c>
      <x:c r="D106" s="24" t="str">
        <x:v>Central Bank of Yemen — Aden</x:v>
      </x:c>
      <x:c r="E106" s="24" t="str">
        <x:v>OFFICIAL_BOARD_DECISION_EVENT</x:v>
      </x:c>
      <x:c r="F106" s="24" t="str">
        <x:v>CBY Board decisions on national QR, e-wallet interconnection and FPS operator participation</x:v>
      </x:c>
      <x:c r="G106" s="24" t="str">
        <x:v>2026-03-29</x:v>
      </x:c>
      <x:c r="H106" s="24" t="str">
        <x:v>CBY reports board approval of a mandatory national QR standard, linking electronic wallets, and CBY participation as a main shareholder in the FPS operator company, with executive completion steps assigned.</x:v>
      </x:c>
      <x:c r="I106" s="24" t="str">
        <x:v>The dated formal decision state and architecture direction can be described.</x:v>
      </x:c>
      <x:c r="J106" s="24" t="str">
        <x:v>Technical implementation, named participants, production go-live, coverage, volumes and user outcomes require later primary evidence.</x:v>
      </x:c>
      <x:c r="K106" s="24" t="str">
        <x:v>https://cby-ye.com/news/922</x:v>
      </x:c>
    </x:row>
    <x:row r="107">
      <x:c r="A107" s="24" t="str">
        <x:v>PA-CBY-FCP-003</x:v>
      </x:c>
      <x:c r="B107" s="24" t="str">
        <x:v>SRC-CBY-FCP-BROCHURE-2024-001</x:v>
      </x:c>
      <x:c r="C107" s="24" t="str">
        <x:v>Financial consumer protection / redress</x:v>
      </x:c>
      <x:c r="D107" s="24" t="str">
        <x:v>Central Bank of Yemen — Aden</x:v>
      </x:c>
      <x:c r="E107" s="24" t="str">
        <x:v>OFFICIAL_GUIDANCE_BROCHURE_CONTENT</x:v>
      </x:c>
      <x:c r="F107" s="24" t="str">
        <x:v>Financial Consumer Protection in Yemen — complaint/redress architecture</x:v>
      </x:c>
      <x:c r="G107" s="24" t="str">
        <x:v>2024-03-23</x:v>
      </x:c>
      <x:c r="H107" s="24" t="str">
        <x:v>Official CBY brochure states a dedicated customer-protection function, provider complaint-governance responsibilities, a maximum 10-business-day provider settlement window, possible similar extension with reasons communicated, escalation triggers and a 14-business-day escalation window to CBY after the provider-stage timeframe ends.</x:v>
      </x:c>
      <x:c r="I107" s="24" t="str">
        <x:v>The evidence system may publish a source-attributed redress-path architecture and provider responsibility summary.</x:v>
      </x:c>
      <x:c r="J107" s="24" t="str">
        <x:v>Full instruction legal-text control/current applicability plus administrative complaint volumes, actual resolution time, enforcement, compensation and consumer outcomes.</x:v>
      </x:c>
      <x:c r="K107" s="24" t="str">
        <x:v>https://cby-ye.com/files/65fe1e8d2ec08.pdf</x:v>
      </x:c>
    </x:row>
    <x:row r="108">
      <x:c r="A108" s="24" t="str">
        <x:v>PA-CBY-EMONEY-001</x:v>
      </x:c>
      <x:c r="B108" s="24" t="str">
        <x:v>SRC-CBY-EMONEY-2023-001</x:v>
      </x:c>
      <x:c r="C108" s="24" t="str">
        <x:v>Mobile e-money / payments regulation</x:v>
      </x:c>
      <x:c r="D108" s="24" t="str">
        <x:v>Central Bank of Yemen — Aden</x:v>
      </x:c>
      <x:c r="E108" s="24" t="str">
        <x:v>OFFICIAL_REGULATORY_INSTRUMENT</x:v>
      </x:c>
      <x:c r="F108" s="24" t="str">
        <x:v>Mobile e-money instructions for non-bank financial institutions</x:v>
      </x:c>
      <x:c r="G108" s="24" t="str">
        <x:v>2023-08-09</x:v>
      </x:c>
      <x:c r="H108" s="24" t="str">
        <x:v>CBY issued rules governing mobile e-money services by non-bank financial institutions under its supervision, including consumer-protection/complaint requirements.</x:v>
      </x:c>
      <x:c r="I108" s="24" t="str">
        <x:v>A regulated mobile-e-money class and source-specific obligations can be described.</x:v>
      </x:c>
      <x:c r="J108" s="24" t="str">
        <x:v>Current named licensed issuer/provider universe, operational availability, compliance and usage remain open; local controlled original still required.</x:v>
      </x:c>
      <x:c r="K108" s="24" t="str">
        <x:v>https://cby-ye.com/files/64dde85e0a84f.pdf</x:v>
      </x:c>
    </x:row>
    <x:row r="109">
      <x:c r="A109" s="24" t="str">
        <x:v>PA-CBY-EMONEY-002</x:v>
      </x:c>
      <x:c r="B109" s="24" t="str">
        <x:v>SRC-CBY-EMONEY-AMD-2025-001</x:v>
      </x:c>
      <x:c r="C109" s="24" t="str">
        <x:v>Mobile e-money / payments regulation</x:v>
      </x:c>
      <x:c r="D109" s="24" t="str">
        <x:v>Central Bank of Yemen — Aden</x:v>
      </x:c>
      <x:c r="E109" s="24" t="str">
        <x:v>OFFICIAL_SIGNED_AMENDMENT_DECISION</x:v>
      </x:c>
      <x:c r="F109" s="24" t="str">
        <x:v>Governor Decision No. 4 of 2025 — amendment to mobile e-money rules</x:v>
      </x:c>
      <x:c r="G109" s="24" t="str">
        <x:v>2025-07-09</x:v>
      </x:c>
      <x:c r="H109" s="24" t="str">
        <x:v>Signed decision permits USD/SAR/AED e-money in addition to YER, prohibits conversion from local currency to foreign currency within the instrument scope, and amends individual transaction/balance ceilings; it takes effect from issuance.</x:v>
      </x:c>
      <x:c r="I109" s="24" t="str">
        <x:v>The dated amendment, permitted currencies, restriction and regulatory ceilings can be described exactly.</x:v>
      </x:c>
      <x:c r="J109" s="24" t="str">
        <x:v>Current consolidated text/provider implementation, product availability and observed use remain open.</x:v>
      </x:c>
      <x:c r="K109" s="24" t="str">
        <x:v>https://cby-ye.com/files/6875fc55a253e.pdf</x:v>
      </x:c>
    </x:row>
    <x:row r="110">
      <x:c r="A110" s="24" t="str">
        <x:v>PA-CBY-PAY-002</x:v>
      </x:c>
      <x:c r="B110" s="24" t="str">
        <x:v>SRC-CBY-DIGITAL-EXPO-2026-001</x:v>
      </x:c>
      <x:c r="C110" s="24" t="str">
        <x:v>Payment-system operational activity</x:v>
      </x:c>
      <x:c r="D110" s="24" t="str">
        <x:v>Central Bank of Yemen — Aden</x:v>
      </x:c>
      <x:c r="E110" s="24" t="str">
        <x:v>OFFICIAL_SOURCE_REPORTED_OPERATIONAL_ACTIVITY</x:v>
      </x:c>
      <x:c r="F110" s="24" t="str">
        <x:v>Digital-payment exhibition / unified-network activity signal</x:v>
      </x:c>
      <x:c r="G110" s="24" t="str">
        <x:v>2026-01-22; reports 2024 activity</x:v>
      </x:c>
      <x:c r="H110" s="24" t="str">
        <x:v>CBY news reports &gt;9 e-wallets participating in the exhibition and attributes to the Director General of Payment Systems that 22 transfer networks had been unified, more than YER 251bn passed through the unified network in 2024, and all banks/e-wallets had joined the network.</x:v>
      </x:c>
      <x:c r="I110" s="24" t="str">
        <x:v>A source-attributed operational-activity signal and event participation can be described with its attribution and year.</x:v>
      </x:c>
      <x:c r="J110" s="24" t="str">
        <x:v>Complete named provider universe, audited/system-level series, denominator, transaction count/unique users and independently verified coverage.</x:v>
      </x:c>
      <x:c r="K110" s="24" t="str">
        <x:v>https://cby-ye.com/news/915</x:v>
      </x:c>
    </x:row>
    <x:row r="111">
      <x:c r="A111" s="24" t="str">
        <x:v>PA-IMF-ESS-001</x:v>
      </x:c>
      <x:c r="B111" s="24" t="str">
        <x:v>SRC-IMF-D4D-YEM-ESS-2025</x:v>
      </x:c>
      <x:c r="C111" s="24" t="str">
        <x:v>External-sector statistics / reconstruction</x:v>
      </x:c>
      <x:c r="D111" s="24" t="str">
        <x:v>International Monetary Fund — Statistics Department</x:v>
      </x:c>
      <x:c r="E111" s="24" t="str">
        <x:v>OFFICIAL_TECHNICAL_ASSISTANCE_PRODUCTION_RECORD</x:v>
      </x:c>
      <x:c r="F111" s="24" t="str">
        <x:v>Yemen ESS D4D-II mission — BOP/IIP production for 2014–2024</x:v>
      </x:c>
      <x:c r="G111" s="24" t="str">
        <x:v>July 2025; implementation report Jan 2026</x:v>
      </x:c>
      <x:c r="H111" s="24" t="str">
        <x:v>IMF D4D-II states that the July 2025 mission strengthened ESS compilation, delivered hands-on training and produced BOP and IIP statistics for 2014–2024.</x:v>
      </x:c>
      <x:c r="I111" s="24" t="str">
        <x:v>Confirms that the 2025 cycle contained a real historical external-statistics reconstruction/production event.</x:v>
      </x:c>
      <x:c r="J111" s="24" t="str">
        <x:v>Detailed mission report/action plan and exact CBY annual-report line crosswalk are not located publicly.</x:v>
      </x:c>
      <x:c r="K111" s="24" t="str">
        <x:v>https://www.imf.org/-/media/files/capacity-developement/d4d/january-2026/d4d-fund-implementation-progress-fy26-midyear-january-2026.pdf</x:v>
      </x:c>
    </x:row>
    <x:row r="112">
      <x:c r="A112" s="24" t="str">
        <x:v>PA-IMF-BPM-001</x:v>
      </x:c>
      <x:c r="B112" s="24" t="str">
        <x:v>SRC-IMF-BPM6; SRC-IMF-BPM6-COMP-GUIDE</x:v>
      </x:c>
      <x:c r="C112" s="24" t="str">
        <x:v>External-sector statistics / accounting</x:v>
      </x:c>
      <x:c r="D112" s="24" t="str">
        <x:v>International Monetary Fund — Statistics Department</x:v>
      </x:c>
      <x:c r="E112" s="24" t="str">
        <x:v>INTERNATIONAL_STATISTICAL_STANDARD</x:v>
      </x:c>
      <x:c r="F112" s="24" t="str">
        <x:v>BPM6 and Balance of Payments/IIP Compilation Guide</x:v>
      </x:c>
      <x:c r="G112" s="24" t="str">
        <x:v>BPM6-era source standard</x:v>
      </x:c>
      <x:c r="H112" s="24" t="str">
        <x:v>IMF guidance defines external-account accounting structure, balancing residual semantics and IIP reconciliation of positions with transactions, exchange-rate changes, other price changes and other volume changes.</x:v>
      </x:c>
      <x:c r="I112" s="24" t="str">
        <x:v>Provides the accounting and stock-flow validation rules used in 187/193.</x:v>
      </x:c>
      <x:c r="J112" s="24" t="str">
        <x:v>Does not identify Yemen-specific component errors or supply missing Yemen IIP inputs.</x:v>
      </x:c>
      <x:c r="K112" s="24" t="str">
        <x:v>https://www.imf.org/external/pubs/ft/bop/2014/pdf/guide.pdf</x:v>
      </x:c>
    </x:row>
    <x:row r="113">
      <x:c r="A113" s="24" t="str">
        <x:v>PA-IMF-BPM7-001</x:v>
      </x:c>
      <x:c r="B113" s="24" t="str">
        <x:v>SRC-IMF-BPM7-IMPLEMENTATION</x:v>
      </x:c>
      <x:c r="C113" s="24" t="str">
        <x:v>External-sector statistics / standard transition</x:v>
      </x:c>
      <x:c r="D113" s="24" t="str">
        <x:v>International Monetary Fund — Statistics Department</x:v>
      </x:c>
      <x:c r="E113" s="24" t="str">
        <x:v>INTERNATIONAL_STANDARD_TRANSITION</x:v>
      </x:c>
      <x:c r="F113" s="24" t="str">
        <x:v>BPM7 release and implementation strategy</x:v>
      </x:c>
      <x:c r="G113" s="24" t="str">
        <x:v>2025 onward</x:v>
      </x:c>
      <x:c r="H113" s="24" t="str">
        <x:v>BPM7 is the updated international standard; IMF implementation strategy targets a multi-year country transition with broad implementation around 2029–2030.</x:v>
      </x:c>
      <x:c r="I113" s="24" t="str">
        <x:v>Creates a future standard-version migration trigger for Yemen ESS.</x:v>
      </x:c>
      <x:c r="J113" s="24" t="str">
        <x:v>Yemen-specific adoption date, bridge and revised historical series are not yet controlled.</x:v>
      </x:c>
      <x:c r="K113" s="24" t="str">
        <x:v>https://www.imf.org/en/publications/policy-papers/issues/2025/07/10/release-of-new-standards-for-macroeconomic-statistics-bpm7-568453</x:v>
      </x:c>
    </x:row>
  </x:sheetData>
  <x:mergeCells>
    <x:mergeCell ref="A1:O1"/>
    <x:mergeCell ref="A2:O2"/>
    <x:mergeCell ref="A4:J4"/>
    <x:mergeCell ref="A23:O23"/>
    <x:mergeCell ref="A47:J47"/>
    <x:mergeCell ref="A76:I76"/>
    <x:mergeCell ref="A96:K96"/>
  </x:mergeCells>
  <x:pageMargins left="0.7" right="0.7" top="0.75" bottom="0.75" header="0.3" footer="0.3"/>
</x:worksheet>
</file>

<file path=xl/worksheets/sheet32.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34" hidden="0" customWidth="1"/>
    <x:col min="5" max="5" width="34"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34" hidden="0" customWidth="1"/>
    <x:col min="13" max="13" width="34" hidden="0" customWidth="1"/>
    <x:col min="14" max="14" width="34" hidden="0" customWidth="1"/>
  </x:cols>
  <x:sheetData>
    <x:row r="1">
      <x:c r="A1" s="65" t="str">
        <x:v>Analysis master / سجل التحليلات</x:v>
      </x:c>
      <x:c r="B1" s="65"/>
      <x:c r="C1" s="65"/>
      <x:c r="D1" s="65"/>
      <x:c r="E1" s="65"/>
      <x:c r="F1" s="65"/>
      <x:c r="G1" s="65"/>
      <x:c r="H1" s="65"/>
      <x:c r="I1" s="65"/>
      <x:c r="J1" s="65"/>
      <x:c r="K1" s="65"/>
      <x:c r="L1" s="65"/>
      <x:c r="M1" s="65"/>
      <x:c r="N1" s="65"/>
    </x:row>
    <x:row r="2">
      <x:c r="A2" s="68" t="str">
        <x:v>Related evidence tables are stacked while preserving source meaning.</x:v>
      </x:c>
      <x:c r="B2" s="68"/>
      <x:c r="C2" s="68"/>
      <x:c r="D2" s="68"/>
      <x:c r="E2" s="68"/>
      <x:c r="F2" s="68"/>
      <x:c r="G2" s="68"/>
      <x:c r="H2" s="68"/>
      <x:c r="I2" s="68"/>
      <x:c r="J2" s="68"/>
      <x:c r="K2" s="68"/>
      <x:c r="L2" s="68"/>
      <x:c r="M2" s="68"/>
      <x:c r="N2" s="68"/>
    </x:row>
    <x:row r="4">
      <x:c r="A4" s="70" t="str">
        <x:v>Derived analytics</x:v>
      </x:c>
      <x:c r="B4" s="70"/>
      <x:c r="C4" s="70"/>
      <x:c r="D4" s="70"/>
      <x:c r="E4" s="70"/>
      <x:c r="F4" s="70"/>
      <x:c r="G4" s="70"/>
      <x:c r="H4" s="70"/>
      <x:c r="I4" s="70"/>
      <x:c r="J4" s="70"/>
      <x:c r="K4" s="70"/>
    </x:row>
    <x:row r="5">
      <x:c r="A5" s="73" t="str">
        <x:v>analysis_id</x:v>
      </x:c>
      <x:c r="B5" s="73" t="str">
        <x:v>theme</x:v>
      </x:c>
      <x:c r="C5" s="73" t="str">
        <x:v>metric</x:v>
      </x:c>
      <x:c r="D5" s="73" t="str">
        <x:v>comparison</x:v>
      </x:c>
      <x:c r="E5" s="73" t="str">
        <x:v>value</x:v>
      </x:c>
      <x:c r="F5" s="73" t="str">
        <x:v>unit</x:v>
      </x:c>
      <x:c r="G5" s="73" t="str">
        <x:v>visual_id</x:v>
      </x:c>
      <x:c r="H5" s="73" t="str">
        <x:v>interpretation_en</x:v>
      </x:c>
      <x:c r="I5" s="73" t="str">
        <x:v>interpretation_ar</x:v>
      </x:c>
      <x:c r="J5" s="73" t="str">
        <x:v>source_family</x:v>
      </x:c>
      <x:c r="K5" s="73" t="str">
        <x:v>critical_caveat</x:v>
      </x:c>
    </x:row>
    <x:row r="6">
      <x:c r="A6" s="24" t="str">
        <x:v>DA-001</x:v>
      </x:c>
      <x:c r="B6" s="24" t="str">
        <x:v>People</x:v>
      </x:c>
      <x:c r="C6" s="24" t="str">
        <x:v>Account ownership gender gap</x:v>
      </x:c>
      <x:c r="D6" s="24" t="str">
        <x:v>Female vs male, 2022</x:v>
      </x:c>
      <x:c r="E6" s="24" t="n">
        <x:v>12.91</x:v>
      </x:c>
      <x:c r="F6" s="24" t="str">
        <x:v>percentage points</x:v>
      </x:c>
      <x:c r="G6" s="24" t="str">
        <x:v>VIS-FINDEX-GAPS</x:v>
      </x:c>
      <x:c r="H6" s="24" t="str">
        <x:v>Male account ownership minus female account ownership.</x:v>
      </x:c>
      <x:c r="I6" s="24" t="str">
        <x:v>فجوة ملكية الحساب بين الرجال والنساء في نفس الموجة والتعريف.</x:v>
      </x:c>
      <x:c r="J6" s="24" t="str">
        <x:v>World Bank Global Findex 2022</x:v>
      </x:c>
      <x:c r="K6" s="24" t="str">
        <x:v>Do not compare to CBY account composition.</x:v>
      </x:c>
    </x:row>
    <x:row r="7">
      <x:c r="A7" s="24" t="str">
        <x:v>DA-002</x:v>
      </x:c>
      <x:c r="B7" s="24" t="str">
        <x:v>People</x:v>
      </x:c>
      <x:c r="C7" s="24" t="str">
        <x:v>Account ownership income gap</x:v>
      </x:c>
      <x:c r="D7" s="24" t="str">
        <x:v>Richest 60% vs poorest 40%, 2022</x:v>
      </x:c>
      <x:c r="E7" s="24" t="n">
        <x:v>9</x:v>
      </x:c>
      <x:c r="F7" s="24" t="str">
        <x:v>percentage points</x:v>
      </x:c>
      <x:c r="G7" s="24" t="str">
        <x:v>VIS-FINDEX-GAPS</x:v>
      </x:c>
      <x:c r="H7" s="24" t="str">
        <x:v>Richest-60% account ownership minus poorest-40% account ownership.</x:v>
      </x:c>
      <x:c r="I7" s="24" t="str">
        <x:v>فجوة ملكية الحساب بين أعلى 60% وأدنى 40% من توزيع الدخل داخل الاقتصاد.</x:v>
      </x:c>
      <x:c r="J7" s="24" t="str">
        <x:v>World Bank Global Findex 2022</x:v>
      </x:c>
      <x:c r="K7" s="24" t="str">
        <x:v>Within-economy income groups; latest Yemen observation is 2022.</x:v>
      </x:c>
    </x:row>
    <x:row r="8">
      <x:c r="A8" s="24" t="str">
        <x:v>DA-003</x:v>
      </x:c>
      <x:c r="B8" s="24" t="str">
        <x:v>Payments</x:v>
      </x:c>
      <x:c r="C8" s="24" t="str">
        <x:v>POS terminal expansion</x:v>
      </x:c>
      <x:c r="D8" s="24" t="str">
        <x:v>Mar-2025 to Jun-2026</x:v>
      </x:c>
      <x:c r="E8" s="24" t="n">
        <x:v>1.9429590017825311</x:v>
      </x:c>
      <x:c r="F8" s="24" t="str">
        <x:v>percent change</x:v>
      </x:c>
      <x:c r="G8" s="24" t="str">
        <x:v>VIS-POS-TERMINALS</x:v>
      </x:c>
      <x:c r="H8" s="24" t="str">
        <x:v>Change in source-reported POS terminals from March 2025 to June 2026.</x:v>
      </x:c>
      <x:c r="I8" s="24" t="str">
        <x:v>تغير عدد أجهزة نقاط البيع المبلّغ عنها من مارس 2025 إلى يونيو 2026.</x:v>
      </x:c>
      <x:c r="J8" s="24" t="str">
        <x:v>CBY monthly POS series</x:v>
      </x:c>
      <x:c r="K8" s="24" t="str">
        <x:v>Count growth is infrastructure expansion, not proof of active usage or unique merchants.</x:v>
      </x:c>
    </x:row>
    <x:row r="9">
      <x:c r="A9" s="24" t="str">
        <x:v>DA-004</x:v>
      </x:c>
      <x:c r="B9" s="24" t="str">
        <x:v>Payments</x:v>
      </x:c>
      <x:c r="C9" s="24" t="str">
        <x:v>POS transaction-count change</x:v>
      </x:c>
      <x:c r="D9" s="24" t="str">
        <x:v>Mar-2025 to Jun-2026</x:v>
      </x:c>
      <x:c r="E9" s="24" t="n">
        <x:v>2.431565814098565</x:v>
      </x:c>
      <x:c r="F9" s="24" t="str">
        <x:v>percent change</x:v>
      </x:c>
      <x:c r="G9" s="24" t="str">
        <x:v>VIS-POS-TRANSACTIONS</x:v>
      </x:c>
      <x:c r="H9" s="24" t="str">
        <x:v>Change in monthly POS transactions using raw source totals.</x:v>
      </x:c>
      <x:c r="I9" s="24" t="str">
        <x:v>تغير عدد عمليات نقاط البيع الشهرية باستخدام الإجماليات الخام المنشورة.</x:v>
      </x:c>
      <x:c r="J9" s="24" t="str">
        <x:v>CBY monthly POS series</x:v>
      </x:c>
      <x:c r="K9" s="24" t="str">
        <x:v>January and May 2026 source-displayed growth rates conflict with raw totals; raw totals and both contradictions remain visible, and no change is derived for April to May 2026.</x:v>
      </x:c>
    </x:row>
    <x:row r="10">
      <x:c r="A10" s="24" t="str">
        <x:v>DA-005</x:v>
      </x:c>
      <x:c r="B10" s="24" t="str">
        <x:v>Payments</x:v>
      </x:c>
      <x:c r="C10" s="24" t="str">
        <x:v>POS transaction-value change</x:v>
      </x:c>
      <x:c r="D10" s="24" t="str">
        <x:v>Mar-2025 to Jun-2026</x:v>
      </x:c>
      <x:c r="E10" s="24" t="n">
        <x:v>2.265625</x:v>
      </x:c>
      <x:c r="F10" s="24" t="str">
        <x:v>percent change</x:v>
      </x:c>
      <x:c r="G10" s="24" t="str">
        <x:v>VIS-POS-VALUE</x:v>
      </x:c>
      <x:c r="H10" s="24" t="str">
        <x:v>Change in nominal YER POS transaction value between observed endpoints.</x:v>
      </x:c>
      <x:c r="I10" s="24" t="str">
        <x:v>تغير القيمة الاسمية لعمليات نقاط البيع بالريال اليمني بين نقطتي الرصد.</x:v>
      </x:c>
      <x:c r="J10" s="24" t="str">
        <x:v>CBY monthly POS series</x:v>
      </x:c>
      <x:c r="K10" s="24" t="str">
        <x:v>September 2025 value is missing; chart must preserve the gap.</x:v>
      </x:c>
    </x:row>
    <x:row r="11">
      <x:c r="A11" s="24" t="str">
        <x:v>DA-006</x:v>
      </x:c>
      <x:c r="B11" s="24" t="str">
        <x:v>Payments</x:v>
      </x:c>
      <x:c r="C11" s="24" t="str">
        <x:v>POS terminal Jan-2026 monthly change</x:v>
      </x:c>
      <x:c r="D11" s="24" t="str">
        <x:v>Dec-2025 to Jan-2026</x:v>
      </x:c>
      <x:c r="E11" s="24" t="n">
        <x:v>0.0854826823876198</x:v>
      </x:c>
      <x:c r="F11" s="24" t="str">
        <x:v>percent change</x:v>
      </x:c>
      <x:c r="G11" s="24" t="str">
        <x:v>VIS-POS-TERMINALS</x:v>
      </x:c>
      <x:c r="H11" s="24" t="str">
        <x:v>Derived from December and January source totals.</x:v>
      </x:c>
      <x:c r="I11" s="24" t="str">
        <x:v>مشتق من إجمالي ديسمبر وإجمالي يناير المنشورين.</x:v>
      </x:c>
      <x:c r="J11" s="24" t="str">
        <x:v>CBY monthly POS series</x:v>
      </x:c>
      <x:c r="K11" s="24" t="str">
        <x:v>Source graphic reportedly shows +11%; raw totals imply a different change.</x:v>
      </x:c>
    </x:row>
    <x:row r="12">
      <x:c r="A12" s="24" t="str">
        <x:v>DA-007</x:v>
      </x:c>
      <x:c r="B12" s="24" t="str">
        <x:v>Payments</x:v>
      </x:c>
      <x:c r="C12" s="24" t="str">
        <x:v>POS transactions Jan-2026 monthly change</x:v>
      </x:c>
      <x:c r="D12" s="24" t="str">
        <x:v>Dec-2025 to Jan-2026</x:v>
      </x:c>
      <x:c r="E12" s="24" t="n">
        <x:v>0.1387269538840703</x:v>
      </x:c>
      <x:c r="F12" s="24" t="str">
        <x:v>percent change</x:v>
      </x:c>
      <x:c r="G12" s="24" t="str">
        <x:v>VIS-POS-TRANSACTIONS</x:v>
      </x:c>
      <x:c r="H12" s="24" t="str">
        <x:v>Derived from December and January source totals.</x:v>
      </x:c>
      <x:c r="I12" s="24" t="str">
        <x:v>مشتق من إجمالي ديسمبر وإجمالي يناير المنشورين.</x:v>
      </x:c>
      <x:c r="J12" s="24" t="str">
        <x:v>CBY monthly POS series</x:v>
      </x:c>
      <x:c r="K12" s="24" t="str">
        <x:v>Source graphic reportedly shows +4.9%; raw totals imply a different change.</x:v>
      </x:c>
    </x:row>
    <x:row r="13">
      <x:c r="A13" s="24" t="str">
        <x:v>DA-008</x:v>
      </x:c>
      <x:c r="B13" s="24" t="str">
        <x:v>Remittances</x:v>
      </x:c>
      <x:c r="C13" s="24" t="str">
        <x:v>Historical remittance growth</x:v>
      </x:c>
      <x:c r="D13" s="24" t="str">
        <x:v>2018 to 2024</x:v>
      </x:c>
      <x:c r="E13" s="24" t="n">
        <x:v>0.40061691242852837</x:v>
      </x:c>
      <x:c r="F13" s="24" t="str">
        <x:v>percent change</x:v>
      </x:c>
      <x:c r="G13" s="24" t="str">
        <x:v>VIS-REMITTANCE-MACRO</x:v>
      </x:c>
      <x:c r="H13" s="24" t="str">
        <x:v>Growth in IMF/Yemeni-authorities external-sector remittance series from 2018 to 2024.</x:v>
      </x:c>
      <x:c r="I13" s="24" t="str">
        <x:v>نمو سلسلة الحوالات في القطاع الخارجي من 2018 إلى 2024 وفق نفس نسخة المصدر.</x:v>
      </x:c>
      <x:c r="J13" s="24" t="str">
        <x:v>IMF Article IV staff report</x:v>
      </x:c>
      <x:c r="K13" s="24" t="str">
        <x:v>Macro external-sector concept; not payment-system throughput or directly measured hawala volume.</x:v>
      </x:c>
    </x:row>
    <x:row r="14">
      <x:c r="A14" s="24" t="str">
        <x:v>DA-009</x:v>
      </x:c>
      <x:c r="B14" s="24" t="str">
        <x:v>Remittances</x:v>
      </x:c>
      <x:c r="C14" s="24" t="str">
        <x:v>Historical remittance CAGR</x:v>
      </x:c>
      <x:c r="D14" s="24" t="str">
        <x:v>2018 to 2024</x:v>
      </x:c>
      <x:c r="E14" s="24" t="n">
        <x:v>0.05775859030278996</x:v>
      </x:c>
      <x:c r="F14" s="24" t="str">
        <x:v>percent per year</x:v>
      </x:c>
      <x:c r="G14" s="24" t="str">
        <x:v>VIS-REMITTANCE-MACRO</x:v>
      </x:c>
      <x:c r="H14" s="24" t="str">
        <x:v>Compound annual growth rate across the observed 2018–2024 macro series.</x:v>
      </x:c>
      <x:c r="I14" s="24" t="str">
        <x:v>معدل النمو السنوي المركب عبر السلسلة المرصودة 2018–2024.</x:v>
      </x:c>
      <x:c r="J14" s="24" t="str">
        <x:v>IMF Article IV staff report</x:v>
      </x:c>
      <x:c r="K14" s="24" t="str">
        <x:v>Descriptive, not causal.</x:v>
      </x:c>
    </x:row>
    <x:row r="15">
      <x:c r="A15" s="24" t="str">
        <x:v>DA-010</x:v>
      </x:c>
      <x:c r="B15" s="24" t="str">
        <x:v>Remittances</x:v>
      </x:c>
      <x:c r="C15" s="24" t="str">
        <x:v>Saudi corridor amount effect</x:v>
      </x:c>
      <x:c r="D15" s="24" t="str">
        <x:v>$200 vs $500 send amount, 2025-Q3</x:v>
      </x:c>
      <x:c r="E15" s="24" t="n">
        <x:v>1.4400000000000002</x:v>
      </x:c>
      <x:c r="F15" s="24" t="str">
        <x:v>percentage points</x:v>
      </x:c>
      <x:c r="G15" s="24" t="str">
        <x:v>VIS-REMITTANCE-COST</x:v>
      </x:c>
      <x:c r="H15" s="24" t="str">
        <x:v>Quoted average cost at $200 minus quoted average cost at $500.</x:v>
      </x:c>
      <x:c r="I15" s="24" t="str">
        <x:v>الفرق بين متوسط التكلفة المعلنة لتحويل 200 دولار و500 دولار.</x:v>
      </x:c>
      <x:c r="J15" s="24" t="str">
        <x:v>World Bank Remittance Prices Worldwide</x:v>
      </x:c>
      <x:c r="K15" s="24" t="str">
        <x:v>Amount-specific quote averages; not all remittances.</x:v>
      </x:c>
    </x:row>
    <x:row r="16">
      <x:c r="A16" s="24" t="str">
        <x:v>DA-011</x:v>
      </x:c>
      <x:c r="B16" s="24" t="str">
        <x:v>Remittances</x:v>
      </x:c>
      <x:c r="C16" s="24" t="str">
        <x:v>UAE corridor amount effect</x:v>
      </x:c>
      <x:c r="D16" s="24" t="str">
        <x:v>$200 vs $500 send amount, 2025-Q3</x:v>
      </x:c>
      <x:c r="E16" s="24" t="n">
        <x:v>1.9100000000000001</x:v>
      </x:c>
      <x:c r="F16" s="24" t="str">
        <x:v>percentage points</x:v>
      </x:c>
      <x:c r="G16" s="24" t="str">
        <x:v>VIS-REMITTANCE-COST</x:v>
      </x:c>
      <x:c r="H16" s="24" t="str">
        <x:v>Quoted average cost at $200 minus quoted average cost at $500.</x:v>
      </x:c>
      <x:c r="I16" s="24" t="str">
        <x:v>الفرق بين متوسط التكلفة المعلنة لتحويل 200 دولار و500 دولار.</x:v>
      </x:c>
      <x:c r="J16" s="24" t="str">
        <x:v>World Bank Remittance Prices Worldwide</x:v>
      </x:c>
      <x:c r="K16" s="24" t="str">
        <x:v>Amount-specific quote averages; not all remittances.</x:v>
      </x:c>
    </x:row>
    <x:row r="17">
      <x:c r="A17" s="24" t="str">
        <x:v>DA-012</x:v>
      </x:c>
      <x:c r="B17" s="24" t="str">
        <x:v>Remittances</x:v>
      </x:c>
      <x:c r="C17" s="24" t="str">
        <x:v>UAE cost premium vs Saudi</x:v>
      </x:c>
      <x:c r="D17" s="24" t="str">
        <x:v>$200 send amount, 2025-Q3</x:v>
      </x:c>
      <x:c r="E17" s="24" t="n">
        <x:v>4.83</x:v>
      </x:c>
      <x:c r="F17" s="24" t="str">
        <x:v>percentage points</x:v>
      </x:c>
      <x:c r="G17" s="24" t="str">
        <x:v>VIS-REMITTANCE-COST</x:v>
      </x:c>
      <x:c r="H17" s="24" t="str">
        <x:v>UAE→Yemen quoted average cost minus Saudi Arabia→Yemen quoted average cost.</x:v>
      </x:c>
      <x:c r="I17" s="24" t="str">
        <x:v>فرق متوسط التكلفة المعلنة بين ممري الإمارات–اليمن والسعودية–اليمن لنفس مبلغ التحويل.</x:v>
      </x:c>
      <x:c r="J17" s="24" t="str">
        <x:v>World Bank Remittance Prices Worldwide</x:v>
      </x:c>
      <x:c r="K17" s="24" t="str">
        <x:v>Corridor quotes can vary by provider/instrument and should not be generalized to all flows.</x:v>
      </x:c>
    </x:row>
    <x:row r="18">
      <x:c r="A18" s="24" t="str">
        <x:v>DA-013</x:v>
      </x:c>
      <x:c r="B18" s="24" t="str">
        <x:v>Remittances</x:v>
      </x:c>
      <x:c r="C18" s="24" t="str">
        <x:v>UAE cost premium vs Saudi</x:v>
      </x:c>
      <x:c r="D18" s="24" t="str">
        <x:v>$500 send amount, 2025-Q3</x:v>
      </x:c>
      <x:c r="E18" s="24" t="n">
        <x:v>4.36</x:v>
      </x:c>
      <x:c r="F18" s="24" t="str">
        <x:v>percentage points</x:v>
      </x:c>
      <x:c r="G18" s="24" t="str">
        <x:v>VIS-REMITTANCE-COST</x:v>
      </x:c>
      <x:c r="H18" s="24" t="str">
        <x:v>UAE→Yemen quoted average cost minus Saudi Arabia→Yemen quoted average cost.</x:v>
      </x:c>
      <x:c r="I18" s="24" t="str">
        <x:v>فرق متوسط التكلفة المعلنة بين ممري الإمارات–اليمن والسعودية–اليمن لنفس مبلغ التحويل.</x:v>
      </x:c>
      <x:c r="J18" s="24" t="str">
        <x:v>World Bank Remittance Prices Worldwide</x:v>
      </x:c>
      <x:c r="K18" s="24" t="str">
        <x:v>Corridor quotes can vary by provider/instrument and should not be generalized to all flows.</x:v>
      </x:c>
    </x:row>
    <x:row r="19">
      <x:c r="A19" s="24" t="str">
        <x:v>DA-014</x:v>
      </x:c>
      <x:c r="B19" s="24" t="str">
        <x:v>Microfinance</x:v>
      </x:c>
      <x:c r="C19" s="24" t="str">
        <x:v>Active-borrower change</x:v>
      </x:c>
      <x:c r="D19" s="24" t="str">
        <x:v>2014-Q1 to 2014-Q2 reporting panel</x:v>
      </x:c>
      <x:c r="E19" s="24" t="n">
        <x:v>0.10075181758096496</x:v>
      </x:c>
      <x:c r="F19" s="24" t="str">
        <x:v>percent change</x:v>
      </x:c>
      <x:c r="G19" s="24" t="str">
        <x:v>VIS-MFI-2014-PANEL</x:v>
      </x:c>
      <x:c r="H19" s="24" t="str">
        <x:v>Quarter-to-quarter change within the source's nine-provider reporting table.</x:v>
      </x:c>
      <x:c r="I19" s="24" t="str">
        <x:v>تغير ربعي داخل جدول الجهات التسع المبلغة في المصدر.</x:v>
      </x:c>
      <x:c r="J19" s="24" t="str">
        <x:v>YMN SEEP Q1/Q2 2014</x:v>
      </x:c>
      <x:c r="K19" s="24" t="str">
        <x:v>Q1 contains at least one older provider reporting vintage; not a national-sector trend.</x:v>
      </x:c>
    </x:row>
    <x:row r="20">
      <x:c r="A20" s="24" t="str">
        <x:v>DA-015</x:v>
      </x:c>
      <x:c r="B20" s="24" t="str">
        <x:v>Microfinance</x:v>
      </x:c>
      <x:c r="C20" s="24" t="str">
        <x:v>Saver/depositor change</x:v>
      </x:c>
      <x:c r="D20" s="24" t="str">
        <x:v>2014-Q1 to 2014-Q2 reporting panel</x:v>
      </x:c>
      <x:c r="E20" s="24" t="n">
        <x:v>0.6517839518357678</x:v>
      </x:c>
      <x:c r="F20" s="24" t="str">
        <x:v>percent change</x:v>
      </x:c>
      <x:c r="G20" s="24" t="str">
        <x:v>VIS-MFI-2014-PANEL</x:v>
      </x:c>
      <x:c r="H20" s="24" t="str">
        <x:v>Quarter-to-quarter change within the source's nine-provider reporting table.</x:v>
      </x:c>
      <x:c r="I20" s="24" t="str">
        <x:v>تغير ربعي داخل جدول الجهات التسع المبلغة في المصدر.</x:v>
      </x:c>
      <x:c r="J20" s="24" t="str">
        <x:v>YMN SEEP Q1/Q2 2014</x:v>
      </x:c>
      <x:c r="K20" s="24" t="str">
        <x:v>Definitions/provider vintages must remain visible.</x:v>
      </x:c>
    </x:row>
    <x:row r="21">
      <x:c r="A21" s="24" t="str">
        <x:v>DA-016</x:v>
      </x:c>
      <x:c r="B21" s="24" t="str">
        <x:v>Microfinance</x:v>
      </x:c>
      <x:c r="C21" s="24" t="str">
        <x:v>Outstanding-portfolio change</x:v>
      </x:c>
      <x:c r="D21" s="24" t="str">
        <x:v>2014-Q1 to 2014-Q2 reporting panel</x:v>
      </x:c>
      <x:c r="E21" s="24" t="n">
        <x:v>0.1732673267326732</x:v>
      </x:c>
      <x:c r="F21" s="24" t="str">
        <x:v>percent change</x:v>
      </x:c>
      <x:c r="G21" s="24" t="str">
        <x:v>VIS-MFI-2014-PANEL</x:v>
      </x:c>
      <x:c r="H21" s="24" t="str">
        <x:v>Quarter-to-quarter nominal YER portfolio change in the source panel.</x:v>
      </x:c>
      <x:c r="I21" s="24" t="str">
        <x:v>تغير ربعي في المحفظة الاسمية بالريال اليمني داخل لوحة المصدر.</x:v>
      </x:c>
      <x:c r="J21" s="24" t="str">
        <x:v>YMN SEEP Q1/Q2 2014</x:v>
      </x:c>
      <x:c r="K21" s="24" t="str">
        <x:v>Nominal YER; do not extend across conflict/currency regimes without context.</x:v>
      </x:c>
    </x:row>
    <x:row r="22">
      <x:c r="A22" s="24" t="str">
        <x:v>DA-017</x:v>
      </x:c>
      <x:c r="B22" s="24" t="str">
        <x:v>Firms</x:v>
      </x:c>
      <x:c r="C22" s="24" t="str">
        <x:v>Formal firms reporting a line of credit</x:v>
      </x:c>
      <x:c r="D22" s="24" t="str">
        <x:v>2022 Yemen Enterprise Survey</x:v>
      </x:c>
      <x:c r="E22" s="24" t="n">
        <x:v>0.09451219512195122</x:v>
      </x:c>
      <x:c r="F22" s="24" t="str">
        <x:v>percent of surveyed formal firms</x:v>
      </x:c>
      <x:c r="G22" s="24" t="str">
        <x:v>VIS-FIRM-FINANCE-PATH</x:v>
      </x:c>
      <x:c r="H22" s="24" t="str">
        <x:v>31 establishments reporting a line of credit divided by the 328 formal-enterprise sample.</x:v>
      </x:c>
      <x:c r="I22" s="24" t="str">
        <x:v>31 منشأة أبلغت عن خط ائتمان مقسومة على عينة 328 منشأة رسمية.</x:v>
      </x:c>
      <x:c r="J22" s="24" t="str">
        <x:v>World Bank 2022 Yemen Enterprise Survey</x:v>
      </x:c>
      <x:c r="K22" s="24" t="str">
        <x:v>Seven selected governorates; survey-specific sample; not national prevalence.</x:v>
      </x:c>
    </x:row>
    <x:row r="23">
      <x:c r="A23" s="24" t="str">
        <x:v>DA-018</x:v>
      </x:c>
      <x:c r="B23" s="24" t="str">
        <x:v>Firms</x:v>
      </x:c>
      <x:c r="C23" s="24" t="str">
        <x:v>Private commercial bank share of valid loan-source responses</x:v>
      </x:c>
      <x:c r="D23" s="24" t="str">
        <x:v>2022 Yemen Enterprise Survey</x:v>
      </x:c>
      <x:c r="E23" s="24" t="n">
        <x:v>0.5555555555555556</x:v>
      </x:c>
      <x:c r="F23" s="24" t="str">
        <x:v>percent</x:v>
      </x:c>
      <x:c r="G23" s="24" t="str">
        <x:v>VIS-FIRM-FINANCE-PATH</x:v>
      </x:c>
      <x:c r="H23" s="24" t="str">
        <x:v>Private commercial bank responses among 18 valid loan-source responses.</x:v>
      </x:c>
      <x:c r="I23" s="24" t="str">
        <x:v>حصة البنوك التجارية الخاصة من 18 إجابة صالحة عن مصدر القرض.</x:v>
      </x:c>
      <x:c r="J23" s="24" t="str">
        <x:v>World Bank 2022 Yemen Enterprise Survey</x:v>
      </x:c>
      <x:c r="K23" s="24" t="str">
        <x:v>Small conditional denominator (n=18).</x:v>
      </x:c>
    </x:row>
    <x:row r="24">
      <x:c r="A24" s="24" t="str">
        <x:v>DA-019</x:v>
      </x:c>
      <x:c r="B24" s="24" t="str">
        <x:v>Firms</x:v>
      </x:c>
      <x:c r="C24" s="24" t="str">
        <x:v>NBFI/microfinance share of valid loan-source responses</x:v>
      </x:c>
      <x:c r="D24" s="24" t="str">
        <x:v>2022 Yemen Enterprise Survey</x:v>
      </x:c>
      <x:c r="E24" s="24" t="n">
        <x:v>0.2777777777777778</x:v>
      </x:c>
      <x:c r="F24" s="24" t="str">
        <x:v>percent</x:v>
      </x:c>
      <x:c r="G24" s="24" t="str">
        <x:v>VIS-FIRM-FINANCE-PATH</x:v>
      </x:c>
      <x:c r="H24" s="24" t="str">
        <x:v>Non-bank financial institution / microfinance responses among 18 valid loan-source responses.</x:v>
      </x:c>
      <x:c r="I24" s="24" t="str">
        <x:v>حصة المؤسسات المالية غير البنكية/التمويل الأصغر من 18 إجابة صالحة عن مصدر القرض.</x:v>
      </x:c>
      <x:c r="J24" s="24" t="str">
        <x:v>World Bank 2022 Yemen Enterprise Survey</x:v>
      </x:c>
      <x:c r="K24" s="24" t="str">
        <x:v>Small conditional denominator (n=18).</x:v>
      </x:c>
    </x:row>
    <x:row r="25">
      <x:c r="A25" s="24" t="str">
        <x:v>DA-020</x:v>
      </x:c>
      <x:c r="B25" s="24" t="str">
        <x:v>Firms</x:v>
      </x:c>
      <x:c r="C25" s="24" t="str">
        <x:v>Moderate-or-major access-to-finance obstacle</x:v>
      </x:c>
      <x:c r="D25" s="24" t="str">
        <x:v>2022 report-specific filtered tabulation</x:v>
      </x:c>
      <x:c r="E25" s="24" t="n">
        <x:v>0.9183999999999999</x:v>
      </x:c>
      <x:c r="F25" s="24" t="str">
        <x:v>percent</x:v>
      </x:c>
      <x:c r="G25" s="24" t="str">
        <x:v>VIS-FIRM-FINANCE-SEVERITY</x:v>
      </x:c>
      <x:c r="H25" s="24" t="str">
        <x:v>Major plus moderate obstacle shares in the report's tabulation after excluding 'no need' responses.</x:v>
      </x:c>
      <x:c r="I25" s="24" t="str">
        <x:v>مجموع فئتي العائق الكبير والمتوسط ضمن التبويب الذي يستبعد إجابات «لا حاجة للقرض».</x:v>
      </x:c>
      <x:c r="J25" s="24" t="str">
        <x:v>World Bank 2022 Yemen Enterprise Survey</x:v>
      </x:c>
      <x:c r="K25" s="24" t="str">
        <x:v>Do not describe as share of all firms; denominator is conditional/report-specific.</x:v>
      </x:c>
    </x:row>
    <x:row r="26">
      <x:c r="A26" s="24" t="str">
        <x:v>DA-021</x:v>
      </x:c>
      <x:c r="B26" s="24" t="str">
        <x:v>People</x:v>
      </x:c>
      <x:c r="C26" s="24" t="str">
        <x:v>Account ownership observed-wave change</x:v>
      </x:c>
      <x:c r="D26" s="24" t="str">
        <x:v>2011 FI-account comparator to 2014 account headline</x:v>
      </x:c>
      <x:c r="E26" s="24" t="n">
        <x:v>2.7</x:v>
      </x:c>
      <x:c r="F26" s="24" t="str">
        <x:v>percentage points</x:v>
      </x:c>
      <x:c r="G26" s="24" t="str">
        <x:v>VIS-FINDEX-OBSERVED-WAVES</x:v>
      </x:c>
      <x:c r="H26" s="24" t="str">
        <x:v>Observed-wave difference between official rounded 2011 FI-account comparator (3.7%) and 2014 account headline (6.4%).</x:v>
      </x:c>
      <x:c r="I26" s="24" t="str">
        <x:v>فرق مرصود بين موجتي 2011 و2014 مع إظهار اختلاف تعريف المؤشر.</x:v>
      </x:c>
      <x:c r="J26" s="24" t="str">
        <x:v>World Bank Little Data Book / Global Findex</x:v>
      </x:c>
      <x:c r="K26" s="24" t="str">
        <x:v>Do not annualize; 2011 wording is narrower and source precision is rounded.</x:v>
      </x:c>
    </x:row>
    <x:row r="27">
      <x:c r="A27" s="24" t="str">
        <x:v>DA-022</x:v>
      </x:c>
      <x:c r="B27" s="24" t="str">
        <x:v>People</x:v>
      </x:c>
      <x:c r="C27" s="24" t="str">
        <x:v>Account ownership observed-wave change</x:v>
      </x:c>
      <x:c r="D27" s="24" t="str">
        <x:v>2014 account headline to 2022 latest Yemen aggregate</x:v>
      </x:c>
      <x:c r="E27" s="24" t="n">
        <x:v>5.5</x:v>
      </x:c>
      <x:c r="F27" s="24" t="str">
        <x:v>percentage points</x:v>
      </x:c>
      <x:c r="G27" s="24" t="str">
        <x:v>VIS-FINDEX-OBSERVED-WAVES</x:v>
      </x:c>
      <x:c r="H27" s="24" t="str">
        <x:v>Observed-wave difference between official 2014 account headline (6.4%) and latest verified Yemen aggregate (11.9%).</x:v>
      </x:c>
      <x:c r="I27" s="24" t="str">
        <x:v>فرق مرصود بين موجتي 2014 و2022 مع إبقاء فروق التعريف والتغطية ظاهرة.</x:v>
      </x:c>
      <x:c r="J27" s="24" t="str">
        <x:v>World Bank Global Findex</x:v>
      </x:c>
      <x:c r="K27" s="24" t="str">
        <x:v>Do not infer annual path or causal improvement; latest wave has material geography exclusions.</x:v>
      </x:c>
    </x:row>
    <x:row r="28">
      <x:c r="A28" s="24" t="str">
        <x:v>DA-023</x:v>
      </x:c>
      <x:c r="B28" s="24" t="str">
        <x:v>People</x:v>
      </x:c>
      <x:c r="C28" s="24" t="str">
        <x:v>Women's account ownership: difference between observed waves</x:v>
      </x:c>
      <x:c r="D28" s="24" t="str">
        <x:v>2014 to 2022</x:v>
      </x:c>
      <x:c r="E28" s="24" t="n">
        <x:v>3.7</x:v>
      </x:c>
      <x:c r="F28" s="24" t="str">
        <x:v>percentage points</x:v>
      </x:c>
      <x:c r="G28" s="24" t="str">
        <x:v>VIS-FINDEX-GAPS</x:v>
      </x:c>
      <x:c r="H28" s="24" t="str">
        <x:v>Rounded observed-wave difference from 1.7% in 2014 to 5.44% in 2022; display to one decimal because 2014 is one-decimal.</x:v>
      </x:c>
      <x:c r="I28" s="24" t="str">
        <x:v>فرق مرصود تقريبي في امتلاك النساء للحسابات بين 2014 و2022.</x:v>
      </x:c>
      <x:c r="J28" s="24" t="str">
        <x:v>World Bank Global Findex</x:v>
      </x:c>
      <x:c r="K28" s="24" t="str">
        <x:v>Do not publish false 3.74 pp precision, annualize, or infer cause/current 2026 gap.</x:v>
      </x:c>
    </x:row>
    <x:row r="29">
      <x:c r="A29" s="24" t="str">
        <x:v>DA-024</x:v>
      </x:c>
      <x:c r="B29" s="24" t="str">
        <x:v>People</x:v>
      </x:c>
      <x:c r="C29" s="24" t="str">
        <x:v>Poorest-40 account ownership: difference between observed waves</x:v>
      </x:c>
      <x:c r="D29" s="24" t="str">
        <x:v>2014 to 2022</x:v>
      </x:c>
      <x:c r="E29" s="24" t="n">
        <x:v>2.5</x:v>
      </x:c>
      <x:c r="F29" s="24" t="str">
        <x:v>percentage points</x:v>
      </x:c>
      <x:c r="G29" s="24" t="str">
        <x:v>VIS-FINDEX-GAPS</x:v>
      </x:c>
      <x:c r="H29" s="24" t="str">
        <x:v>Observed-wave difference from 4.0% in 2014 to 6.5% in 2022 for the poorest 40% within the economy.</x:v>
      </x:c>
      <x:c r="I29" s="24" t="str">
        <x:v>فرق مرصود في امتلاك الحسابات لدى أفقر 40% بين 2014 و2022.</x:v>
      </x:c>
      <x:c r="J29" s="24" t="str">
        <x:v>World Bank Global Findex</x:v>
      </x:c>
      <x:c r="K29" s="24" t="str">
        <x:v>Within-economy group; do not annualize or infer distributional cause.</x:v>
      </x:c>
    </x:row>
    <x:row r="30">
      <x:c r="A30" s="24" t="str">
        <x:v>DA-K04-001</x:v>
      </x:c>
      <x:c r="B30" s="24" t="str">
        <x:v>Banking system</x:v>
      </x:c>
      <x:c r="C30" s="24" t="str">
        <x:v>Consolidated banking asset change</x:v>
      </x:c>
      <x:c r="D30" s="24" t="str">
        <x:v>2024→2025</x:v>
      </x:c>
      <x:c r="E30" s="24" t="n">
        <x:v>-0.19490922849109904</x:v>
      </x:c>
      <x:c r="F30" s="24" t="str">
        <x:v>percent change</x:v>
      </x:c>
      <x:c r="G30" s="24"/>
      <x:c r="H30" s="24" t="str">
        <x:v>Derived from source-reported consolidated assets.</x:v>
      </x:c>
      <x:c r="I30" s="24" t="str">
        <x:v>مشتق من الأصول المجمعة التي أوردها المصدر.</x:v>
      </x:c>
      <x:c r="J30" s="24" t="str">
        <x:v>CBY Annual Report 2025</x:v>
      </x:c>
      <x:c r="K30" s="24" t="str">
        <x:v>No causal mechanism or bank-level distress inference.</x:v>
      </x:c>
    </x:row>
    <x:row r="31">
      <x:c r="A31" s="24" t="str">
        <x:v>DA-K04-002</x:v>
      </x:c>
      <x:c r="B31" s="24" t="str">
        <x:v>Banking system</x:v>
      </x:c>
      <x:c r="C31" s="24" t="str">
        <x:v>Private-sector loan change</x:v>
      </x:c>
      <x:c r="D31" s="24" t="str">
        <x:v>2024→2025</x:v>
      </x:c>
      <x:c r="E31" s="24" t="n">
        <x:v>-0.3386062419837538</x:v>
      </x:c>
      <x:c r="F31" s="24" t="str">
        <x:v>percent change</x:v>
      </x:c>
      <x:c r="G31" s="24"/>
      <x:c r="H31" s="24" t="str">
        <x:v>Derived from source-reported private-sector loan totals.</x:v>
      </x:c>
      <x:c r="I31" s="24" t="str">
        <x:v>مشتق من إجماليات قروض القطاع الخاص التي أوردها المصدر.</x:v>
      </x:c>
      <x:c r="J31" s="24" t="str">
        <x:v>CBY Annual Report 2025</x:v>
      </x:c>
      <x:c r="K31" s="24" t="str">
        <x:v>No crowding-out or demand-side causal inference.</x:v>
      </x:c>
    </x:row>
    <x:row r="32">
      <x:c r="A32" s="24" t="str">
        <x:v>DA-K04-003</x:v>
      </x:c>
      <x:c r="B32" s="24" t="str">
        <x:v>Banking system</x:v>
      </x:c>
      <x:c r="C32" s="24" t="str">
        <x:v>Government loan change</x:v>
      </x:c>
      <x:c r="D32" s="24" t="str">
        <x:v>2024→2025</x:v>
      </x:c>
      <x:c r="E32" s="24" t="n">
        <x:v>0.040738142772352104</x:v>
      </x:c>
      <x:c r="F32" s="24" t="str">
        <x:v>percent change</x:v>
      </x:c>
      <x:c r="G32" s="24"/>
      <x:c r="H32" s="24" t="str">
        <x:v>Derived from source-reported government loan totals.</x:v>
      </x:c>
      <x:c r="I32" s="24" t="str">
        <x:v>مشتق من إجماليات القروض للحكومة التي أوردها المصدر.</x:v>
      </x:c>
      <x:c r="J32" s="24" t="str">
        <x:v>CBY Annual Report 2025</x:v>
      </x:c>
      <x:c r="K32" s="24" t="str">
        <x:v>Composition change is not a causal claim.</x:v>
      </x:c>
    </x:row>
    <x:row r="33">
      <x:c r="A33" s="24" t="str">
        <x:v>DA-K04-004</x:v>
      </x:c>
      <x:c r="B33" s="24" t="str">
        <x:v>Banking system</x:v>
      </x:c>
      <x:c r="C33" s="24" t="str">
        <x:v>Private share of gross loans change</x:v>
      </x:c>
      <x:c r="D33" s="24" t="str">
        <x:v>2024→2025</x:v>
      </x:c>
      <x:c r="E33" s="24" t="n">
        <x:v>-0.09559407184350616</x:v>
      </x:c>
      <x:c r="F33" s="24" t="str">
        <x:v>percentage-point change</x:v>
      </x:c>
      <x:c r="G33" s="24"/>
      <x:c r="H33" s="24" t="str">
        <x:v>Derived from source-reported gross/private loan totals.</x:v>
      </x:c>
      <x:c r="I33" s="24" t="str">
        <x:v>مشتق من إجماليات القروض الكلية والخاصة التي أوردها المصدر.</x:v>
      </x:c>
      <x:c r="J33" s="24" t="str">
        <x:v>CBY Annual Report 2025</x:v>
      </x:c>
      <x:c r="K33" s="24" t="str">
        <x:v>No causal interpretation.</x:v>
      </x:c>
    </x:row>
    <x:row r="34">
      <x:c r="A34" s="24" t="str">
        <x:v>DA-K04-005</x:v>
      </x:c>
      <x:c r="B34" s="24" t="str">
        <x:v>Deposits</x:v>
      </x:c>
      <x:c r="C34" s="24" t="str">
        <x:v>FX share of consolidated deposits change</x:v>
      </x:c>
      <x:c r="D34" s="24" t="str">
        <x:v>2024→2025</x:v>
      </x:c>
      <x:c r="E34" s="24" t="n">
        <x:v>-0.0945504141531971</x:v>
      </x:c>
      <x:c r="F34" s="24" t="str">
        <x:v>percentage-point change</x:v>
      </x:c>
      <x:c r="G34" s="24"/>
      <x:c r="H34" s="24" t="str">
        <x:v>Derived within consolidated-bank deposit totals only.</x:v>
      </x:c>
      <x:c r="I34" s="24" t="str">
        <x:v>مشتق داخل إجمالي ودائع البنوك المجمعة فقط.</x:v>
      </x:c>
      <x:c r="J34" s="24" t="str">
        <x:v>CBY Annual Report 2025</x:v>
      </x:c>
      <x:c r="K34" s="24" t="str">
        <x:v>DN-CBY-013: do not merge with monetary-survey ratio.</x:v>
      </x:c>
    </x:row>
    <x:row r="35">
      <x:c r="A35" s="24" t="str">
        <x:v>DA-K04-006</x:v>
      </x:c>
      <x:c r="B35" s="24" t="str">
        <x:v>External sector</x:v>
      </x:c>
      <x:c r="C35" s="24" t="str">
        <x:v>Workers' remittance BOP change</x:v>
      </x:c>
      <x:c r="D35" s="24" t="str">
        <x:v>2024→2025</x:v>
      </x:c>
      <x:c r="E35" s="24" t="n">
        <x:v>0.05607277275171252</x:v>
      </x:c>
      <x:c r="F35" s="24" t="str">
        <x:v>percent change</x:v>
      </x:c>
      <x:c r="G35" s="24"/>
      <x:c r="H35" s="24" t="str">
        <x:v>Derived from published BOP remittance item.</x:v>
      </x:c>
      <x:c r="I35" s="24" t="str">
        <x:v>مشتق من بند تحويلات العاملين المنشور في ميزان المدفوعات.</x:v>
      </x:c>
      <x:c r="J35" s="24" t="str">
        <x:v>CBY Annual Report 2025</x:v>
      </x:c>
      <x:c r="K35" s="24" t="str">
        <x:v>Macro item is not transfer-system throughput; DN-CBY-014.</x:v>
      </x:c>
    </x:row>
    <x:row r="36">
      <x:c r="A36" s="24" t="str">
        <x:v>DA-K04-007</x:v>
      </x:c>
      <x:c r="B36" s="24" t="str">
        <x:v>External sector</x:v>
      </x:c>
      <x:c r="C36" s="24" t="str">
        <x:v>BOP errors/omissions to remittances ratio</x:v>
      </x:c>
      <x:c r="D36" s="24" t="str">
        <x:v>2025</x:v>
      </x:c>
      <x:c r="E36" s="24" t="n">
        <x:v>1.969383378757903</x:v>
      </x:c>
      <x:c r="F36" s="24" t="str">
        <x:v>ratio</x:v>
      </x:c>
      <x:c r="G36" s="24"/>
      <x:c r="H36" s="24" t="str">
        <x:v>Quality/context ratio from two published BOP items.</x:v>
      </x:c>
      <x:c r="I36" s="24" t="str">
        <x:v>نسبة سياقية/جودة بين بندين منشورين في ميزان المدفوعات.</x:v>
      </x:c>
      <x:c r="J36" s="24" t="str">
        <x:v>CBY Annual Report 2025</x:v>
      </x:c>
      <x:c r="K36" s="24" t="str">
        <x:v>Does not identify hidden flows.</x:v>
      </x:c>
    </x:row>
    <x:row r="37">
      <x:c r="A37" s="24" t="str">
        <x:v>DA-K04-008</x:v>
      </x:c>
      <x:c r="B37" s="24" t="str">
        <x:v>Banking liquidity</x:v>
      </x:c>
      <x:c r="C37" s="24" t="str">
        <x:v>Headline minus adjusted liquidity lens</x:v>
      </x:c>
      <x:c r="D37" s="24" t="str">
        <x:v>2022-12</x:v>
      </x:c>
      <x:c r="E37" s="24" t="n">
        <x:v>-46.7</x:v>
      </x:c>
      <x:c r="F37" s="24" t="str">
        <x:v>percentage-point difference</x:v>
      </x:c>
      <x:c r="G37" s="24"/>
      <x:c r="H37" s="24" t="str">
        <x:v>Difference between source headline and source-adjusted liquidity lens.</x:v>
      </x:c>
      <x:c r="I37" s="24" t="str">
        <x:v>الفرق بين السيولة المعلنة والعدسة المعدلة بحسب المصدر.</x:v>
      </x:c>
      <x:c r="J37" s="24" t="str">
        <x:v>CBY Dec-2022 banking report</x:v>
      </x:c>
      <x:c r="K37" s="24" t="str">
        <x:v>Historical only; DN-CBY-012.</x:v>
      </x:c>
    </x:row>
    <x:row r="38">
      <x:c r="A38"/>
      <x:c r="B38"/>
      <x:c r="C38"/>
      <x:c r="D38"/>
      <x:c r="E38"/>
      <x:c r="F38"/>
      <x:c r="G38"/>
      <x:c r="H38"/>
      <x:c r="I38"/>
      <x:c r="J38"/>
      <x:c r="K38"/>
    </x:row>
    <x:row r="39">
      <x:c r="A39"/>
      <x:c r="B39"/>
      <x:c r="C39"/>
      <x:c r="D39"/>
      <x:c r="E39"/>
      <x:c r="F39"/>
      <x:c r="G39"/>
      <x:c r="H39"/>
      <x:c r="I39"/>
      <x:c r="J39"/>
      <x:c r="K39"/>
    </x:row>
    <x:row r="40">
      <x:c r="A40" s="70" t="str">
        <x:v>Strategic insights</x:v>
      </x:c>
      <x:c r="B40" s="70"/>
      <x:c r="C40" s="70"/>
      <x:c r="D40" s="70"/>
      <x:c r="E40" s="70"/>
      <x:c r="F40" s="70"/>
      <x:c r="G40" s="70"/>
      <x:c r="H40" s="70"/>
      <x:c r="I40" s="70"/>
      <x:c r="J40"/>
      <x:c r="K40"/>
    </x:row>
    <x:row r="41">
      <x:c r="A41" s="73" t="str">
        <x:v>insight_id</x:v>
      </x:c>
      <x:c r="B41" s="73" t="str">
        <x:v>theme</x:v>
      </x:c>
      <x:c r="C41" s="73" t="str">
        <x:v>headline</x:v>
      </x:c>
      <x:c r="D41" s="73" t="str">
        <x:v>evidence_summary</x:v>
      </x:c>
      <x:c r="E41" s="73" t="str">
        <x:v>evidence_inputs</x:v>
      </x:c>
      <x:c r="F41" s="73" t="str">
        <x:v>best_product_use</x:v>
      </x:c>
      <x:c r="G41" s="73" t="str">
        <x:v>forbidden_inference</x:v>
      </x:c>
      <x:c r="H41" s="73" t="str">
        <x:v>route</x:v>
      </x:c>
      <x:c r="I41" s="73" t="str">
        <x:v>priority</x:v>
      </x:c>
      <x:c r="J41"/>
      <x:c r="K41"/>
    </x:row>
    <x:row r="42">
      <x:c r="A42" s="24" t="str">
        <x:v>INS-001</x:v>
      </x:c>
      <x:c r="B42" s="24" t="str">
        <x:v>People</x:v>
      </x:c>
      <x:c r="C42" s="24" t="str">
        <x:v>Access gaps are visible, but the latest household evidence is not geographically complete.</x:v>
      </x:c>
      <x:c r="D42" s="24" t="str">
        <x:v>Findex shows 11.9% account ownership in 2022, with a 12.91pp male–female gap and a 9pp income-group gap.</x:v>
      </x:c>
      <x:c r="E42" s="24" t="str">
        <x:v>28_FINDEX_OBS; DA-001; DA-002</x:v>
      </x:c>
      <x:c r="F42" s="24" t="str">
        <x:v>Use as a bounded latest-demand snapshot with Evidence Passport.</x:v>
      </x:c>
      <x:c r="G42" s="24" t="str">
        <x:v>Do not turn the 2022 wave into a current 2026 rate or governorate map.</x:v>
      </x:c>
      <x:c r="H42" s="24" t="str">
        <x:v>/people/access-use</x:v>
      </x:c>
      <x:c r="I42" s="24" t="str">
        <x:v>HIGH</x:v>
      </x:c>
      <x:c r="J42"/>
      <x:c r="K42"/>
    </x:row>
    <x:row r="43">
      <x:c r="A43" s="24" t="str">
        <x:v>INS-002</x:v>
      </x:c>
      <x:c r="B43" s="24" t="str">
        <x:v>Payments</x:v>
      </x:c>
      <x:c r="C43" s="24" t="str">
        <x:v>Digital payment infrastructure can expand faster than evidence about unique users.</x:v>
      </x:c>
      <x:c r="D43" s="24" t="str">
        <x:v>Reported POS terminals rose from 561 in Mar-2025 to 1,651 in Jun-2026, while monthly POS transactions rose, not steadily, from 8,015 to 27,504 (high of 36,201 in May-2026).</x:v>
      </x:c>
      <x:c r="E43" s="24" t="str">
        <x:v>11_CBY_PAYMENTS; DA-003; DA-004</x:v>
      </x:c>
      <x:c r="F43" s="24" t="str">
        <x:v>Show infrastructure and usage as two separate series, then ask what unique-user data are missing.</x:v>
      </x:c>
      <x:c r="G43" s="24" t="str">
        <x:v>Do not call terminal or transaction growth a financial-inclusion rate.</x:v>
      </x:c>
      <x:c r="H43" s="24" t="str">
        <x:v>/payments</x:v>
      </x:c>
      <x:c r="I43" s="24" t="str">
        <x:v>HIGH</x:v>
      </x:c>
      <x:c r="J43"/>
      <x:c r="K43"/>
    </x:row>
    <x:row r="44">
      <x:c r="A44" s="24" t="str">
        <x:v>INS-003</x:v>
      </x:c>
      <x:c r="B44" s="24" t="str">
        <x:v>Measurement</x:v>
      </x:c>
      <x:c r="C44" s="24" t="str">
        <x:v>Administrative accounts, subscribers and transactions answer different questions from Findex people-based measures.</x:v>
      </x:c>
      <x:c r="D44" s="24" t="str">
        <x:v>CBY H1 2025 reports 5.2m accounts and 2.1m e-wallet subscribers; Findex measures weighted adult account ownership.</x:v>
      </x:c>
      <x:c r="E44" s="24" t="str">
        <x:v>VIS-PAYMENT-ANATOMY; CTR-006; 49_METRIC_CROSSWALK</x:v>
      </x:c>
      <x:c r="F44" s="24" t="str">
        <x:v>Make metric semantics a visible product feature — 'what is being counted?'</x:v>
      </x:c>
      <x:c r="G44" s="24" t="str">
        <x:v>Never divide administrative counts by adult population without a documented unique-person method.</x:v>
      </x:c>
      <x:c r="H44" s="24" t="str">
        <x:v>/payments + /methodology</x:v>
      </x:c>
      <x:c r="I44" s="24" t="str">
        <x:v>HIGH</x:v>
      </x:c>
      <x:c r="J44"/>
      <x:c r="K44"/>
    </x:row>
    <x:row r="45">
      <x:c r="A45" s="24" t="str">
        <x:v>INS-004</x:v>
      </x:c>
      <x:c r="B45" s="24" t="str">
        <x:v>Firms</x:v>
      </x:c>
      <x:c r="C45" s="24" t="str">
        <x:v>The financing constraint sits inside a wider operating-system constraint.</x:v>
      </x:c>
      <x:c r="D45" s="24" t="str">
        <x:v>In the 2022 Yemen Enterprise Survey, electricity (50%) and fuel shortages (46%) were reported more often as business challenges than access to finance (22%); yet among the report's finance-relevant filtered group, major+moderate finance obstacles sum to 91.84%.</x:v>
      </x:c>
      <x:c r="E45" s="24" t="str">
        <x:v>12_FIRM_FINANCE; DA-020</x:v>
      </x:c>
      <x:c r="F45" s="24" t="str">
        <x:v>Pair the general constraint ranking with a conditional finance-severity view.</x:v>
      </x:c>
      <x:c r="G45" s="24" t="str">
        <x:v>Do not describe 91.84% as the share of all firms.</x:v>
      </x:c>
      <x:c r="H45" s="24" t="str">
        <x:v>/firms</x:v>
      </x:c>
      <x:c r="I45" s="24" t="str">
        <x:v>HIGH</x:v>
      </x:c>
      <x:c r="J45"/>
      <x:c r="K45"/>
    </x:row>
    <x:row r="46">
      <x:c r="A46" s="24" t="str">
        <x:v>INS-005</x:v>
      </x:c>
      <x:c r="B46" s="24" t="str">
        <x:v>Remittances</x:v>
      </x:c>
      <x:c r="C46" s="24" t="str">
        <x:v>Remittance importance and remittance affordability are different analytical dimensions.</x:v>
      </x:c>
      <x:c r="D46" s="24" t="str">
        <x:v>The IMF macro series rises about 40% from 2018 to 2024, while 2025-Q3 World Bank corridor quotes differ materially by origin and send amount.</x:v>
      </x:c>
      <x:c r="E46" s="24" t="str">
        <x:v>17_REMITTANCES; DA-008..013</x:v>
      </x:c>
      <x:c r="F46" s="24" t="str">
        <x:v>Show macro volume history and corridor price separately, linked by a common remittances narrative.</x:v>
      </x:c>
      <x:c r="G46" s="24" t="str">
        <x:v>Do not infer informal transfer volume or nationwide average cost.</x:v>
      </x:c>
      <x:c r="H46" s="24" t="str">
        <x:v>/payments/remittances</x:v>
      </x:c>
      <x:c r="I46" s="24" t="str">
        <x:v>HIGH</x:v>
      </x:c>
      <x:c r="J46"/>
      <x:c r="K46"/>
    </x:row>
    <x:row r="47">
      <x:c r="A47" s="24" t="str">
        <x:v>INS-006</x:v>
      </x:c>
      <x:c r="B47" s="24" t="str">
        <x:v>Providers</x:v>
      </x:c>
      <x:c r="C47" s="24" t="str">
        <x:v>A directory is inadequate in a market where licence/status changes occur after the annual roster.</x:v>
      </x:c>
      <x:c r="D47" s="24" t="str">
        <x:v>CBY publishes a 2026 roster and subsequent 2026 suspension decisions; the correct product is a dated provider state machine.</x:v>
      </x:c>
      <x:c r="E47" s="24" t="str">
        <x:v>15_PROVIDER_MASTER; 16_PROVIDER_UNIVERSE; CBY 2026 enforcement events</x:v>
      </x:c>
      <x:c r="F47" s="24" t="str">
        <x:v>Provider Time Machine: base roster + valid-from/valid-to + known-at + enforcement overlay.</x:v>
      </x:c>
      <x:c r="G47" s="24" t="str">
        <x:v>Listing/licensing does not prove operation.</x:v>
      </x:c>
      <x:c r="H47" s="24" t="str">
        <x:v>/providers</x:v>
      </x:c>
      <x:c r="I47" s="24" t="str">
        <x:v>HIGH</x:v>
      </x:c>
      <x:c r="J47"/>
      <x:c r="K47"/>
    </x:row>
    <x:row r="48">
      <x:c r="A48" s="24" t="str">
        <x:v>INS-007</x:v>
      </x:c>
      <x:c r="B48" s="24" t="str">
        <x:v>Reforms</x:v>
      </x:c>
      <x:c r="C48" s="24" t="str">
        <x:v>Infrastructure reform must be tracked through states, not announcements.</x:v>
      </x:c>
      <x:c r="D48" s="24" t="str">
        <x:v>Unified-network regulation, FMIIP, RTGS/FPS components, integration work and YPCC establishment represent different states in an evolving payments architecture.</x:v>
      </x:c>
      <x:c r="E48" s="24" t="str">
        <x:v>48_REFORM_EVENTS</x:v>
      </x:c>
      <x:c r="F48" s="24" t="str">
        <x:v>Use DESIGN → IMPLEMENTATION → INSTITUTION_ESTABLISHED → GO_LIVE → USAGE → OUTCOME.</x:v>
      </x:c>
      <x:c r="G48" s="24" t="str">
        <x:v>Never collapse project design or institutional launch into measured usage/outcome.</x:v>
      </x:c>
      <x:c r="H48" s="24" t="str">
        <x:v>/reforms/projects</x:v>
      </x:c>
      <x:c r="I48" s="24" t="str">
        <x:v>HIGH</x:v>
      </x:c>
      <x:c r="J48"/>
      <x:c r="K48"/>
    </x:row>
    <x:row r="49">
      <x:c r="A49" s="24" t="str">
        <x:v>INS-008</x:v>
      </x:c>
      <x:c r="B49" s="24" t="str">
        <x:v>Evidence</x:v>
      </x:c>
      <x:c r="C49" s="24" t="str">
        <x:v>Definition mismatches are analytical findings, not spreadsheet problems to be hidden.</x:v>
      </x:c>
      <x:c r="D49" s="24" t="str">
        <x:v>FMIIP baseline 'active bank accounts' (1,062,441) and CBY H1 reported 'accounts' (5,202,019) cannot currently be reconciled; similar mismatches exist for active e-wallet accounts vs subscribers and merchants vs POS terminals.</x:v>
      </x:c>
      <x:c r="E49" s="24" t="str">
        <x:v>49_METRIC_CROSSWALK</x:v>
      </x:c>
      <x:c r="F49" s="24" t="str">
        <x:v>Build a Source Comparison Lab that shows definitions side by side and states why values should not be merged.</x:v>
      </x:c>
      <x:c r="G49" s="24" t="str">
        <x:v>Do not pick the number that looks more plausible.</x:v>
      </x:c>
      <x:c r="H49" s="24" t="str">
        <x:v>/evidence/compare</x:v>
      </x:c>
      <x:c r="I49" s="24" t="str">
        <x:v>HIGH</x:v>
      </x:c>
      <x:c r="J49"/>
      <x:c r="K49"/>
    </x:row>
    <x:row r="50">
      <x:c r="A50" s="24" t="str">
        <x:v>INS-009</x:v>
      </x:c>
      <x:c r="B50" s="24" t="str">
        <x:v>Evidence</x:v>
      </x:c>
      <x:c r="C50" s="24" t="str">
        <x:v>Institutional confidence and measured inclusion are different evidence classes.</x:v>
      </x:c>
      <x:c r="D50" s="24" t="str">
        <x:v>A 2025 study of 180 CBY employees reports positive perceived effects of CBY efforts across several financial-inclusion dimensions, but its respondent universe is CBY staff rather than households, firms or financial-service users.</x:v>
      </x:c>
      <x:c r="E50" s="24" t="str">
        <x:v>51_LITERATURE_EVIDENCE; EP-CBY-STAFF-FI-2025; 52_PRIMARY_POINTER_QUEUE</x:v>
      </x:c>
      <x:c r="F50" s="24" t="str">
        <x:v>Use the study to explain institutional perceptions, generate verification questions and triangulate implementation narratives — with the respondent universe visible.</x:v>
      </x:c>
      <x:c r="G50" s="24" t="str">
        <x:v>Do not present employee perceptions as national financial-inclusion outcomes, causal proof, provider/usage statistics or current legal status.</x:v>
      </x:c>
      <x:c r="H50" s="24" t="str">
        <x:v>/evidence + /methodology</x:v>
      </x:c>
      <x:c r="I50" s="24" t="str">
        <x:v>MEDIUM</x:v>
      </x:c>
      <x:c r="J50"/>
      <x:c r="K50"/>
    </x:row>
    <x:row r="51">
      <x:c r="A51" s="24" t="str">
        <x:v>INS-010</x:v>
      </x:c>
      <x:c r="B51" s="24" t="str">
        <x:v>Consumer protection</x:v>
      </x:c>
      <x:c r="C51" s="24" t="str">
        <x:v>Yemen now has a source-visible redress architecture; the evidence frontier is performance, not existence.</x:v>
      </x:c>
      <x:c r="D51" s="24" t="str">
        <x:v>CBY's official 2024 brochure describes provider complaint responsibilities, a 10-business-day settlement window, extension conditions and escalation to CBY. YFSI still lacks complaint volumes, observed resolution times, enforcement and consumer outcomes.</x:v>
      </x:c>
      <x:c r="E51" s="24" t="str">
        <x:v>55_FCP_ARCHITECTURE; 54_PRIMARY_AUTHORITY; EP-CBY-FCP-REDRESS-2024</x:v>
      </x:c>
      <x:c r="F51" s="24" t="str">
        <x:v>Use a time-bound recourse path ending in an explicit open performance-evidence node.</x:v>
      </x:c>
      <x:c r="G51" s="24" t="str">
        <x:v>Do not call the architecture effective or infer compliance from the existence of rules/guidance.</x:v>
      </x:c>
      <x:c r="H51" s="24" t="str">
        <x:v>/reforms/regulation + /evidence</x:v>
      </x:c>
      <x:c r="I51" s="24" t="str">
        <x:v>HIGH</x:v>
      </x:c>
      <x:c r="J51"/>
      <x:c r="K51"/>
    </x:row>
    <x:row r="52">
      <x:c r="A52" s="24" t="str">
        <x:v>INS-011</x:v>
      </x:c>
      <x:c r="B52" s="24" t="str">
        <x:v>Digital finance regulation</x:v>
      </x:c>
      <x:c r="C52" s="24" t="str">
        <x:v>The mobile-money rulebook can evolve faster than the observable market.</x:v>
      </x:c>
      <x:c r="D52" s="24" t="str">
        <x:v>The 2023 mobile e-money framework and signed 2025 amendment define a regulated non-bank e-money class, allow selected foreign-currency e-money under explicit ceilings and prohibit local-to-foreign conversion within scope; the current named wallet/PSP universe remains incomplete.</x:v>
      </x:c>
      <x:c r="E52" s="24" t="str">
        <x:v>56_E_MONEY_REGULATORY; 54_PRIMARY_AUTHORITY; 16_PROVIDER_UNIVERSE</x:v>
      </x:c>
      <x:c r="F52" s="24" t="str">
        <x:v>Pair a regulatory rule stack with a separate provider-universe confidence badge.</x:v>
      </x:c>
      <x:c r="G52" s="24" t="str">
        <x:v>Do not turn permission, caps or regulation into product availability, adoption or transaction activity.</x:v>
      </x:c>
      <x:c r="H52" s="24" t="str">
        <x:v>/payments + /reforms/regulation</x:v>
      </x:c>
      <x:c r="I52" s="24" t="str">
        <x:v>HIGH</x:v>
      </x:c>
      <x:c r="J52"/>
      <x:c r="K52"/>
    </x:row>
    <x:row r="53">
      <x:c r="A53" s="24" t="str">
        <x:v>INS-012</x:v>
      </x:c>
      <x:c r="B53" s="24" t="str">
        <x:v>Evidence</x:v>
      </x:c>
      <x:c r="C53" s="24" t="str">
        <x:v>The freshest evidence is not evenly distributed across the financial-inclusion system.</x:v>
      </x:c>
      <x:c r="D53" s="24" t="str">
        <x:v>YFSI has 2025–2026 administrative/payment/regulatory observations, while key representative people-side evidence remains anchored to the 2021 Findex wave with Yemen fieldwork in 2022–23 and known coverage exclusions.</x:v>
      </x:c>
      <x:c r="E53" s="24" t="str">
        <x:v>27_FINDEX_WAVES; 28_FINDEX_OBS; 11_CBY_PAYMENTS; 54_PRIMARY_AUTHORITY; 57_EVIDENCE_FUSION_MAP</x:v>
      </x:c>
      <x:c r="F53" s="24" t="str">
        <x:v>Build an Evidence Freshness Skyline by domain and evidence class so users see which parts of the system are current versus old.</x:v>
      </x:c>
      <x:c r="G53" s="24" t="str">
        <x:v>Do not let a 2026 administrative observation silently become a 2026 population inclusion rate.</x:v>
      </x:c>
      <x:c r="H53" s="24" t="str">
        <x:v>/evidence + /methodology</x:v>
      </x:c>
      <x:c r="I53" s="24" t="str">
        <x:v>HIGH</x:v>
      </x:c>
      <x:c r="J53"/>
      <x:c r="K53"/>
    </x:row>
    <x:row r="54">
      <x:c r="A54" s="24" t="str">
        <x:v>INS-013</x:v>
      </x:c>
      <x:c r="B54" s="24" t="str">
        <x:v>Providers / payments</x:v>
      </x:c>
      <x:c r="C54" s="24" t="str">
        <x:v>Operational activity can be visible even when the current provider universe is not.</x:v>
      </x:c>
      <x:c r="D54" s="24" t="str">
        <x:v>A 2026 CBY record reports &gt;9 e-wallets at a digital-payment exhibition and attributes unified-network activity to payment-system leadership, yet a complete named current wallet/PSP/system-operator roster is still not controlled.</x:v>
      </x:c>
      <x:c r="E54" s="24" t="str">
        <x:v>PA-CBY-PAY-002; 16_PROVIDER_UNIVERSE; CTR-009</x:v>
      </x:c>
      <x:c r="F54" s="24" t="str">
        <x:v>Show 'activity evidence' and 'universe completeness' as separate dimensions rather than forcing a directory.</x:v>
      </x:c>
      <x:c r="G54" s="24" t="str">
        <x:v>Do not infer the full licensed provider universe from event participation or an unattributed market list.</x:v>
      </x:c>
      <x:c r="H54" s="24" t="str">
        <x:v>/providers + /payments + /evidence</x:v>
      </x:c>
      <x:c r="I54" s="24" t="str">
        <x:v>HIGH</x:v>
      </x:c>
      <x:c r="J54"/>
      <x:c r="K54"/>
    </x:row>
    <x:row r="55">
      <x:c r="A55" s="24" t="str">
        <x:v>INS-014</x:v>
      </x:c>
      <x:c r="B55" s="24" t="str">
        <x:v>Providers</x:v>
      </x:c>
      <x:c r="C55" s="24" t="str">
        <x:v>Provider observability is multidimensional; a missing complete roster does not mean we know nothing.</x:v>
      </x:c>
      <x:c r="D55" s="24" t="str">
        <x:v>For banks, this resource has a current official licensed-list source but licensing is not operation. For exchange/remittance actors, the official 2026 annual roster now yields category counts—100 companies, 231 individual establishments and 111 remittance agents—while later enforcement events require entity-level status reconciliation. For wallets, official dated counts exist but the complete named positive universe remains open.</x:v>
      </x:c>
      <x:c r="E55" s="24" t="str">
        <x:v>65_PROVIDER_OBSERVABILITY; 66_PROVIDER_STATUS_EVENTS; 16_PROVIDER_UNIVERSE; DS-CBY-EXCHANGE-ROSTER-2026-COUNTS</x:v>
      </x:c>
      <x:c r="F55" s="24" t="str">
        <x:v>Make observability a matrix: authority, annual roster, category count, named entities, later status events and operating evidence are separate dimensions.</x:v>
      </x:c>
      <x:c r="G55" s="24" t="str">
        <x:v>Do not collapse licensing, annual roster presence, enforcement-event silence or event participation into a current-operation score.</x:v>
      </x:c>
      <x:c r="H55" s="24" t="str">
        <x:v>/providers + /evidence</x:v>
      </x:c>
      <x:c r="I55" s="24" t="str">
        <x:v>HIGH</x:v>
      </x:c>
      <x:c r="J55"/>
      <x:c r="K55"/>
    </x:row>
    <x:row r="56">
      <x:c r="A56" s="24" t="str">
        <x:v>INS-015</x:v>
      </x:c>
      <x:c r="B56" s="24" t="str">
        <x:v>Mixed methods</x:v>
      </x:c>
      <x:c r="C56" s="24" t="str">
        <x:v>Qualitative evidence can explain a mechanism without establishing how common it is.</x:v>
      </x:c>
      <x:c r="D56" s="24" t="str">
        <x:v>YFSI now types qualitative interpretations, institutional perceptions and policy propositions separately, links them to quantitative objects only through governed relationship types, and stores the inference that remains prohibited.</x:v>
      </x:c>
      <x:c r="E56" s="24" t="str">
        <x:v>62_QUAL_EVIDENCE; 63_MECHANISM_TAXONOMY; 64_QUAL_QUANT_LINKS</x:v>
      </x:c>
      <x:c r="F56" s="24" t="str">
        <x:v>Mechanism-to-Metric Bridge: show what may contextualize a number and exactly what cannot be concluded.</x:v>
      </x:c>
      <x:c r="G56" s="24" t="str">
        <x:v>Do not turn qualitative repetition, stakeholder views or policy recommendations into prevalence, causal estimates or sentiment scores.</x:v>
      </x:c>
      <x:c r="H56" s="24" t="str">
        <x:v>/people + /firms + /evidence</x:v>
      </x:c>
      <x:c r="I56" s="24" t="str">
        <x:v>HIGH</x:v>
      </x:c>
      <x:c r="J56"/>
      <x:c r="K56"/>
    </x:row>
    <x:row r="57">
      <x:c r="A57" s="24" t="str">
        <x:v>INS-016</x:v>
      </x:c>
      <x:c r="B57" s="24" t="str">
        <x:v>Providers</x:v>
      </x:c>
      <x:c r="C57" s="24" t="str">
        <x:v>The 2025 and 2026 official rosters are now both countable, but they are not automatically a clean market-growth series.</x:v>
      </x:c>
      <x:c r="D57" s="24" t="str">
        <x:v>The 2025 official CBY roster records 79 exchange companies, 195 establishments and 108 remittance agents (382 category entries). The official 2026 roster records 100 companies, 231 establishments and 111 remittance agents (442 listed rows). The change is useful as annual-roster evidence, but a market-entry/exit or current-operation interpretation requires entity matching and treatment of later suspension/closure events.</x:v>
      </x:c>
      <x:c r="E57" s="24" t="str">
        <x:v>71_PROVIDER_BASELINE_2025; PUC-EXCH-2026-01; DS-CBY-EXCHANGE-ROSTER-2026-COUNTS; 66_PROVIDER_STATUS_EVENTS</x:v>
      </x:c>
      <x:c r="F57" s="24" t="str">
        <x:v>Show 2025 and 2026 as annual roster snapshots by class, then overlay status events separately. If entity matching is later completed, expose additions/removals as a separate derived object.</x:v>
      </x:c>
      <x:c r="G57" s="24" t="str">
        <x:v>Do not call 382→442 unique-provider growth, net entry, current operating-provider growth or nationwide service expansion.</x:v>
      </x:c>
      <x:c r="H57" s="24" t="str">
        <x:v>/providers + /evidence</x:v>
      </x:c>
      <x:c r="I57" s="24" t="str">
        <x:v>HIGH</x:v>
      </x:c>
      <x:c r="J57"/>
      <x:c r="K57"/>
    </x:row>
    <x:row r="58">
      <x:c r="A58" s="24" t="str">
        <x:v>INS-017</x:v>
      </x:c>
      <x:c r="B58" s="24" t="str">
        <x:v>Payments</x:v>
      </x:c>
      <x:c r="C58" s="24" t="str">
        <x:v>The payment architecture is becoming more institutionally observable than its user outcomes.</x:v>
      </x:c>
      <x:c r="D58" s="24" t="str">
        <x:v>2025–26 sources now evidence payment regulation, project launch, network integration, corporate restructuring and YPCC establishment/governance, while unique-user uptake, reliability, coverage and inclusion outcomes remain incomplete.</x:v>
      </x:c>
      <x:c r="E58" s="24" t="str">
        <x:v>73_PAYMENT_CURRENTNESS; 48_REFORM_EVENTS; 11_CBY_PAYMENTS</x:v>
      </x:c>
      <x:c r="F58" s="24" t="str">
        <x:v>Make the Payment Rails visual a state machine that becomes visually lighter/empty after institutional state until usage/outcome evidence exists.</x:v>
      </x:c>
      <x:c r="G58" s="24" t="str">
        <x:v>Do not treat institution-building as adoption or impact.</x:v>
      </x:c>
      <x:c r="H58" s="24" t="str">
        <x:v>/payments + /reforms/projects</x:v>
      </x:c>
      <x:c r="I58" s="24" t="str">
        <x:v>HIGH</x:v>
      </x:c>
      <x:c r="J58"/>
      <x:c r="K58"/>
    </x:row>
    <x:row r="59">
      <x:c r="A59" s="24" t="str">
        <x:v>INS-018</x:v>
      </x:c>
      <x:c r="B59" s="24" t="str">
        <x:v>Microfinance history</x:v>
      </x:c>
      <x:c r="C59" s="24" t="str">
        <x:v>The most truthful long series is a spine of dated observations with controlled breaks—not an annual line.</x:v>
      </x:c>
      <x:c r="D59" s="24" t="str">
        <x:v>The SFD/SMED record now contains strong year-end anchors, intra-year snapshots, a 2015 rupture, an 2018 portfolio anomaly, a Q1-only 2019 point, a 2021 pointer, and no controlled comparable points for 2022/2024.</x:v>
      </x:c>
      <x:c r="E59" s="24" t="str">
        <x:v>75_SFD_SMED_YEAR_COVERAGE; 77_MFI_TEMPORAL_SPINE; 78_MFI_METRIC_COVERAGE</x:v>
      </x:c>
      <x:c r="F59" s="24" t="str">
        <x:v>Use line segments only where join rules permit; make missingness/anomalies visible as part of the evidence.</x:v>
      </x:c>
      <x:c r="G59" s="24" t="str">
        <x:v>Do not interpolate, annualize or carry forward values to produce visual continuity.</x:v>
      </x:c>
      <x:c r="H59" s="24" t="str">
        <x:v>/finance/microfinance + /evidence</x:v>
      </x:c>
      <x:c r="I59" s="24" t="str">
        <x:v>HIGH</x:v>
      </x:c>
      <x:c r="J59"/>
      <x:c r="K59"/>
    </x:row>
    <x:row r="60">
      <x:c r="A60" s="24" t="str">
        <x:v>INS-019</x:v>
      </x:c>
      <x:c r="B60" s="24" t="str">
        <x:v>Microfinance history</x:v>
      </x:c>
      <x:c r="C60" s="24" t="str">
        <x:v>1997 and 1998 answer different historical questions.</x:v>
      </x:c>
      <x:c r="D60" s="24" t="str">
        <x:v>SFD-hosted history ties the institutional/microfinance origin to 1997, while official SFD material describes active microfinance involvement through the small/micro enterprise programme from the start of operations in 1998; YMN corroborates a first programme in 1998.</x:v>
      </x:c>
      <x:c r="E60" s="24" t="str">
        <x:v>76_MF_ORIGIN_CHRONOLOGY; CTR-005</x:v>
      </x:c>
      <x:c r="F60" s="24" t="str">
        <x:v>Show a layered origin timeline: institutional origin → operational programme start → early portfolio evidence → network institutionalization.</x:v>
      </x:c>
      <x:c r="G60" s="24" t="str">
        <x:v>Do not market one year as the single uncontested 'birth date' of Yemeni microfinance.</x:v>
      </x:c>
      <x:c r="H60" s="24" t="str">
        <x:v>/finance/microfinance</x:v>
      </x:c>
      <x:c r="I60" s="24" t="str">
        <x:v>HIGH</x:v>
      </x:c>
      <x:c r="J60"/>
      <x:c r="K60"/>
    </x:row>
    <x:row r="61">
      <x:c r="A61" s="24" t="str">
        <x:v>INS-020</x:v>
      </x:c>
      <x:c r="B61" s="24" t="str">
        <x:v>Release governance</x:v>
      </x:c>
      <x:c r="C61" s="24" t="str">
        <x:v>Evidence readiness and publication readiness are different dimensions.</x:v>
      </x:c>
      <x:c r="D61" s="24" t="str">
        <x:v>S05 shows that an object may be methodologically strong yet public-HOLD because source-specific reuse rights are unresolved; conversely a public-metadata gap object can be publication-ready even when substantive data are missing.</x:v>
      </x:c>
      <x:c r="E61" s="24" t="str">
        <x:v>80_RC0_FIXTURE; 82_RC0_RIGHTS; 69_PUBLICATION_ELIGIBILITY</x:v>
      </x:c>
      <x:c r="F61" s="24" t="str">
        <x:v>Treat evidence gate, semantic gate and rights/intended-use gate as separate visible states in internal governance; public interface normally exposes only the consequence, not legal-workflow clutter.</x:v>
      </x:c>
      <x:c r="G61" s="24" t="str">
        <x:v>Do not use rights uncertainty to weaken/alter a factual evidence state, and do not use evidence strength to assume reuse permission.</x:v>
      </x:c>
      <x:c r="H61" s="24" t="str">
        <x:v>/methodology + internal governance</x:v>
      </x:c>
      <x:c r="I61" s="24" t="str">
        <x:v>HIGH</x:v>
      </x:c>
      <x:c r="J61"/>
      <x:c r="K61"/>
    </x:row>
    <x:row r="62">
      <x:c r="A62" s="24" t="str">
        <x:v>INS-021</x:v>
      </x:c>
      <x:c r="B62" s="24" t="str">
        <x:v>Evidence granularity</x:v>
      </x:c>
      <x:c r="C62" s="24" t="str">
        <x:v>Publication eligibility can differ by field inside the same historical object.</x:v>
      </x:c>
      <x:c r="D62" s="24" t="str">
        <x:v>The 2015 Q4 microfinance fixture has usable borrower/saver values while the portfolio value remains contradiction-held; the correct product behavior is partial field eligibility, not whole-row deletion or forced reconciliation.</x:v>
      </x:c>
      <x:c r="E62" s="24" t="str">
        <x:v>77_MFI_TEMPORAL_SPINE; RC0-013; RCP-013; VIS-MFI-RUPTURE-LENS</x:v>
      </x:c>
      <x:c r="F62" s="24" t="str">
        <x:v>Allow metric-level visual eligibility and contradiction badges within one period/object.</x:v>
      </x:c>
      <x:c r="G62" s="24" t="str">
        <x:v>Do not collapse an object's weakest field into blanket distrust of all fields, or promote a held field because neighboring fields are strong.</x:v>
      </x:c>
      <x:c r="H62" s="24" t="str">
        <x:v>/finance/microfinance + /evidence</x:v>
      </x:c>
      <x:c r="I62" s="24" t="str">
        <x:v>HIGH</x:v>
      </x:c>
      <x:c r="J62"/>
      <x:c r="K62"/>
    </x:row>
    <x:row r="63">
      <x:c r="A63" s="24" t="str">
        <x:v>INS-022</x:v>
      </x:c>
      <x:c r="B63" s="24" t="str">
        <x:v>People / evidence freshness</x:v>
      </x:c>
      <x:c r="C63" s="24" t="str">
        <x:v>The People side does not have one 'latest year'; different financial functions stop at different evidence vintages.</x:v>
      </x:c>
      <x:c r="D63" s="24" t="str">
        <x:v>Account ownership has a latest verified Yemen aggregate in 2022, while the newly admitted weighted public profiles for account use, saving, borrowing and domestic-remittance behavior are centered on 2014. Resilience/barrier variables exist for the latest wave but weighted public results remain gated.</x:v>
      </x:c>
      <x:c r="E63" s="24" t="str">
        <x:v>107_FINDEX_PUBLIC_HISTORY; 109_DEMAND_VINTAGE_LENS; 85_FINDEX_PANEL_CATALOG</x:v>
      </x:c>
      <x:c r="F63" s="24" t="str">
        <x:v>Use a function-level evidence clock instead of one page-level latest-data stamp.</x:v>
      </x:c>
      <x:c r="G63" s="24" t="str">
        <x:v>Do not carry 2022 currentness from account ownership to other behaviors or fill latest-wave gaps with raw case percentages.</x:v>
      </x:c>
      <x:c r="H63" s="24" t="str">
        <x:v>/people + /evidence</x:v>
      </x:c>
      <x:c r="I63" s="24" t="str">
        <x:v>HIGH</x:v>
      </x:c>
      <x:c r="J63"/>
      <x:c r="K63"/>
    </x:row>
    <x:row r="64">
      <x:c r="A64" s="24" t="str">
        <x:v>INS-023</x:v>
      </x:c>
      <x:c r="B64" s="24" t="str">
        <x:v>People / financial behavior</x:v>
      </x:c>
      <x:c r="C64" s="24" t="str">
        <x:v>Formal-channel use and broader financial behavior are different questions — and the contrast is not a decomposition.</x:v>
      </x:c>
      <x:c r="D64" s="24" t="str">
        <x:v>The 2014 weighted profile reports 65.9% borrowing any money versus 0.4% borrowing from a financial institution, and 20.6% saving any money versus 0.9% saving at a financial institution. Source categories may overlap and use all-adult denominators.</x:v>
      </x:c>
      <x:c r="E64" s="24" t="str">
        <x:v>107_FINDEX_PUBLIC_HISTORY; 108_FINDEX_HISTORY_CROSSWALK</x:v>
      </x:c>
      <x:c r="F64" s="24" t="str">
        <x:v>Show broad behavior as an anchor and formal/other methods as non-additive dots rather than pies or residuals.</x:v>
      </x:c>
      <x:c r="G64" s="24" t="str">
        <x:v>Do not call the difference an informal-finance share, infer unmet demand mechanically or make the 2014 structure current.</x:v>
      </x:c>
      <x:c r="H64" s="24" t="str">
        <x:v>/people/resilience</x:v>
      </x:c>
      <x:c r="I64" s="24" t="str">
        <x:v>HIGH</x:v>
      </x:c>
      <x:c r="J64"/>
      <x:c r="K64"/>
    </x:row>
    <x:row r="65">
      <x:c r="A65" s="24" t="str">
        <x:v>INS-024</x:v>
      </x:c>
      <x:c r="B65" s="24" t="str">
        <x:v>Evidence / currentness</x:v>
      </x:c>
      <x:c r="C65" s="24" t="str">
        <x:v>Data freshness must be attached to the question being answered, not to the website or domain as a whole.</x:v>
      </x:c>
      <x:c r="D65" s="24" t="str">
        <x:v>YFSI now has 2022 people-access anchors, 2014 weighted public saving/borrowing/remittance behavior, 2025–26 administrative payment activity and current legal/event objects. A single 'latest data' label would be false.</x:v>
      </x:c>
      <x:c r="E65" s="24" t="str">
        <x:v>109_DEMAND_VINTAGE_LENS; 22_RESEARCH_COVERAGE; 73_PAYMENT_CURRENTNESS</x:v>
      </x:c>
      <x:c r="F65" s="24" t="str">
        <x:v>Show a lens-level evidence clock and evidence class before users interpret values.</x:v>
      </x:c>
      <x:c r="G65" s="24" t="str">
        <x:v>Do not carry currentness across evidence classes or financial functions.</x:v>
      </x:c>
      <x:c r="H65" s="24" t="str">
        <x:v>/people + /payments + /evidence</x:v>
      </x:c>
      <x:c r="I65" s="24" t="str">
        <x:v>HIGH</x:v>
      </x:c>
      <x:c r="J65"/>
      <x:c r="K65"/>
    </x:row>
    <x:row r="66">
      <x:c r="A66" s="24" t="str">
        <x:v>INS-025</x:v>
      </x:c>
      <x:c r="B66" s="24" t="str">
        <x:v>Build / QA</x:v>
      </x:c>
      <x:c r="C66" s="24" t="str">
        <x:v>Static correctness is necessary but not sufficient: real interaction can fail while schemas, hashes and static tests pass.</x:v>
      </x:c>
      <x:c r="D66" s="24" t="str">
        <x:v>D2 v0.1 passed its static implementation tests yet failed real-browser acceptance on focus restoration, mobile control visibility, route resolution and required interactions; v0.2 corrected these without changing substantive fixture data.</x:v>
      </x:c>
      <x:c r="E66" s="24" t="str">
        <x:v>112_D2_RUNTIME_FINDINGS; 113_D2_RUNTIME_TESTS; 114_D2_V02_RECON_GATE</x:v>
      </x:c>
      <x:c r="F66" s="24" t="str">
        <x:v>Keep static, runtime, accessibility and content-completeness gates separate in release governance.</x:v>
      </x:c>
      <x:c r="G66" s="24" t="str">
        <x:v>Do not label static ARIA/code presence as runtime accessibility or design acceptance.</x:v>
      </x:c>
      <x:c r="H66" s="24" t="str">
        <x:v>internal methodology / build</x:v>
      </x:c>
      <x:c r="I66" s="24" t="str">
        <x:v>HIGH</x:v>
      </x:c>
      <x:c r="J66"/>
      <x:c r="K66"/>
    </x:row>
    <x:row r="67">
      <x:c r="A67" s="24" t="str">
        <x:v>INS-026</x:v>
      </x:c>
      <x:c r="B67" s="24" t="str">
        <x:v>Visualization / product</x:v>
      </x:c>
      <x:c r="C67" s="24" t="str">
        <x:v>The platform's originality should come from evidence-state semantics, not visual spectacle.</x:v>
      </x:c>
      <x:c r="D67" s="24" t="str">
        <x:v>The most distinctive YFSI patterns—evidence clocks, provider observability, source disagreement, denominator transitions, regulation→outcome states and historical ruptures—directly encode methodological truth.</x:v>
      </x:c>
      <x:c r="E67" s="24" t="str">
        <x:v>118_ANALYTICAL_NOVELTY_REGISTER; 119_VISUAL_INTELLIGENCE_SYSTEM</x:v>
      </x:c>
      <x:c r="F67" s="24" t="str">
        <x:v>Choose the simplest visual that makes the hidden evidence structure visible; reserve advanced graph/flow techniques for data that satisfy their structural requirements.</x:v>
      </x:c>
      <x:c r="G67" s="24" t="str">
        <x:v>No 3D decoration, decorative networks, or Sankey widths without reconciled flow amounts.</x:v>
      </x:c>
      <x:c r="H67" s="24" t="str">
        <x:v>whole product</x:v>
      </x:c>
      <x:c r="I67" s="24" t="str">
        <x:v>HIGH</x:v>
      </x:c>
      <x:c r="J67"/>
      <x:c r="K67"/>
    </x:row>
    <x:row r="68">
      <x:c r="A68" s="24" t="str">
        <x:v>INS-027</x:v>
      </x:c>
      <x:c r="B68" s="24" t="str">
        <x:v>Institutional positioning</x:v>
      </x:c>
      <x:c r="C68" s="24" t="str">
        <x:v>CauseWay's value is stronger when YFSI is an evidence-intelligence infrastructure rather than a substitute authority.</x:v>
      </x:c>
      <x:c r="D68" s="24" t="str">
        <x:v>This resource can synthesize regulator, survey, institutional, donor, academic and programme evidence while preserving who owns each fact, rule and judgment.</x:v>
      </x:c>
      <x:c r="E68" s="24" t="str">
        <x:v>116_INDEPENDENT_REVIEW_BOARD; 120_STAKEHOLDER_DECISION_MATRIX; 121_CAUSAL_NEUTRALITY_BOUNDARIES</x:v>
      </x:c>
      <x:c r="F68" s="24" t="str">
        <x:v>Use explicit source authority and role statements; support decision-making without rating, policing or speaking for institutions.</x:v>
      </x:c>
      <x:c r="G68" s="24" t="str">
        <x:v>Do not imply regulatory endorsement, official-statistics status, compliance determination or programme evaluation authority.</x:v>
      </x:c>
      <x:c r="H68" s="24" t="str">
        <x:v>/ + /methodology</x:v>
      </x:c>
      <x:c r="I68" s="24" t="str">
        <x:v>HIGH</x:v>
      </x:c>
      <x:c r="J68"/>
      <x:c r="K68"/>
    </x:row>
    <x:row r="69">
      <x:c r="A69" s="24" t="str">
        <x:v>INS-028</x:v>
      </x:c>
      <x:c r="B69" s="24" t="str">
        <x:v>Evidence / uncertainty</x:v>
      </x:c>
      <x:c r="C69" s="24" t="str">
        <x:v>What cannot currently be established is itself high-value intelligence when the unknown is precisely defined.</x:v>
      </x:c>
      <x:c r="D69" s="24" t="str">
        <x:v>Current provider-universe completeness, unique digital-finance users, hawala volume, latest weighted barriers/resilience and several outcome measures remain bounded unknowns with reopen conditions.</x:v>
      </x:c>
      <x:c r="E69" s="24" t="str">
        <x:v>21_RC0_BLOCKERS; 110_S06E_RECON_GATE; 116_INDEPENDENT_REVIEW_BOARD</x:v>
      </x:c>
      <x:c r="F69" s="24" t="str">
        <x:v>Use negative-space/gap views that state the exact missing denominator/source/state and what would close the gap.</x:v>
      </x:c>
      <x:c r="G69" s="24" t="str">
        <x:v>Unknown is not zero, failure or absence of the phenomenon.</x:v>
      </x:c>
      <x:c r="H69" s="24" t="str">
        <x:v>/evidence + relevant domains</x:v>
      </x:c>
      <x:c r="I69" s="24" t="str">
        <x:v>HIGH</x:v>
      </x:c>
      <x:c r="J69"/>
      <x:c r="K69"/>
    </x:row>
    <x:row r="70">
      <x:c r="A70" s="24" t="str">
        <x:v>INS-029</x:v>
      </x:c>
      <x:c r="B70" s="24" t="str">
        <x:v>Product scope / evidence growth</x:v>
      </x:c>
      <x:c r="C70" s="24" t="str">
        <x:v>Canonical evidence can deepen after route/design freeze without forcing navigation sprawl.</x:v>
      </x:c>
      <x:c r="D70" s="24" t="str">
        <x:v>v0.17 added weighted historical People/Needs evidence after D0/B0; v0.18 selects only the strongest additions as supporting/deep-dive modules within existing routes.</x:v>
      </x:c>
      <x:c r="E70" s="24" t="str">
        <x:v>111_POST_B0_CONTENT_DELTA; 125_PRE_B1_CONTENT_SELECTION</x:v>
      </x:c>
      <x:c r="F70" s="24" t="str">
        <x:v>Treat route architecture, editorial selection, package version and canonical evidence version as separate controlled layers.</x:v>
      </x:c>
      <x:c r="G70" s="24" t="str">
        <x:v>Do not reopen top-level IA merely because more backend data exist.</x:v>
      </x:c>
      <x:c r="H70" s="24" t="str">
        <x:v>internal product governance</x:v>
      </x:c>
      <x:c r="I70" s="24" t="str">
        <x:v>HIGH</x:v>
      </x:c>
      <x:c r="J70"/>
      <x:c r="K70"/>
    </x:row>
    <x:row r="71">
      <x:c r="A71" s="24" t="str">
        <x:v>INS-030</x:v>
      </x:c>
      <x:c r="B71" s="24" t="str">
        <x:v>Benchmark / product</x:v>
      </x:c>
      <x:c r="C71" s="24" t="str">
        <x:v>YFSI should exceed global dashboards through evidence-state intelligence, not by pretending to have more current Yemen data than actually exist.</x:v>
      </x:c>
      <x:c r="D71" s="24" t="str">
        <x:v>World Bank/IMF/GSMA/OECD/CGAP/AFI benchmarks validate the importance of demand/supply separation, active-use definitions and outcome measurement.</x:v>
      </x:c>
      <x:c r="E71" s="24" t="str">
        <x:v>127_GLOBAL_BENCHMARK_CHALLENGE; 129_FI_EVIDENCE_REVIEW; 130_DATA_SCIENCE_VIS_REVIEW</x:v>
      </x:c>
      <x:c r="F71" s="24" t="str">
        <x:v>Promote evidence clocks, source disagreement, provider observability and outcome-distance views.</x:v>
      </x:c>
      <x:c r="G71" s="24" t="str">
        <x:v>Do not benchmark-chase features that current Yemen data cannot support.</x:v>
      </x:c>
      <x:c r="H71" s="24" t="str">
        <x:v>/methodology + internal product</x:v>
      </x:c>
      <x:c r="I71" s="24" t="str">
        <x:v>HIGH</x:v>
      </x:c>
      <x:c r="J71"/>
      <x:c r="K71"/>
    </x:row>
    <x:row r="72">
      <x:c r="A72" s="24" t="str">
        <x:v>INS-031</x:v>
      </x:c>
      <x:c r="B72" s="24" t="str">
        <x:v>Yemen ecosystem</x:v>
      </x:c>
      <x:c r="C72" s="24" t="str">
        <x:v>A shared evidence language can connect CBY, World Bank/UNDP projects, WFP cash assistance, SFD/SMED, SMEPS, providers, donors and researchers without collapsing their mandates.</x:v>
      </x:c>
      <x:c r="D72" s="24" t="str">
        <x:v>Each actor owns a different evidence class and institutional role.</x:v>
      </x:c>
      <x:c r="E72" s="24" t="str">
        <x:v>128_YEMEN_ECOSYSTEM_ALIGNMENT; 136_CAUSEWAY_POSITIONING_BOUNDARY</x:v>
      </x:c>
      <x:c r="F72" s="24" t="str">
        <x:v>Position YFSI as continuation/traceability infrastructure across actors.</x:v>
      </x:c>
      <x:c r="G72" s="24" t="str">
        <x:v>Do not rate, supervise, certify or speak for partners.</x:v>
      </x:c>
      <x:c r="H72" s="24" t="str">
        <x:v>/ + /methodology</x:v>
      </x:c>
      <x:c r="I72" s="24" t="str">
        <x:v>HIGH</x:v>
      </x:c>
      <x:c r="J72"/>
      <x:c r="K72"/>
    </x:row>
    <x:row r="73">
      <x:c r="A73" s="24" t="str">
        <x:v>INS-032</x:v>
      </x:c>
      <x:c r="B73" s="24" t="str">
        <x:v>Programme evidence</x:v>
      </x:c>
      <x:c r="C73" s="24" t="str">
        <x:v>Current Yemen FMIIP makes target-versus-result and access/activity/outcome separation especially timely.</x:v>
      </x:c>
      <x:c r="D73" s="24" t="str">
        <x:v>The project publicly combines payment infrastructure, access points, merchant/provider onboarding, gender-sensitive DFS and 2030 targets.</x:v>
      </x:c>
      <x:c r="E73" s="24" t="str">
        <x:v>127_GLOBAL_BENCHMARK_CHALLENGE GBR-008/012; existing reform/project controls</x:v>
      </x:c>
      <x:c r="F73" s="24" t="str">
        <x:v>Use a typed programme state machine sourced to owner documents/ISRs.</x:v>
      </x:c>
      <x:c r="G73" s="24" t="str">
        <x:v>Project target/funding/design is not achievement or impact.</x:v>
      </x:c>
      <x:c r="H73" s="24" t="str">
        <x:v>/reforms + /payments</x:v>
      </x:c>
      <x:c r="I73" s="24" t="str">
        <x:v>HIGH</x:v>
      </x:c>
      <x:c r="J73"/>
      <x:c r="K73"/>
    </x:row>
    <x:row r="74">
      <x:c r="A74" s="24" t="str">
        <x:v>INS-033</x:v>
      </x:c>
      <x:c r="B74" s="24" t="str">
        <x:v>Public-interest design</x:v>
      </x:c>
      <x:c r="C74" s="24" t="str">
        <x:v>Neutrality is not blandness: it can produce sharper analysis by naming exactly what is evidenced, what is not, and why the distinction matters.</x:v>
      </x:c>
      <x:c r="D74" s="24" t="str">
        <x:v>Independent public-interest review and CauseWay role boundary eliminate accusatory/ranking shortcuts while preserving meaningful disagreement/gap analysis.</x:v>
      </x:c>
      <x:c r="E74" s="24" t="str">
        <x:v>131_PUBLIC_INTEREST_LEGAL_REVIEW; 136_CAUSEWAY_POSITIONING_BOUNDARY</x:v>
      </x:c>
      <x:c r="F74" s="24" t="str">
        <x:v>Use precise neutral verbs and source ownership; make uncertainty/gaps visible.</x:v>
      </x:c>
      <x:c r="G74" s="24" t="str">
        <x:v>Do not dilute critical evidence boundaries merely to avoid discomfort.</x:v>
      </x:c>
      <x:c r="H74" s="24" t="str">
        <x:v>whole product</x:v>
      </x:c>
      <x:c r="I74" s="24" t="str">
        <x:v>HIGH</x:v>
      </x:c>
      <x:c r="J74"/>
      <x:c r="K74"/>
    </x:row>
    <x:row r="75">
      <x:c r="A75" s="24" t="str">
        <x:v>INS-034</x:v>
      </x:c>
      <x:c r="B75" s="24" t="str">
        <x:v>Banking system</x:v>
      </x:c>
      <x:c r="C75" s="24" t="str">
        <x:v>The 2025 banking balance sheet points to a composition shift, not a single headline contraction.</x:v>
      </x:c>
      <x:c r="D75" s="24" t="str">
        <x:v>Published consolidated assets, total loans and deposits fell; private-sector loans fell sharply while government loans rose modestly.</x:v>
      </x:c>
      <x:c r="E75" s="24" t="str">
        <x:v>K04-CBY-003..009; ANA-CBY-001..005</x:v>
      </x:c>
      <x:c r="F75" s="24" t="str">
        <x:v>Show decomposed balance-sheet change and composition with derivations traceable.</x:v>
      </x:c>
      <x:c r="G75" s="24" t="str">
        <x:v>Do not call the pattern crowding out, a cause of disintermediation, or bank distress without identification evidence.</x:v>
      </x:c>
      <x:c r="H75" s="24" t="str">
        <x:v>/system + /firms</x:v>
      </x:c>
      <x:c r="I75" s="24" t="str">
        <x:v>HIGH</x:v>
      </x:c>
      <x:c r="J75"/>
      <x:c r="K75"/>
    </x:row>
    <x:row r="76">
      <x:c r="A76" s="24" t="str">
        <x:v>INS-035</x:v>
      </x:c>
      <x:c r="B76" s="24" t="str">
        <x:v>Payments / measurement</x:v>
      </x:c>
      <x:c r="C76" s="24" t="str">
        <x:v>Administrative scale can grow without telling us how many unique people are actively included.</x:v>
      </x:c>
      <x:c r="D76" s="24" t="str">
        <x:v>CBY reports millions of accounts/subscribers and growing POS infrastructure; account, active account, subscriber, unique person, transaction and terminal are different units.</x:v>
      </x:c>
      <x:c r="E76" s="24" t="str">
        <x:v>K04-CBY-012..022; DN-CBY-001..006</x:v>
      </x:c>
      <x:c r="F76" s="24" t="str">
        <x:v>Use Measurement Lens and Source Comparison before any inclusion claim.</x:v>
      </x:c>
      <x:c r="G76" s="24" t="str">
        <x:v>Never divide record counts by population or reconcile registered/active/user concepts without definitions.</x:v>
      </x:c>
      <x:c r="H76" s="24" t="str">
        <x:v>/payments + /people + /methodology</x:v>
      </x:c>
      <x:c r="I76" s="24" t="str">
        <x:v>HIGH</x:v>
      </x:c>
      <x:c r="J76"/>
      <x:c r="K76"/>
    </x:row>
    <x:row r="77">
      <x:c r="A77" s="24" t="str">
        <x:v>INS-036</x:v>
      </x:c>
      <x:c r="B77" s="24" t="str">
        <x:v>Evidence / source governance</x:v>
      </x:c>
      <x:c r="C77" s="24" t="str">
        <x:v>A broken access route is a provenance condition, not an evidence finding.</x:v>
      </x:c>
      <x:c r="D77" s="24" t="str">
        <x:v>Aden's direct public index is accessible; additional historical and Sana'a-issued CBY evidence is located through other provenance chains while direct centralbank.gov.ye access remains unresolved.</x:v>
      </x:c>
      <x:c r="E77" s="24" t="str">
        <x:v>K04-CBY-037..043; DN-CBY-015</x:v>
      </x:c>
      <x:c r="F77" s="24" t="str">
        <x:v>Expose source-stream/custody state and continue targeted acquisition without discarding bounded evidence.</x:v>
      </x:c>
      <x:c r="G77" s="24" t="str">
        <x:v>Do not label a corpus absent because the original host cannot be reached; do not merge issuer streams.</x:v>
      </x:c>
      <x:c r="H77" s="24" t="str">
        <x:v>/evidence + /methodology</x:v>
      </x:c>
      <x:c r="I77" s="24" t="str">
        <x:v>HIGH</x:v>
      </x:c>
      <x:c r="J77"/>
      <x:c r="K77"/>
    </x:row>
    <x:row r="78">
      <x:c r="A78" s="24" t="str">
        <x:v>INS-037</x:v>
      </x:c>
      <x:c r="B78" s="24" t="str">
        <x:v>Evidence / comparability</x:v>
      </x:c>
      <x:c r="C78" s="24" t="str">
        <x:v>Even within one official annual report, similarly named ratios can carry different denominators.</x:v>
      </x:c>
      <x:c r="D78" s="24" t="str">
        <x:v>The 2025 report presents 77.6%→68.2% FX-deposit share in consolidated-bank deposits and 78.4%→71.0% in the monetary-survey table.</x:v>
      </x:c>
      <x:c r="E78" s="24" t="str">
        <x:v>K04-CBY-009; DN-CBY-013; CON-032</x:v>
      </x:c>
      <x:c r="F78" s="24" t="str">
        <x:v>Make denominator/table context visible and treat mismatch as a research object.</x:v>
      </x:c>
      <x:c r="G78" s="24" t="str">
        <x:v>Do not pick a preferred ratio or average them into one generic series.</x:v>
      </x:c>
      <x:c r="H78" s="24" t="str">
        <x:v>/system + /evidence/compare</x:v>
      </x:c>
      <x:c r="I78" s="24" t="str">
        <x:v>HIGH</x:v>
      </x:c>
      <x:c r="J78"/>
      <x:c r="K78"/>
    </x:row>
    <x:row r="79">
      <x:c r="A79" s="24" t="str">
        <x:v>INS-K04-001</x:v>
      </x:c>
      <x:c r="B79" s="24" t="str">
        <x:v>Firms / onboarding</x:v>
      </x:c>
      <x:c r="C79" s="24" t="str">
        <x:v>Formal documentation requirements are observable; documentation scarcity or burden is not yet measured.</x:v>
      </x:c>
      <x:c r="D79" s="24" t="str">
        <x:v>CBY external-sector/LC procedures enumerate account-history, KYC, commercial/tax/professional and incorporation documentation plus screening. This establishes the formal process stack only.</x:v>
      </x:c>
      <x:c r="E79" s="24" t="str">
        <x:v>K04-CBY-051;K04-CBY-052;EP-CBY-TRADE-ONBOARDING-K04</x:v>
      </x:c>
      <x:c r="F79" s="24" t="str">
        <x:v>Use a Requirement→Evidence Needed→Unknown Friction bridge; later test against firm/Findex evidence only where denominators align.</x:v>
      </x:c>
      <x:c r="G79" s="24" t="str">
        <x:v>Do not label each requirement a barrier, estimate excluded firms, or infer causal credit/trade-finance effects.</x:v>
      </x:c>
      <x:c r="H79" s="24" t="str">
        <x:v>/firms + /evidence</x:v>
      </x:c>
      <x:c r="I79" s="24" t="str">
        <x:v>HIGH</x:v>
      </x:c>
      <x:c r="J79"/>
      <x:c r="K79"/>
    </x:row>
    <x:row r="80">
      <x:c r="A80" s="24" t="str">
        <x:v>INS-K04-002</x:v>
      </x:c>
      <x:c r="B80" s="24" t="str">
        <x:v>Credit infrastructure / evidence state</x:v>
      </x:c>
      <x:c r="C80" s="24" t="str">
        <x:v>Documented regulatory architecture and a 2026 launch event form a chronology, not proof of continuous or effective credit-information operation.</x:v>
      </x:c>
      <x:c r="D80" s="24" t="str">
        <x:v>Historical CBY credit-information instructions define inquiry/reporting requirements; a dated 2026 source records launch of a central defaulters registry.</x:v>
      </x:c>
      <x:c r="E80" s="24" t="str">
        <x:v>K04-CBY-057;K04-CBY-058;K04-CBY-032;EP-CBY-CREDIT-INFO-SPINE-K04</x:v>
      </x:c>
      <x:c r="F80" s="24" t="str">
        <x:v>Render as discrete evidence states with dates and open questions for participation, coverage, match quality, inquiry volume and credit-decision use.</x:v>
      </x:c>
      <x:c r="G80" s="24" t="str">
        <x:v>Do not draw a continuous maturity arrow, infer database completeness, or claim improved credit access without operating/outcome evidence.</x:v>
      </x:c>
      <x:c r="H80" s="24" t="str">
        <x:v>/firms + /finance + /reforms</x:v>
      </x:c>
      <x:c r="I80" s="24" t="str">
        <x:v>HIGH</x:v>
      </x:c>
      <x:c r="J80"/>
      <x:c r="K80"/>
    </x:row>
    <x:row r="81">
      <x:c r="A81" s="24" t="str">
        <x:v>INS-K04-003</x:v>
      </x:c>
      <x:c r="B81" s="24" t="str">
        <x:v>Evidence / revision</x:v>
      </x:c>
      <x:c r="C81" s="24" t="str">
        <x:v>Reference year is not enough: report vintage is part of the evidence identity.</x:v>
      </x:c>
      <x:c r="D81" s="24" t="str">
        <x:v>CBY annual reports publish materially different values for the same reference years in remittances and selected banking series.</x:v>
      </x:c>
      <x:c r="E81" s="24" t="str">
        <x:v>173_CBY_ANNUAL_VINTAGES;DN-CBY-021</x:v>
      </x:c>
      <x:c r="F81" s="24" t="str">
        <x:v>Make vintage history inspectable and default public trends to method-compatible observations.</x:v>
      </x:c>
      <x:c r="G81" s="24" t="str">
        <x:v>Do not overwrite prior official values or treat revisions as time change.</x:v>
      </x:c>
      <x:c r="H81" s="24" t="str">
        <x:v>/evidence + /methodology</x:v>
      </x:c>
      <x:c r="I81" s="24" t="str">
        <x:v>HIGH</x:v>
      </x:c>
      <x:c r="J81"/>
      <x:c r="K81"/>
    </x:row>
    <x:row r="82">
      <x:c r="A82" s="24" t="str">
        <x:v>INS-K04-004</x:v>
      </x:c>
      <x:c r="B82" s="24" t="str">
        <x:v>Remittances / methodology</x:v>
      </x:c>
      <x:c r="C82" s="24" t="str">
        <x:v>A smoother published history can be a measurement question before it is an economic conclusion.</x:v>
      </x:c>
      <x:c r="D82" s="24" t="str">
        <x:v>The AR2025 remittance path is far smoother across overlapping annual growth intervals than the AR2024 vintage, while levels are materially revised.</x:v>
      </x:c>
      <x:c r="E82" s="24" t="str">
        <x:v>173_CBY_ANNUAL_VINTAGES;177_VINTAGE_VISUAL_LAB;DN-CBY-022</x:v>
      </x:c>
      <x:c r="F82" s="24" t="str">
        <x:v>Publish the observed pattern and the open methodology question side by side.</x:v>
      </x:c>
      <x:c r="G82" s="24" t="str">
        <x:v>Do not infer smoothing or real-world stability without source-method evidence.</x:v>
      </x:c>
      <x:c r="H82" s="24" t="str">
        <x:v>/payments/remittances + /methodology</x:v>
      </x:c>
      <x:c r="I82" s="24" t="str">
        <x:v>HIGH</x:v>
      </x:c>
      <x:c r="J82"/>
      <x:c r="K82"/>
    </x:row>
    <x:row r="83">
      <x:c r="A83" s="24" t="str">
        <x:v>INS-K04-005</x:v>
      </x:c>
      <x:c r="B83" s="24" t="str">
        <x:v>External finance / decision narrative</x:v>
      </x:c>
      <x:c r="C83" s="24" t="str">
        <x:v>The apparent balance between remittances and donor financing can be vintage-sensitive.</x:v>
      </x:c>
      <x:c r="D83" s="24" t="str">
        <x:v>For the same 2024 reference year and matched CBY BOP labels, the remittance/donor ratio moves from about 1.78 in AR2024 to about 0.98 in AR2025.</x:v>
      </x:c>
      <x:c r="E83" s="24" t="str">
        <x:v>K04-CBY-062;CWR-004</x:v>
      </x:c>
      <x:c r="F83" s="24" t="str">
        <x:v>Require vintage and flow-definition labels in strategic claims about external-finance composition.</x:v>
      </x:c>
      <x:c r="G83" s="24" t="str">
        <x:v>Do not equate the donor-financing line with all ODA or infer a universal flow ranking.</x:v>
      </x:c>
      <x:c r="H83" s="24" t="str">
        <x:v>/payments/remittances + /system</x:v>
      </x:c>
      <x:c r="I83" s="24" t="str">
        <x:v>HIGH</x:v>
      </x:c>
      <x:c r="J83"/>
      <x:c r="K83"/>
    </x:row>
    <x:row r="84">
      <x:c r="A84" s="24" t="str">
        <x:v>INS-K04-006</x:v>
      </x:c>
      <x:c r="B84" s="24" t="str">
        <x:v>Banking / method</x:v>
      </x:c>
      <x:c r="C84" s="24" t="str">
        <x:v>A large balance-sheet discontinuity can be a valuation event rather than a balance-sheet event.</x:v>
      </x:c>
      <x:c r="D84" s="24" t="str">
        <x:v>Same-year 2022 assets, deposits, private loans and FX deposits are materially restated from AR2023 onward; the source documents market-rate valuation of foreign positions.</x:v>
      </x:c>
      <x:c r="E84" s="24" t="str">
        <x:v>K04-CBY-061;DN-CBY-023</x:v>
      </x:c>
      <x:c r="F84" s="24" t="str">
        <x:v>Use method-break bands and same-year before/after views before interpreting long-run banking trends.</x:v>
      </x:c>
      <x:c r="G84" s="24" t="str">
        <x:v>Do not narrate restatement as deposit mobilization, credit boom or balance-sheet expansion.</x:v>
      </x:c>
      <x:c r="H84" s="24" t="str">
        <x:v>/system + /firms + /methodology</x:v>
      </x:c>
      <x:c r="I84" s="24" t="str">
        <x:v>HIGH</x:v>
      </x:c>
      <x:c r="J84"/>
      <x:c r="K84"/>
    </x:row>
    <x:row r="85">
      <x:c r="A85" s="24" t="str">
        <x:v>INS-K04-007</x:v>
      </x:c>
      <x:c r="B85" s="24" t="str">
        <x:v>Evidence / publication version</x:v>
      </x:c>
      <x:c r="C85" s="24" t="str">
        <x:v>Publication vintage is a decision variable, not merely citation metadata.</x:v>
      </x:c>
      <x:c r="D85" s="24" t="str">
        <x:v>The same reference-year remittance value changes materially across CBY annual-report vintages; World Bank public-interface/access states also differ across retrieved surfaces and documented prior access vintages.</x:v>
      </x:c>
      <x:c r="E85" s="24" t="str">
        <x:v>DN-CBY-021;DN-CBY-025;181_REMITTANCE_METHOD_RECON;182_REMITTANCE_SOURCE_LENSES</x:v>
      </x:c>
      <x:c r="F85" s="24" t="str">
        <x:v>Store source/report/dataset vintage with every baseline and trigger revision-impact review when it changes.</x:v>
      </x:c>
      <x:c r="G85" s="24" t="str">
        <x:v>Do not erase earlier legitimate knowledge states or accuse prior analysts of error for using then-current evidence.</x:v>
      </x:c>
      <x:c r="H85" s="24" t="str">
        <x:v>/evidence + /methodology + /payments/remittances</x:v>
      </x:c>
      <x:c r="I85" s="24" t="str">
        <x:v>HIGH</x:v>
      </x:c>
      <x:c r="J85"/>
      <x:c r="K85"/>
    </x:row>
    <x:row r="86">
      <x:c r="A86" s="24" t="str">
        <x:v>INS-K04-008</x:v>
      </x:c>
      <x:c r="B86" s="24" t="str">
        <x:v>Method / cross-source concordance</x:v>
      </x:c>
      <x:c r="C86" s="24" t="str">
        <x:v>Trajectory concordance can be analytically strong even when raw levels are not comparable.</x:v>
      </x:c>
      <x:c r="D86" s="24" t="str">
        <x:v>CBY AR2025 and IMF Article IV remittance levels differ, but their normalized 2021–2024 path and annual growth rates are virtually identical while IMF documents the statistical reconstruction method.</x:v>
      </x:c>
      <x:c r="E86" s="24" t="str">
        <x:v>181_REMITTANCE_METHOD_RECON;EP-IMF-CBY-REMIT-METHOD-K04</x:v>
      </x:c>
      <x:c r="F86" s="24" t="str">
        <x:v>Compare normalized trajectories where level/scope incompatibility is explicit; treat path, level and scope as separate evidence dimensions.</x:v>
      </x:c>
      <x:c r="G86" s="24" t="str">
        <x:v>Do not infer that the sources are the same series or reverse-engineer geographic scaling from a stable level ratio.</x:v>
      </x:c>
      <x:c r="H86" s="24" t="str">
        <x:v>/payments/remittances + /methodology</x:v>
      </x:c>
      <x:c r="I86" s="24" t="str">
        <x:v>HIGH</x:v>
      </x:c>
      <x:c r="J86"/>
      <x:c r="K86"/>
    </x:row>
    <x:row r="87">
      <x:c r="A87" s="24" t="str">
        <x:v>INS-K04-009</x:v>
      </x:c>
      <x:c r="B87" s="24" t="str">
        <x:v>Monitoring / revision risk</x:v>
      </x:c>
      <x:c r="C87" s="24" t="str">
        <x:v>Revision sensitivity should travel with recency and source authority when a metric anchors a target or decision.</x:v>
      </x:c>
      <x:c r="D87" s="24" t="str">
        <x:v>Official status does not make a historical baseline immutable; high-revision series can change a programme's apparent starting point without any new real-world event.</x:v>
      </x:c>
      <x:c r="E87" s="24" t="str">
        <x:v>174_CBY_VINTAGE_ANALYTICS;178_V033_RECON_GATE;184_V034_RECON_GATE</x:v>
      </x:c>
      <x:c r="F87" s="24" t="str">
        <x:v>Add revision-risk state and baseline-version lock to programme/board analytics.</x:v>
      </x:c>
      <x:c r="G87" s="24" t="str">
        <x:v>Do not turn revision risk into a quality score or institutional criticism.</x:v>
      </x:c>
      <x:c r="H87" s="24" t="str">
        <x:v>/methodology + decision products</x:v>
      </x:c>
      <x:c r="I87" s="24" t="str">
        <x:v>HIGH</x:v>
      </x:c>
      <x:c r="J87"/>
      <x:c r="K87"/>
    </x:row>
    <x:row r="88">
      <x:c r="A88" s="24" t="str">
        <x:v>INS-K04-010</x:v>
      </x:c>
      <x:c r="B88" s="24" t="str">
        <x:v>Banking / method lineage</x:v>
      </x:c>
      <x:c r="C88" s="24" t="str">
        <x:v>A current reporting break can coexist with an older historical precedent.</x:v>
      </x:c>
      <x:c r="D88" s="24" t="str">
        <x:v>IMF metadata records market-rate valuation from 1996; CBY-Aden documents a distinct contemporary Jan-2023 valuation/reporting change affecting current publication vintages.</x:v>
      </x:c>
      <x:c r="E88" s="24" t="str">
        <x:v>185_BANKING_VALUATION_RECON;DN-CBY-024</x:v>
      </x:c>
      <x:c r="F88" s="24" t="str">
        <x:v>Describe method changes at the narrowest evidenced scope and retain lineage uncertainty.</x:v>
      </x:c>
      <x:c r="G88" s="24" t="str">
        <x:v>Do not narrate Jan-2023 as the first market-rate valuation in Yemen or assume continuity with 1996.</x:v>
      </x:c>
      <x:c r="H88" s="24" t="str">
        <x:v>/system + /firms + /methodology</x:v>
      </x:c>
      <x:c r="I88" s="24" t="str">
        <x:v>HIGH</x:v>
      </x:c>
      <x:c r="J88"/>
      <x:c r="K88"/>
    </x:row>
    <x:row r="89">
      <x:c r="A89" s="24" t="str">
        <x:v>INS-K04-011</x:v>
      </x:c>
      <x:c r="B89" s="24" t="str">
        <x:v>External statistics / architecture</x:v>
      </x:c>
      <x:c r="C89" s="24" t="str">
        <x:v>The correct crosswalk unit is the BOP component, not the institution or the whole account.</x:v>
      </x:c>
      <x:c r="D89" s="24" t="str">
        <x:v>IMF reconstruction uses distinct sources and transformations for trade, transfers, grants, services and financial-account categories; cross-source ratios confirm non-uniformity.</x:v>
      </x:c>
      <x:c r="E89" s="24" t="str">
        <x:v>191;CLM-041</x:v>
      </x:c>
      <x:c r="F89" s="24" t="str">
        <x:v>Make component method/classification visible before comparison.</x:v>
      </x:c>
      <x:c r="G89" s="24" t="str">
        <x:v>Do not create a source-wide multiplier or winner/loser score.</x:v>
      </x:c>
      <x:c r="H89" s="24" t="str">
        <x:v>/external-sector;/methodology</x:v>
      </x:c>
      <x:c r="I89" s="24" t="str">
        <x:v>VERY_HIGH</x:v>
      </x:c>
      <x:c r="J89"/>
      <x:c r="K89"/>
    </x:row>
    <x:row r="90">
      <x:c r="A90" s="24" t="str">
        <x:v>INS-K04-012</x:v>
      </x:c>
      <x:c r="B90" s="24" t="str">
        <x:v>Remittances / method</x:v>
      </x:c>
      <x:c r="C90" s="24" t="str">
        <x:v>The remittance scalar is a clue worth preserving precisely because it is exceptional, not because it can be generalized.</x:v>
      </x:c>
      <x:c r="D90" s="24" t="str">
        <x:v>Its 2021–24 stability is unlike most other BOP components, while the exact personal-transfer formula and CBY scope remain unpublished.</x:v>
      </x:c>
      <x:c r="E90" s="24" t="str">
        <x:v>181;191;CLM-042</x:v>
      </x:c>
      <x:c r="F90" s="24" t="str">
        <x:v>Keep the numerical fingerprint and the unresolved question together.</x:v>
      </x:c>
      <x:c r="G90" s="24" t="str">
        <x:v>Do not solve an unexplained pattern by naming it.</x:v>
      </x:c>
      <x:c r="H90" s="24" t="str">
        <x:v>/remittances;/methodology</x:v>
      </x:c>
      <x:c r="I90" s="24" t="str">
        <x:v>VERY_HIGH</x:v>
      </x:c>
      <x:c r="J90"/>
      <x:c r="K90"/>
    </x:row>
    <x:row r="91">
      <x:c r="A91" s="24" t="str">
        <x:v>INS-K04-013</x:v>
      </x:c>
      <x:c r="B91" s="24" t="str">
        <x:v>External sector / uncertainty</x:v>
      </x:c>
      <x:c r="C91" s="24" t="str">
        <x:v>A flow ranking without the accounting residual can communicate more precision than the statistical system supports.</x:v>
      </x:c>
      <x:c r="D91" s="24" t="str">
        <x:v>CBY AR2025 E&amp;O exceeds remittances in each 2021–25 year; IMF also retains/flags residual uncertainty.</x:v>
      </x:c>
      <x:c r="E91" s="24" t="str">
        <x:v>187;CLM-043</x:v>
      </x:c>
      <x:c r="F91" s="24" t="str">
        <x:v>Display residual scale as a confidence boundary.</x:v>
      </x:c>
      <x:c r="G91" s="24" t="str">
        <x:v>Do not assign the residual to hidden remittance/capital categories.</x:v>
      </x:c>
      <x:c r="H91" s="24" t="str">
        <x:v>/external-sector;/evidence</x:v>
      </x:c>
      <x:c r="I91" s="24" t="str">
        <x:v>VERY_HIGH</x:v>
      </x:c>
      <x:c r="J91"/>
      <x:c r="K91"/>
    </x:row>
    <x:row r="92">
      <x:c r="A92" s="24" t="str">
        <x:v>INS-K04-014</x:v>
      </x:c>
      <x:c r="B92" s="24" t="str">
        <x:v>Evidence acquisition</x:v>
      </x:c>
      <x:c r="C92" s="24" t="str">
        <x:v>The remaining CBY–IMF gap is now an access problem, not a research-design problem.</x:v>
      </x:c>
      <x:c r="D92" s="24" t="str">
        <x:v>The missing public evidence has been reduced to 18 exact questions with owners, fallbacks and acceptance tests.</x:v>
      </x:c>
      <x:c r="E92" s="24" t="str">
        <x:v>192;194</x:v>
      </x:c>
      <x:c r="F92" s="24" t="str">
        <x:v>Stop generic searching; request the mission/crosswalk evidence directly when the route exists.</x:v>
      </x:c>
      <x:c r="G92" s="24" t="str">
        <x:v>Do not keep expanding literature to simulate closure.</x:v>
      </x:c>
      <x:c r="H92" s="24" t="str">
        <x:v>/evidence;/methodology</x:v>
      </x:c>
      <x:c r="I92" s="24" t="str">
        <x:v>VERY_HIGH</x:v>
      </x:c>
      <x:c r="J92"/>
      <x:c r="K92"/>
    </x:row>
    <x:row r="93">
      <x:c r="A93" s="24" t="str">
        <x:v>INS-K04-015</x:v>
      </x:c>
      <x:c r="B93" s="24" t="str">
        <x:v>External positions</x:v>
      </x:c>
      <x:c r="C93" s="24" t="str">
        <x:v>BOP transactions, IIP positions and valuation changes must be reconciled before interpreting a stock movement as new financing.</x:v>
      </x:c>
      <x:c r="D93" s="24" t="str">
        <x:v>IMF compilation standards distinguish transactions from FX/price/other-volume changes.</x:v>
      </x:c>
      <x:c r="E93" s="24" t="str">
        <x:v>193;CLM-047</x:v>
      </x:c>
      <x:c r="F93" s="24" t="str">
        <x:v>Use stock-flow reconciliation as the next external-sector audit layer.</x:v>
      </x:c>
      <x:c r="G93" s="24" t="str">
        <x:v>Do not derive transaction flows from position deltas.</x:v>
      </x:c>
      <x:c r="H93" s="24" t="str">
        <x:v>/external-sector</x:v>
      </x:c>
      <x:c r="I93" s="24" t="str">
        <x:v>HIGH</x:v>
      </x:c>
      <x:c r="J93"/>
      <x:c r="K93"/>
    </x:row>
    <x:row r="94">
      <x:c r="A94" s="24" t="str">
        <x:v>INS-K04-016</x:v>
      </x:c>
      <x:c r="B94" s="24" t="str">
        <x:v>Statistical standards</x:v>
      </x:c>
      <x:c r="C94" s="24" t="str">
        <x:v>Standard version is now part of evidence identity.</x:v>
      </x:c>
      <x:c r="D94" s="24" t="str">
        <x:v>BPM7 is released but adoption is transitional; Yemen's current source history must not be silently reclassified.</x:v>
      </x:c>
      <x:c r="E94" s="24" t="str">
        <x:v>193;CLM-048</x:v>
      </x:c>
      <x:c r="F94" s="24" t="str">
        <x:v>Add standard_version and migration bridge to ESS data contracts.</x:v>
      </x:c>
      <x:c r="G94" s="24" t="str">
        <x:v>Do not overwrite BPM6-era meaning with future BPM7 labels.</x:v>
      </x:c>
      <x:c r="H94" s="24" t="str">
        <x:v>/methodology</x:v>
      </x:c>
      <x:c r="I94" s="24" t="str">
        <x:v>HIGH</x:v>
      </x:c>
      <x:c r="J94"/>
      <x:c r="K94"/>
    </x:row>
    <x:row r="95">
      <x:c r="A95" s="24" t="str">
        <x:v>INS-K04-017</x:v>
      </x:c>
      <x:c r="B95" s="24" t="str">
        <x:v>Cash / inclusion</x:v>
      </x:c>
      <x:c r="C95" s="24" t="str">
        <x:v>The next valuable cash-and-inclusion metric is persistence, not enrollment.</x:v>
      </x:c>
      <x:c r="D95" s="24" t="str">
        <x:v>Current evidence supports delivery/usability/resilience and some finance linkages, while post-transfer active account/wallet use remains open.</x:v>
      </x:c>
      <x:c r="E95" s="24" t="str">
        <x:v>189;CLM-045</x:v>
      </x:c>
      <x:c r="F95" s="24" t="str">
        <x:v>Design longitudinal follow-up around repeat use, merchant payment, saving and dormancy.</x:v>
      </x:c>
      <x:c r="G95" s="24" t="str">
        <x:v>Do not count a successful payout as durable inclusion.</x:v>
      </x:c>
      <x:c r="H95" s="24" t="str">
        <x:v>/cash;/people;/payments</x:v>
      </x:c>
      <x:c r="I95" s="24" t="str">
        <x:v>VERY_HIGH</x:v>
      </x:c>
      <x:c r="J95"/>
      <x:c r="K95"/>
    </x:row>
    <x:row r="96">
      <x:c r="A96" s="24" t="str">
        <x:v>INS-K04-018</x:v>
      </x:c>
      <x:c r="B96" s="24" t="str">
        <x:v>External support</x:v>
      </x:c>
      <x:c r="C96" s="24" t="str">
        <x:v>Aid/support databases need flow-state semantics before they need larger totals.</x:v>
      </x:c>
      <x:c r="D96" s="24" t="str">
        <x:v>Saudi evidence contains overlapping packages, deposits, released portions, disbursements, auctions and project portfolios.</x:v>
      </x:c>
      <x:c r="E96" s="24" t="str">
        <x:v>190;CLM-046</x:v>
      </x:c>
      <x:c r="F96" s="24" t="str">
        <x:v>Every amount carries state+purpose+parent relationship.</x:v>
      </x:c>
      <x:c r="G96" s="24" t="str">
        <x:v>Never add unlike states into one headline.</x:v>
      </x:c>
      <x:c r="H96" s="24" t="str">
        <x:v>/external-support</x:v>
      </x:c>
      <x:c r="I96" s="24" t="str">
        <x:v>VERY_HIGH</x:v>
      </x:c>
      <x:c r="J96"/>
      <x:c r="K96"/>
    </x:row>
    <x:row r="97">
      <x:c r="A97" s="24" t="str">
        <x:v>INS-K04-019</x:v>
      </x:c>
      <x:c r="B97" s="24" t="str">
        <x:v>Digital use measurement</x:v>
      </x:c>
      <x:c r="C97" s="24" t="str">
        <x:v>Explosive account growth can coexist with inactivity and constraint.</x:v>
      </x:c>
      <x:c r="D97" s="24" t="str">
        <x:v>IBS records 807,919 electronic-money accounts in Dec-2019 across five wallets, while explicitly noting one-time/imposed accounts and an average 23% dormant/inactive share.</x:v>
      </x:c>
      <x:c r="E97" s="24" t="str">
        <x:v>198;199;EP-IBS-EMONEY-2019-K04</x:v>
      </x:c>
      <x:c r="F97" s="24" t="str">
        <x:v>Make account state and adoption condition visible beside historical growth.</x:v>
      </x:c>
      <x:c r="G97" s="24" t="str">
        <x:v>Do not convert registered accounts into active users, unique people or durable inclusion.</x:v>
      </x:c>
      <x:c r="H97" s="24" t="str">
        <x:v>/payments;/people;/methodology</x:v>
      </x:c>
      <x:c r="I97" s="24" t="str">
        <x:v>VERY_HIGH</x:v>
      </x:c>
      <x:c r="J97"/>
      <x:c r="K97"/>
    </x:row>
    <x:row r="98">
      <x:c r="A98" s="24" t="str">
        <x:v>INS-K04-020</x:v>
      </x:c>
      <x:c r="B98" s="24" t="str">
        <x:v>Payment function</x:v>
      </x:c>
      <x:c r="C98" s="24" t="str">
        <x:v>Historical e-money value was dominated by liquidity movement and bank/e-money bridging, not merchant use.</x:v>
      </x:c>
      <x:c r="D98" s="24" t="str">
        <x:v>From IBS Table 8, CauseWay derives 2019 CICO ≈57.03% and bank↔e ≈29.97%; bills+purchases ≈2.41%.</x:v>
      </x:c>
      <x:c r="E98" s="24" t="str">
        <x:v>198 I;EP-IBS-EMONEY-VALUE-K04</x:v>
      </x:c>
      <x:c r="F98" s="24" t="str">
        <x:v>Show functional composition, not a single 'digital transactions' headline.</x:v>
      </x:c>
      <x:c r="G98" s="24" t="str">
        <x:v>Do not interpret transaction value growth as merchant acceptance, welfare or financial resilience.</x:v>
      </x:c>
      <x:c r="H98" s="24" t="str">
        <x:v>/payments;/history</x:v>
      </x:c>
      <x:c r="I98" s="24" t="str">
        <x:v>VERY_HIGH</x:v>
      </x:c>
      <x:c r="J98"/>
      <x:c r="K98"/>
    </x:row>
    <x:row r="99">
      <x:c r="A99" s="24" t="str">
        <x:v>INS-K04-021</x:v>
      </x:c>
      <x:c r="B99" s="24" t="str">
        <x:v>Gender / geography</x:v>
      </x:c>
      <x:c r="C99" s="24" t="str">
        <x:v>Historical digital-finance expansion was highly concentrated in cities and male-coded in the study universe, but the evidence cannot be carried forward as a current national gap.</x:v>
      </x:c>
      <x:c r="D99" s="24" t="str">
        <x:v>IBS reports 93.8% city concentration and 87% male/13% female average during 2016–2019.</x:v>
      </x:c>
      <x:c r="E99" s="24" t="str">
        <x:v>198 G/H;EP-IBS-GEO-GENDER-K04</x:v>
      </x:c>
      <x:c r="F99" s="24" t="str">
        <x:v>Use as historical structural signal and evidence question for current data collection.</x:v>
      </x:c>
      <x:c r="G99" s="24" t="str">
        <x:v>Do not infer 2026 gender/rural exclusion or population prevalence.</x:v>
      </x:c>
      <x:c r="H99" s="24" t="str">
        <x:v>/people;/payments;/geography</x:v>
      </x:c>
      <x:c r="I99" s="24" t="str">
        <x:v>HIGH</x:v>
      </x:c>
      <x:c r="J99"/>
      <x:c r="K99"/>
    </x:row>
    <x:row r="100">
      <x:c r="A100" s="24" t="str">
        <x:v>INS-K04-022</x:v>
      </x:c>
      <x:c r="B100" s="24" t="str">
        <x:v>Evidence method</x:v>
      </x:c>
      <x:c r="C100" s="24" t="str">
        <x:v>Primary-table concordance is a product capability, not a back-office detail.</x:v>
      </x:c>
      <x:c r="D100" s="24" t="str">
        <x:v>IBS primary tables reproduce some later summaries while exposing a 2017 extra-digit typo and unreconciled subshare groupings.</x:v>
      </x:c>
      <x:c r="E100" s="24" t="str">
        <x:v>199;CON-054;CON-055</x:v>
      </x:c>
      <x:c r="F100" s="24" t="str">
        <x:v>Expose source → table → transformation → secondary-citation concordance when disagreement matters.</x:v>
      </x:c>
      <x:c r="G100" s="24" t="str">
        <x:v>Do not silently clean a secondary statistic or select a preferred value without provenance.</x:v>
      </x:c>
      <x:c r="H100" s="24" t="str">
        <x:v>/evidence/compare;/methodology</x:v>
      </x:c>
      <x:c r="I100" s="24" t="str">
        <x:v>HIGH</x:v>
      </x:c>
      <x:c r="J100"/>
      <x:c r="K100"/>
    </x:row>
    <x:row r="101">
      <x:c r="A101" s="24" t="str">
        <x:v>INS-K04-023</x:v>
      </x:c>
      <x:c r="B101" s="24" t="str">
        <x:v>Microfinance / intermediation</x:v>
      </x:c>
      <x:c r="C101" s="24" t="str">
        <x:v>Borrower reach and reported saver/depositor and nominal-portfolio measures can diverge.</x:v>
      </x:c>
      <x:c r="D101" s="24" t="str">
        <x:v>Controlled primary SFD anchors show 88,445 borrowers and 1.611m savers/depositors in 2020; bounded 2023 secondary evidence reports 78,686 borrowers, 3.3m savers and ~YER44bn nominal portfolio. Because definition/universe bridges are incomplete, this is directional evidence rather than a harmonized trend.</x:v>
      </x:c>
      <x:c r="E101" s="24" t="str">
        <x:v>201;202;203;SRC-WB-FSD-2024-001</x:v>
      </x:c>
      <x:c r="F101" s="24" t="str">
        <x:v>Use a function-by-function lens with evidence tier and universe visible; do not collapse deposits, credit reach and portfolio scale.</x:v>
      </x:c>
      <x:c r="G101" s="24" t="str">
        <x:v>Do not call these separate anchors broader inclusion, real intermediation growth, or proof of improved borrower outcomes or causal exclusion.</x:v>
      </x:c>
      <x:c r="H101" s="24" t="str">
        <x:v>/finance/microfinance</x:v>
      </x:c>
      <x:c r="I101" s="24" t="str">
        <x:v>VERY_HIGH</x:v>
      </x:c>
      <x:c r="J101"/>
      <x:c r="K101"/>
    </x:row>
    <x:row r="102">
      <x:c r="A102" s="24" t="str">
        <x:v>INS-K04-024</x:v>
      </x:c>
      <x:c r="B102" s="24" t="str">
        <x:v>Microfinance / concentration</x:v>
      </x:c>
      <x:c r="C102" s="24" t="str">
        <x:v>Concentration is a metric, period and denominator—not a provider adjective.</x:v>
      </x:c>
      <x:c r="D102" s="24" t="str">
        <x:v>The 2024 MFB paper attributes 91% to saver growth; the 2025 Yemen Review restates 91% as depositor stock. Controlled 2016–2019 history shows ~91.98% growth share can coexist with ~82.45% stock share, resolving the semantic hierarchy while leaving the exact 2023 calculation open.</x:v>
      </x:c>
      <x:c r="E102" s="24" t="str">
        <x:v>201;CON-057;SRC-SANAA-MF-2020;SRC-WB-FSD-2024-001</x:v>
      </x:c>
      <x:c r="F102" s="24" t="str">
        <x:v>Show metric-specific concentration cards with source wording, calculation state and denominator; withhold 91% as verified 2023 stock share.</x:v>
      </x:c>
      <x:c r="G102" s="24" t="str">
        <x:v>Do not substitute borrower, portfolio, depositor, asset or growth shares for one another or infer provider soundness/market abuse.</x:v>
      </x:c>
      <x:c r="H102" s="24" t="str">
        <x:v>/finance/microfinance;/evidence/compare</x:v>
      </x:c>
      <x:c r="I102" s="24" t="str">
        <x:v>VERY_HIGH</x:v>
      </x:c>
      <x:c r="J102"/>
      <x:c r="K102"/>
    </x:row>
    <x:row r="103">
      <x:c r="A103" s="24" t="str">
        <x:v>INS-K04-025</x:v>
      </x:c>
      <x:c r="B103" s="24" t="str">
        <x:v>Providers / measurement</x:v>
      </x:c>
      <x:c r="C103" s="24" t="str">
        <x:v>Expansion of regulated institutional form is not itself an inclusion outcome.</x:v>
      </x:c>
      <x:c r="D103" s="24" t="str">
        <x:v>The controlled 2026 CBY-Aden bank list has 26 source-listed rows and Provider Master classifies 12 by source label as microfinance banks, while a 2024 historical policy source says only three MFBs were operational in late 2020. The evidence states and classifications are not directly comparable.</x:v>
      </x:c>
      <x:c r="E103" s="24" t="str">
        <x:v>202;EP-CBY-BANK-ROSTER-2026;SRC-SANAA-MFB-2024</x:v>
      </x:c>
      <x:c r="F103" s="24" t="str">
        <x:v>Place provider-form change on a separate axis from operation, geography, active clients, usage, quality and outcomes.</x:v>
      </x:c>
      <x:c r="G103" s="24" t="str">
        <x:v>Do not compute a 2020→2026 MFB growth rate or infer outreach from licence/listing.</x:v>
      </x:c>
      <x:c r="H103" s="24" t="str">
        <x:v>/providers;/finance/microfinance</x:v>
      </x:c>
      <x:c r="I103" s="24" t="str">
        <x:v>HIGH</x:v>
      </x:c>
      <x:c r="J103"/>
      <x:c r="K103"/>
    </x:row>
    <x:row r="104">
      <x:c r="A104"/>
      <x:c r="B104"/>
      <x:c r="C104"/>
      <x:c r="D104"/>
      <x:c r="E104"/>
      <x:c r="F104"/>
      <x:c r="G104"/>
      <x:c r="H104"/>
      <x:c r="I104"/>
      <x:c r="J104"/>
      <x:c r="K104"/>
    </x:row>
    <x:row r="105">
      <x:c r="A105"/>
      <x:c r="B105"/>
      <x:c r="C105"/>
      <x:c r="D105"/>
      <x:c r="E105"/>
      <x:c r="F105"/>
      <x:c r="G105"/>
      <x:c r="H105"/>
      <x:c r="I105"/>
      <x:c r="J105"/>
      <x:c r="K105"/>
    </x:row>
    <x:row r="106">
      <x:c r="A106" s="70" t="str">
        <x:v>Evidence differences and discrepancies</x:v>
      </x:c>
      <x:c r="B106" s="70"/>
      <x:c r="C106" s="70"/>
      <x:c r="D106" s="70"/>
      <x:c r="E106" s="70"/>
      <x:c r="F106" s="70"/>
      <x:c r="G106" s="70"/>
      <x:c r="H106" s="70"/>
      <x:c r="I106"/>
      <x:c r="J106"/>
      <x:c r="K106"/>
    </x:row>
    <x:row r="107">
      <x:c r="A107" s="73" t="str">
        <x:v>contradiction_id</x:v>
      </x:c>
      <x:c r="B107" s="73" t="str">
        <x:v>object</x:v>
      </x:c>
      <x:c r="C107" s="73" t="str">
        <x:v>period</x:v>
      </x:c>
      <x:c r="D107" s="73" t="str">
        <x:v>issue</x:v>
      </x:c>
      <x:c r="E107" s="73" t="str">
        <x:v>classification</x:v>
      </x:c>
      <x:c r="F107" s="73" t="str">
        <x:v>resolution_rule</x:v>
      </x:c>
      <x:c r="G107" s="73" t="str">
        <x:v>public_treatment</x:v>
      </x:c>
      <x:c r="H107" s="73" t="str">
        <x:v>route</x:v>
      </x:c>
      <x:c r="I107"/>
      <x:c r="J107"/>
      <x:c r="K107"/>
    </x:row>
    <x:row r="108">
      <x:c r="A108" s="24" t="str">
        <x:v>CTR-001</x:v>
      </x:c>
      <x:c r="B108" s="24" t="str">
        <x:v>CBY POS terminals</x:v>
      </x:c>
      <x:c r="C108" s="24" t="str">
        <x:v>2025-12 → 2026-01</x:v>
      </x:c>
      <x:c r="D108" s="24" t="str">
        <x:v>Source-displayed +11% versus raw totals 1,357 → 1,473</x:v>
      </x:c>
      <x:c r="E108" s="24" t="str">
        <x:v>RAW_TOTALS_AND_DISPLAYED_GROWTH_CONFLICT</x:v>
      </x:c>
      <x:c r="F108" s="24" t="str">
        <x:v>PRESERVE_BOTH__DERIVED_CHANGE_FROM_TOTALS</x:v>
      </x:c>
      <x:c r="G108" s="24" t="str">
        <x:v>The raw totals imply ~8.5%, not +11%. Public chart may show totals and an evidence note, not silently repeat the conflicting growth label.</x:v>
      </x:c>
      <x:c r="H108" s="24" t="str">
        <x:v>/payments</x:v>
      </x:c>
      <x:c r="I108"/>
      <x:c r="J108"/>
      <x:c r="K108"/>
    </x:row>
    <x:row r="109">
      <x:c r="A109" s="24" t="str">
        <x:v>CTR-002</x:v>
      </x:c>
      <x:c r="B109" s="24" t="str">
        <x:v>CBY POS transactions</x:v>
      </x:c>
      <x:c r="C109" s="24" t="str">
        <x:v>2025-12 → 2026-01</x:v>
      </x:c>
      <x:c r="D109" s="24" t="str">
        <x:v>Source-displayed +4.9% versus raw totals 21,099 → 24,026</x:v>
      </x:c>
      <x:c r="E109" s="24" t="str">
        <x:v>RAW_TOTALS_AND_DISPLAYED_GROWTH_CONFLICT</x:v>
      </x:c>
      <x:c r="F109" s="24" t="str">
        <x:v>PRESERVE_BOTH__DERIVED_CHANGE_FROM_TOTALS</x:v>
      </x:c>
      <x:c r="G109" s="24" t="str">
        <x:v>The raw totals imply ~13.9%, not +4.9%. Preserve as a source-level contradiction.</x:v>
      </x:c>
      <x:c r="H109" s="24" t="str">
        <x:v>/payments</x:v>
      </x:c>
      <x:c r="I109"/>
      <x:c r="J109"/>
      <x:c r="K109"/>
    </x:row>
    <x:row r="110">
      <x:c r="A110" s="24" t="str">
        <x:v>CTR-003</x:v>
      </x:c>
      <x:c r="B110" s="24" t="str">
        <x:v>Findex latest wave</x:v>
      </x:c>
      <x:c r="C110" s="24" t="str">
        <x:v>2021 wave / Yemen fieldwork 2022-11 to 2023-01</x:v>
      </x:c>
      <x:c r="D110" s="24" t="str">
        <x:v>Wave label and fieldwork calendar year differ</x:v>
      </x:c>
      <x:c r="E110" s="24" t="str">
        <x:v>TEMPORAL_SEMANTICS_NOT_ERROR</x:v>
      </x:c>
      <x:c r="F110" s="24" t="str">
        <x:v>DISPLAY_BOTH_WAVE_AND_FIELDWORK</x:v>
      </x:c>
      <x:c r="G110" s="24" t="str">
        <x:v>Do not call the observation '2021 fieldwork' or fabricate an annual 2023 series.</x:v>
      </x:c>
      <x:c r="H110" s="24" t="str">
        <x:v>/people + /methodology</x:v>
      </x:c>
      <x:c r="I110"/>
      <x:c r="J110"/>
      <x:c r="K110"/>
    </x:row>
    <x:row r="111">
      <x:c r="A111" s="24" t="str">
        <x:v>CTR-004</x:v>
      </x:c>
      <x:c r="B111" s="24" t="str">
        <x:v>Findex geography</x:v>
      </x:c>
      <x:c r="C111" s="24" t="str">
        <x:v>2021 wave</x:v>
      </x:c>
      <x:c r="D111" s="24" t="str">
        <x:v>Approx. 23% of population geography excluded; &gt;1/4 PSUs replaced</x:v>
      </x:c>
      <x:c r="E111" s="24" t="str">
        <x:v>COVERAGE_LIMIT_NOT_ERROR</x:v>
      </x:c>
      <x:c r="F111" s="24" t="str">
        <x:v>EVIDENCE_PASSPORT_REQUIRED</x:v>
      </x:c>
      <x:c r="G111" s="24" t="str">
        <x:v>No governorate inclusion-gap map from this survey.</x:v>
      </x:c>
      <x:c r="H111" s="24" t="str">
        <x:v>/people + /evidence</x:v>
      </x:c>
      <x:c r="I111"/>
      <x:c r="J111"/>
      <x:c r="K111"/>
    </x:row>
    <x:row r="112">
      <x:c r="A112" s="24" t="str">
        <x:v>CTR-005</x:v>
      </x:c>
      <x:c r="B112" s="24" t="str">
        <x:v>World Bank / SFD historical microfinance</x:v>
      </x:c>
      <x:c r="C112" s="24" t="str">
        <x:v>1997 / 1998</x:v>
      </x:c>
      <x:c r="D112" s="24" t="str">
        <x:v>Earlier YFSI treated the 1997 SFD microfinance reference and 1998 SMED/programme reference as an unresolved dual chronology.</x:v>
      </x:c>
      <x:c r="E112" s="24" t="str">
        <x:v>LAYERED_INSTITUTIONAL_CHRONOLOGY_NOT_SINGLE_DATE_ERROR</x:v>
      </x:c>
      <x:c r="F112" s="24" t="str">
        <x:v>1997 is retained as SFD establishment/microfinance-origin layer in SFD-hosted history; 1998 is retained as the operational SFD/SMED programme layer supported by official SFD history and corroborated by YMN.</x:v>
      </x:c>
      <x:c r="G112" s="24" t="str">
        <x:v>Display both dates with different event labels. Never collapse them into one date or call one source wrong.</x:v>
      </x:c>
      <x:c r="H112" s="24" t="str">
        <x:v>/finance/microfinance + /evidence</x:v>
      </x:c>
      <x:c r="I112"/>
      <x:c r="J112"/>
      <x:c r="K112"/>
    </x:row>
    <x:row r="113">
      <x:c r="A113" s="24" t="str">
        <x:v>CTR-006</x:v>
      </x:c>
      <x:c r="B113" s="24" t="str">
        <x:v>Accounts vs people</x:v>
      </x:c>
      <x:c r="C113" s="24" t="str">
        <x:v>2022 / 2025</x:v>
      </x:c>
      <x:c r="D113" s="24" t="str">
        <x:v>Findex adult account-ownership rate versus CBY administrative account count/composition</x:v>
      </x:c>
      <x:c r="E113" s="24" t="str">
        <x:v>DIFFERENT_UNIT_OF_ANALYSIS</x:v>
      </x:c>
      <x:c r="F113" s="24" t="str">
        <x:v>NEVER_RATIO_OR_DIRECT_COMPARE</x:v>
      </x:c>
      <x:c r="G113" s="24" t="str">
        <x:v>CBY accounts are not unique adults; Findex measures people. Use a Metric Anatomy explainer instead of a convergence chart.</x:v>
      </x:c>
      <x:c r="H113" s="24" t="str">
        <x:v>/payments + /people + /methodology</x:v>
      </x:c>
      <x:c r="I113"/>
      <x:c r="J113"/>
      <x:c r="K113"/>
    </x:row>
    <x:row r="114">
      <x:c r="A114" s="24" t="str">
        <x:v>CTR-007</x:v>
      </x:c>
      <x:c r="B114" s="24" t="str">
        <x:v>KfW 'Booklet of RMMV Service Providers'</x:v>
      </x:c>
      <x:c r="C114" s="24" t="str">
        <x:v>2023 source / 2026 YFSI intake</x:v>
      </x:c>
      <x:c r="D114" s="24" t="str">
        <x:v>The intake label was initially interpreted as remittance-provider evidence. KfW identifies RMMV as Remote Management, Monitoring &amp; Verification and the booklet as RMMV tools/service providers.</x:v>
      </x:c>
      <x:c r="E114" s="24" t="str">
        <x:v>SOURCE_SEMANTIC_MISCLASSIFICATION</x:v>
      </x:c>
      <x:c r="F114" s="24" t="str">
        <x:v>RECLASSIFY_TO_METHOD__REMOVE_FROM_REMITTANCE_PATH__SEE_SRC-KFW-RMMV-2023-001</x:v>
      </x:c>
      <x:c r="G114" s="24" t="str">
        <x:v>Never surface the booklet as remittance, exchange-provider or FSP evidence. Retain only as remote-management/monitoring/verification methodology.</x:v>
      </x:c>
      <x:c r="H114" s="24" t="str">
        <x:v>/methodology + internal evidence operations</x:v>
      </x:c>
      <x:c r="I114"/>
      <x:c r="J114"/>
      <x:c r="K114"/>
    </x:row>
    <x:row r="115">
      <x:c r="A115" s="24" t="str">
        <x:v>CTR-008</x:v>
      </x:c>
      <x:c r="B115" s="24" t="str">
        <x:v>YFSI financial-consumer-protection publication state</x:v>
      </x:c>
      <x:c r="C115" s="24" t="str">
        <x:v>v0.6 → v0.7</x:v>
      </x:c>
      <x:c r="D115" s="24" t="str">
        <x:v>The RC0 blocker/research layer implied that a formal FCP framework and complaint architecture could be described, while pointer reconciliation stated that no controlled primary instrument/implementation chain had been verified.</x:v>
      </x:c>
      <x:c r="E115" s="24" t="str">
        <x:v>INTERNAL_GOVERNANCE_STATE_CONFLICT</x:v>
      </x:c>
      <x:c r="F115" s="24" t="str">
        <x:v>PRIMARY_OFFICIAL_GUIDANCE_NOW_SUPPORTS_ARCHITECTURE__FULL_LEGAL_TEXT_AND_PERFORMANCE_REMAIN_OPEN</x:v>
      </x:c>
      <x:c r="G115" s="24" t="str">
        <x:v>The official 2024 CBY brochure now supports a source-attributed complaint/redress architecture, resolving the prior 'architecture unavailable' state. Public treatment must still distinguish guidance architecture from legal clause interpretation and from observed performance.</x:v>
      </x:c>
      <x:c r="H115" s="24" t="str">
        <x:v>/reforms/regulation + /evidence</x:v>
      </x:c>
      <x:c r="I115"/>
      <x:c r="J115"/>
      <x:c r="K115"/>
    </x:row>
    <x:row r="116">
      <x:c r="A116" s="24" t="str">
        <x:v>CTR-009</x:v>
      </x:c>
      <x:c r="B116" s="24" t="str">
        <x:v>2026 digital-payment exhibition / wallet universe</x:v>
      </x:c>
      <x:c r="C116" s="24" t="str">
        <x:v>2024 activity reported in 2026; current provider universe</x:v>
      </x:c>
      <x:c r="D116" s="24" t="str">
        <x:v>CBY reports &gt;9 e-wallets participating in the exhibition and an attributed statement that all banks/e-wallets had joined the unified network, but YFSI still lacks a controlled complete named current wallet/PSP/system-operator roster.</x:v>
      </x:c>
      <x:c r="E116" s="24" t="str">
        <x:v>ACTIVITY_EVIDENCE_VS_UNIVERSE_COMPLETENESS</x:v>
      </x:c>
      <x:c r="F116" s="24" t="str">
        <x:v>PRESERVE_SOURCE_ATTRIBUTED_ACTIVITY__DO_NOT_INFER_COMPLETE_CURRENT_UNIVERSE</x:v>
      </x:c>
      <x:c r="G116" s="24" t="str">
        <x:v>Use the event/activity statement only with attribution and date. Do not construct the current wallet universe from exhibition participants or the phrase 'all wallets' without the official named roster/status list.</x:v>
      </x:c>
      <x:c r="H116" s="24" t="str">
        <x:v>/payments + /providers + /evidence</x:v>
      </x:c>
      <x:c r="I116"/>
      <x:c r="J116"/>
      <x:c r="K116"/>
    </x:row>
    <x:row r="117">
      <x:c r="A117" s="24" t="str">
        <x:v>CTR-010</x:v>
      </x:c>
      <x:c r="B117" s="24" t="str">
        <x:v>Official wallet counts / universes</x:v>
      </x:c>
      <x:c r="C117" s="24" t="str">
        <x:v>2024 Q3 → 2026 event context</x:v>
      </x:c>
      <x:c r="D117" s="24" t="str">
        <x:v>CBY primary objects report 7 e-wallets in 2024 Q3, 9 e-wallets in H1 2025, 8 licensed e-wallets in a 2025-09-10 official statement, and &gt;9 e-wallet participants at a 2026-01-22 exhibition.</x:v>
      </x:c>
      <x:c r="E117" s="24" t="str">
        <x:v>TIME_AND_SEMANTIC_UNIVERSE_MISMATCH</x:v>
      </x:c>
      <x:c r="F117" s="24" t="str">
        <x:v>PRESERVE_AS_SEPARATE_DATED_OBJECTS__NO_TREND</x:v>
      </x:c>
      <x:c r="G117" s="24" t="str">
        <x:v>Use Source Comparison Lab to compare wording, date and evidence class. Do not infer provider entry/exit or current count until a named positive roster/definitions reconcile the objects.</x:v>
      </x:c>
      <x:c r="H117" s="24" t="str">
        <x:v>/payments + /providers + /evidence/compare</x:v>
      </x:c>
      <x:c r="I117"/>
      <x:c r="J117"/>
      <x:c r="K117"/>
    </x:row>
    <x:row r="118">
      <x:c r="A118" s="24" t="str">
        <x:v>CTR-011</x:v>
      </x:c>
      <x:c r="B118" s="24" t="str">
        <x:v>SFD microfinance portfolio</x:v>
      </x:c>
      <x:c r="C118" s="24" t="str">
        <x:v>2015-12-31</x:v>
      </x:c>
      <x:c r="D118" s="24" t="str">
        <x:v>Q4 2015 provider table reports YER 6.741bn outstanding portfolio while source narrative describes the portfolio as nearly YER 9bn.</x:v>
      </x:c>
      <x:c r="E118" s="24" t="str">
        <x:v>SOURCE_INTERNAL_TABLE_VS_NARRATIVE_CONFLICT</x:v>
      </x:c>
      <x:c r="F118" s="24" t="str">
        <x:v>PRESERVE_BOTH__TABLE_AND_NARRATIVE__WITHHOLD_CLEAN_PORTFOLIO_POINT</x:v>
      </x:c>
      <x:c r="G118" s="24" t="str">
        <x:v>Borrower/saver observations may display; year-end portfolio requires a contradiction badge or remains held from a clean trend.</x:v>
      </x:c>
      <x:c r="H118" s="24" t="str">
        <x:v>/finance/microfinance</x:v>
      </x:c>
      <x:c r="I118"/>
      <x:c r="J118"/>
      <x:c r="K118"/>
    </x:row>
    <x:row r="119">
      <x:c r="A119" s="24" t="str">
        <x:v>CTR-012</x:v>
      </x:c>
      <x:c r="B119" s="24" t="str">
        <x:v>SFD microfinance portfolio</x:v>
      </x:c>
      <x:c r="C119" s="24" t="str">
        <x:v>2018 Q4</x:v>
      </x:c>
      <x:c r="D119" s="24" t="str">
        <x:v>Official SFD narrative reports active portfolio YER 943.83m, materially discontinuous from adjacent primary observations; no authoritative correction is assumed.</x:v>
      </x:c>
      <x:c r="E119" s="24" t="str">
        <x:v>SOURCE_REPORTED_ANOMALY__ALTERNATE_PRIMARY_NEEDED</x:v>
      </x:c>
      <x:c r="F119" s="24" t="str">
        <x:v>PRESERVE_EXACT_SOURCE_VALUE__HOLD_FROM_TREND</x:v>
      </x:c>
      <x:c r="G119" s="24" t="str">
        <x:v>Do not 'fix' to a plausible billion-level value. Borrower count may display separately; portfolio remains HOLD.</x:v>
      </x:c>
      <x:c r="H119" s="24" t="str">
        <x:v>/finance/microfinance</x:v>
      </x:c>
      <x:c r="I119"/>
      <x:c r="J119"/>
      <x:c r="K119"/>
    </x:row>
    <x:row r="120">
      <x:c r="A120" s="24" t="str">
        <x:v>CTR-013</x:v>
      </x:c>
      <x:c r="B120" s="24" t="str">
        <x:v>CBY POS terminals</x:v>
      </x:c>
      <x:c r="C120" s="24" t="str">
        <x:v>2026-04 → 2026-05</x:v>
      </x:c>
      <x:c r="D120" s="24" t="str">
        <x:v>Source-displayed +2.4% versus raw totals 1,583 → 1,636</x:v>
      </x:c>
      <x:c r="E120" s="24" t="str">
        <x:v>RAW_TOTALS_AND_DISPLAYED_GROWTH_CONFLICT</x:v>
      </x:c>
      <x:c r="F120" s="24" t="str">
        <x:v>PRESERVE_TOTALS_AND_DISPLAYED__NO_DERIVED_CHANGE</x:v>
      </x:c>
      <x:c r="G120" s="24" t="str">
        <x:v>The published totals and the displayed +2.4% are shown; no change is derived for this month because the source contradicts itself (owner note, 3 October 2026).</x:v>
      </x:c>
      <x:c r="H120" s="24" t="str">
        <x:v>/payments</x:v>
      </x:c>
    </x:row>
    <x:row r="121">
      <x:c r="A121" s="24" t="str">
        <x:v>CTR-014</x:v>
      </x:c>
      <x:c r="B121" s="24" t="str">
        <x:v>CBY POS transactions</x:v>
      </x:c>
      <x:c r="C121" s="24" t="str">
        <x:v>2026-04 → 2026-05</x:v>
      </x:c>
      <x:c r="D121" s="24" t="str">
        <x:v>Source-displayed +9.9% versus raw totals 30,559 → 36,201</x:v>
      </x:c>
      <x:c r="E121" s="24" t="str">
        <x:v>RAW_TOTALS_AND_DISPLAYED_GROWTH_CONFLICT</x:v>
      </x:c>
      <x:c r="F121" s="24" t="str">
        <x:v>PRESERVE_TOTALS_AND_DISPLAYED__NO_DERIVED_CHANGE</x:v>
      </x:c>
      <x:c r="G121" s="24" t="str">
        <x:v>The published totals and the displayed +9.9% are shown; no change is derived for this month because the source contradicts itself (owner note, 3 October 2026).</x:v>
      </x:c>
      <x:c r="H121" s="24" t="str">
        <x:v>/payments</x:v>
      </x:c>
    </x:row>
    <x:row r="122">
      <x:c r="A122" s="24" t="str">
        <x:v>CON-032</x:v>
      </x:c>
      <x:c r="B122" s="24" t="str">
        <x:v>CBY foreign-currency deposit ratio denominator</x:v>
      </x:c>
      <x:c r="C122" s="24" t="str">
        <x:v>2024→2025</x:v>
      </x:c>
      <x:c r="D122" s="24" t="str">
        <x:v>Consolidated-bank deposit section reports 77.6%→68.2%; monetary-survey table reports 78.4%→71.0% under a similarly labelled ratio.</x:v>
      </x:c>
      <x:c r="E122" s="24" t="str">
        <x:v>DENOMINATOR_OR_INSTITUTIONAL_CONCEPT_DIFFERENCE</x:v>
      </x:c>
      <x:c r="F122" s="24" t="str">
        <x:v>PRESERVE_BOTH__MAP_DENOMINATORS_BEFORE_MERGE</x:v>
      </x:c>
      <x:c r="G122" s="24" t="str">
        <x:v>Show each ratio only with its source table/universe and denominator note.</x:v>
      </x:c>
      <x:c r="H122" s="24" t="str">
        <x:v>/system + /evidence/compare</x:v>
      </x:c>
      <x:c r="I122"/>
      <x:c r="J122"/>
      <x:c r="K122"/>
    </x:row>
    <x:row r="123">
      <x:c r="A123" s="24" t="str">
        <x:v>CON-033</x:v>
      </x:c>
      <x:c r="B123" s="24" t="str">
        <x:v>CBY publication streams / direct accessibility</x:v>
      </x:c>
      <x:c r="C123" s="24" t="str">
        <x:v>historical + 2024 + review 2026-09-10</x:v>
      </x:c>
      <x:c r="D123" s="24" t="str">
        <x:v>CBY-Aden indexed corpus is directly accessible; other historical/Sana'a-issued evidence is locatable through attested primary locators, institutional reproductions or mirrors while direct centralbank.gov.ye access is unresolved.</x:v>
      </x:c>
      <x:c r="E123" s="24" t="str">
        <x:v>SOURCE_STREAM_ACCESS_NOT_EVIDENCE_ABSENCE</x:v>
      </x:c>
      <x:c r="F123" s="24" t="str">
        <x:v>KEEP_ISSUER_STREAM_CUSTODY_SCOPE_SEPARATE</x:v>
      </x:c>
      <x:c r="G123" s="24" t="str">
        <x:v>Access failure may be shown as access/custody state; never as proof that evidence does not exist.</x:v>
      </x:c>
      <x:c r="H123" s="24" t="str">
        <x:v>/evidence + /methodology</x:v>
      </x:c>
      <x:c r="I123"/>
      <x:c r="J123"/>
      <x:c r="K123"/>
    </x:row>
    <x:row r="124">
      <x:c r="A124" s="24" t="str">
        <x:v>CON-034</x:v>
      </x:c>
      <x:c r="B124" s="24" t="str">
        <x:v>CBY long-run statistical methodology vintages</x:v>
      </x:c>
      <x:c r="C124" s="24" t="str">
        <x:v>from 2008-08 / 2014-11 / later revisions</x:v>
      </x:c>
      <x:c r="D124" s="24" t="str">
        <x:v>Historical bulletin methodology/presentation changes coexist with newer methodology revisions in later reporting.</x:v>
      </x:c>
      <x:c r="E124" s="24" t="str">
        <x:v>METHODOLOGY_VINTAGE_BREAKS</x:v>
      </x:c>
      <x:c r="F124" s="24" t="str">
        <x:v>VERSION_SERIES_SEGMENTS__NO_SMOOTH_JOIN</x:v>
      </x:c>
      <x:c r="G124" s="24" t="str">
        <x:v>Long-run charts require method-vintage markers and indicator-level comparability checks.</x:v>
      </x:c>
      <x:c r="H124" s="24" t="str">
        <x:v>/system + /methodology</x:v>
      </x:c>
      <x:c r="I124"/>
      <x:c r="J124"/>
      <x:c r="K124"/>
    </x:row>
    <x:row r="125">
      <x:c r="A125" s="24" t="str">
        <x:v>CON-035</x:v>
      </x:c>
      <x:c r="B125" s="24" t="str">
        <x:v>CBY bilingual/mixed-layout PDF extraction order</x:v>
      </x:c>
      <x:c r="C125" s="24" t="str">
        <x:v>corpus-wide</x:v>
      </x:c>
      <x:c r="D125" s="24" t="str">
        <x:v>Text extraction order in some Arabic/English tables can differ from visual column order, creating year/value inversion risk.</x:v>
      </x:c>
      <x:c r="E125" s="24" t="str">
        <x:v>EXTRACTION_ORDER_RISK</x:v>
      </x:c>
      <x:c r="F125" s="24" t="str">
        <x:v>VERIFY_TABLE_HEADER_NARRATIVE_AND_VISUAL_CONTEXT</x:v>
      </x:c>
      <x:c r="G125" s="24" t="str">
        <x:v>Ambiguous parsed tables remain HOLD until visual/context verification resolves value assignment.</x:v>
      </x:c>
      <x:c r="H125" s="24" t="str">
        <x:v>internal evidence QA + /methodology</x:v>
      </x:c>
      <x:c r="I125"/>
      <x:c r="J125"/>
      <x:c r="K125"/>
    </x:row>
    <x:row r="126">
      <x:c r="A126" s="24" t="str">
        <x:v>CON-036</x:v>
      </x:c>
      <x:c r="B126" s="24" t="str">
        <x:v>CBY series-specific freshness</x:v>
      </x:c>
      <x:c r="C126" s="24" t="str">
        <x:v>reviewed 2026-10-03</x:v>
      </x:c>
      <x:c r="D126" s="24" t="str">
        <x:v>Monthly monetary/financial index reaches May-2026 while monthly POS reaches Jun-2026 (Arabic page; English page Jan-2026); annual/snapshot products have other vintages.</x:v>
      </x:c>
      <x:c r="E126" s="24" t="str">
        <x:v>TEMPORAL_CURRENTNESS_NOT_ERROR</x:v>
      </x:c>
      <x:c r="F126" s="24" t="str">
        <x:v>STORE_CURRENTNESS_PER_SERIES_OBJECT</x:v>
      </x:c>
      <x:c r="G126" s="24" t="str">
        <x:v>Use exact observation/publication/review dates; never inherit freshness from publisher-level labels.</x:v>
      </x:c>
      <x:c r="H126" s="24" t="str">
        <x:v>/evidence + /methodology</x:v>
      </x:c>
      <x:c r="I126"/>
      <x:c r="J126"/>
      <x:c r="K126"/>
    </x:row>
    <x:row r="127">
      <x:c r="A127" s="24" t="str">
        <x:v>CON-037</x:v>
      </x:c>
      <x:c r="B127" s="24" t="str">
        <x:v>Exchange Law number / source identity</x:v>
      </x:c>
      <x:c r="C127" s="24" t="str">
        <x:v>1995 law; current CBY hosting and 2026 enforcement citations</x:v>
      </x:c>
      <x:c r="D127" s="24" t="str">
        <x:v>CBY-hosted law PDF title identifies Decree-Law No. 20/1995, while current 2026 CBY decisions cite Law No. 19/1995 amended by Decree No. 15/1996; government legal index corroborates 19/1995.</x:v>
      </x:c>
      <x:c r="E127" s="24" t="str">
        <x:v>LEGAL_SOURCE_IDENTITY_CONFLICT</x:v>
      </x:c>
      <x:c r="F127" s="24" t="str">
        <x:v>PRESERVE_HOSTED_IDENTITY_AND_CURRENT_CITATION__GAZETTE_RESOLUTION_REQUIRED</x:v>
      </x:c>
      <x:c r="G127" s="24" t="str">
        <x:v>Show the discrepancy if the legal citation matters; do not silently rewrite the hosted source.</x:v>
      </x:c>
      <x:c r="H127" s="24" t="str">
        <x:v>/providers + /payments/remittances + /reforms/regulation + /evidence/compare</x:v>
      </x:c>
      <x:c r="I127"/>
      <x:c r="J127"/>
      <x:c r="K127"/>
    </x:row>
    <x:row r="128">
      <x:c r="A128" s="24" t="str">
        <x:v>CON-038</x:v>
      </x:c>
      <x:c r="B128" s="24" t="str">
        <x:v>Deposit Insurance Corporation Law number</x:v>
      </x:c>
      <x:c r="C128" s="24" t="str">
        <x:v>2008</x:v>
      </x:c>
      <x:c r="D128" s="24" t="str">
        <x:v>Law No. (21) of 2008 on the Bank Deposit Guarantee Institution: certified copy (Ministry of Legal Affairs) hosted by CBY-Aden, https://cby-ye.com/files/62c2edbaad8eb.pdf, p.1 title, p.12 signature (Sana'a, 23 April 2008). Governor's Decision No. (6) of 2025 (relocating the Institution's head office to Aden; signed 20 July 2025; https://cby-ye.com/files/687c9970b82d9.pdf, p.1) cites 'Law No. (40) of 2008' in its recital. Earlier registers: Ministry of Justice registry No. 21/2008; another government legal library No. 40/2008.</x:v>
      </x:c>
      <x:c r="E128" s="24" t="str">
        <x:v>RESOLVED__LAW_NO_21_OF_2008__RECITAL_DISCREPANCY_RECORDED</x:v>
      </x:c>
      <x:c r="F128" s="24" t="str">
        <x:v>CLOSED__READ_IN_ORIGINAL_2026-10-10 (close-out CR-20)</x:v>
      </x:c>
      <x:c r="G128" s="24" t="str">
        <x:v>The law may be cited as Law No. 21 of 2008, with the certified copy as locator. Decision No. 6 of 2025 relocates the Institution's head office to Aden; it does not establish the Institution. The recital's 'No. 40' is a discrepancy in that decision, not a second law.</x:v>
      </x:c>
      <x:c r="H128" s="24" t="str">
        <x:v>/reforms/regulation + /system + /evidence/compare</x:v>
      </x:c>
      <x:c r="I128"/>
      <x:c r="J128"/>
      <x:c r="K128"/>
    </x:row>
    <x:row r="129">
      <x:c r="A129" s="24" t="str">
        <x:v>CON-039</x:v>
      </x:c>
      <x:c r="B129" s="24" t="str">
        <x:v>CBY static web-page availability versus content vintage</x:v>
      </x:c>
      <x:c r="C129" s="24" t="str">
        <x:v>review 2026-09-10</x:v>
      </x:c>
      <x:c r="D129" s="24" t="str">
        <x:v>Official static pages are accessible at review time but several do not display a publication/effective date; some use current-tense language.</x:v>
      </x:c>
      <x:c r="E129" s="24" t="str">
        <x:v>TEMPORAL_METADATA_AMBIGUITY</x:v>
      </x:c>
      <x:c r="F129" s="24" t="str">
        <x:v>SEPARATE_RETRIEVAL_REVIEW_DATE_FROM_CONTENT_EFFECTIVE_DATE</x:v>
      </x:c>
      <x:c r="G129" s="24" t="str">
        <x:v>Attribute page-described state and show review date; do not present as a dated 2026 operating observation without corroboration.</x:v>
      </x:c>
      <x:c r="H129" s="24" t="str">
        <x:v>/methodology + affected domain routes</x:v>
      </x:c>
      <x:c r="I129"/>
      <x:c r="J129"/>
      <x:c r="K129"/>
    </x:row>
    <x:row r="130">
      <x:c r="A130" s="24" t="str">
        <x:v>CON-040</x:v>
      </x:c>
      <x:c r="B130" s="24" t="str">
        <x:v>CBY annual-report same-year value revisions</x:v>
      </x:c>
      <x:c r="C130" s="24" t="str">
        <x:v>2022–2025 annual-report vintages</x:v>
      </x:c>
      <x:c r="D130" s="24" t="str">
        <x:v>Successive CBY annual reports can publish materially different values for the same reference year across remittances and selected banking stocks.</x:v>
      </x:c>
      <x:c r="E130" s="24" t="str">
        <x:v>PUBLICATION_VINTAGE_REVISION</x:v>
      </x:c>
      <x:c r="F130" s="24" t="str">
        <x:v>PRESERVE_REFERENCE_YEAR_PLUS_REPORT_VINTAGE_PLUS_METHOD_BASIS</x:v>
      </x:c>
      <x:c r="G130" s="24" t="str">
        <x:v>Show revision history and latest controlled vintage; do not overwrite or convert revision into time change.</x:v>
      </x:c>
      <x:c r="H130" s="24" t="str">
        <x:v>/system + /payments/remittances + /evidence/compare</x:v>
      </x:c>
      <x:c r="I130"/>
      <x:c r="J130"/>
      <x:c r="K130"/>
    </x:row>
    <x:row r="131">
      <x:c r="A131" s="24" t="str">
        <x:v>CON-041</x:v>
      </x:c>
      <x:c r="B131" s="24" t="str">
        <x:v>CBY workers' remittance annual-report vintages</x:v>
      </x:c>
      <x:c r="C131" s="24" t="str">
        <x:v>2021–2025 reference years</x:v>
      </x:c>
      <x:c r="D131" s="24" t="str">
        <x:v>AR2025 materially restates 2021–2024 remittance levels below AR2024 and produces a much smoother published growth path; exact compilation driver is unresolved.</x:v>
      </x:c>
      <x:c r="E131" s="24" t="str">
        <x:v>SERIES_REVISION__METHOD_DRIVER_OPEN</x:v>
      </x:c>
      <x:c r="F131" s="24" t="str">
        <x:v>PRESERVE_VINTAGES__PUBLISH_PATTERN_NOT_CAUSE</x:v>
      </x:c>
      <x:c r="G131" s="24" t="str">
        <x:v>Both vintage histories may be shown; causal/method explanation remains explicitly open.</x:v>
      </x:c>
      <x:c r="H131" s="24" t="str">
        <x:v>/payments/remittances + /evidence/compare</x:v>
      </x:c>
      <x:c r="I131"/>
      <x:c r="J131"/>
      <x:c r="K131"/>
    </x:row>
    <x:row r="132">
      <x:c r="A132" s="24" t="str">
        <x:v>CON-042</x:v>
      </x:c>
      <x:c r="B132" s="24" t="str">
        <x:v>CBY 2022 consolidated banking values across valuation bases</x:v>
      </x:c>
      <x:c r="C132" s="24" t="str">
        <x:v>2022 reference year / AR2022 vs AR2023+</x:v>
      </x:c>
      <x:c r="D132" s="24" t="str">
        <x:v>AR2023+ restates 2022 banking assets, private loans, deposits and FX deposits above AR2022; AR2023 documents market-exchange-rate valuation of foreign positions from Jan-2023.</x:v>
      </x:c>
      <x:c r="E132" s="24" t="str">
        <x:v>VALUATION_BASIS_BREAK</x:v>
      </x:c>
      <x:c r="F132" s="24" t="str">
        <x:v>SEGMENT_METHOD_VINTAGE__NO_TEMPORAL_GROWTH_FROM_RESTATEMENT</x:v>
      </x:c>
      <x:c r="G132" s="24" t="str">
        <x:v>Same-year restatement may display with method note; economic growth uses method-compatible periods only.</x:v>
      </x:c>
      <x:c r="H132" s="24" t="str">
        <x:v>/system + /firms + /evidence/compare</x:v>
      </x:c>
      <x:c r="I132"/>
      <x:c r="J132"/>
      <x:c r="K132"/>
    </x:row>
    <x:row r="133">
      <x:c r="A133" s="24" t="str">
        <x:v>CON-043</x:v>
      </x:c>
      <x:c r="B133" s="24" t="str">
        <x:v>CBY AR2025 remittance reconstruction versus IMF methodological reconstruction</x:v>
      </x:c>
      <x:c r="C133" s="24" t="str">
        <x:v>2021–2025 / TA 2024–2025</x:v>
      </x:c>
      <x:c r="D133" s="24" t="str">
        <x:v>IMF documents a CBY-linked external-sector statistical rebuild and demographic-behavioral transfer model; CBY AR2025 then materially revises the remittance history. Their normalized 2021–2024 paths are nearly identical while reported levels/scopes differ.</x:v>
      </x:c>
      <x:c r="E133" s="24" t="str">
        <x:v>DOCUMENTED_METHOD_LINK_PLUS_CROSS_SOURCE_TRAJECTORY_CONCORDANCE</x:v>
      </x:c>
      <x:c r="F133" s="24" t="str">
        <x:v>TREAT_METHOD_REBUILD_AS_HIGH_CONFIDENCE_LINK__KEEP_EXACT_CONCEPT_GEOGRAPHY_LEVEL_MAPPING_OPEN</x:v>
      </x:c>
      <x:c r="G133" s="24" t="str">
        <x:v>Publish the method linkage and normalized trajectory diagnostic; do not merge raw levels or reverse-engineer the scaling factor.</x:v>
      </x:c>
      <x:c r="H133" s="24" t="str">
        <x:v>/payments/remittances + /evidence/compare + /methodology</x:v>
      </x:c>
    </x:row>
    <x:row r="134">
      <x:c r="A134" s="24" t="str">
        <x:v>CON-044</x:v>
      </x:c>
      <x:c r="B134" s="24" t="str">
        <x:v>Historical foreign-currency market-rate valuation versus Jan-2023 CBY-Aden change</x:v>
      </x:c>
      <x:c r="C134" s="24" t="str">
        <x:v>1996 historical metadata / 2023 contemporary reporting</x:v>
      </x:c>
      <x:c r="D134" s="24" t="str">
        <x:v>IMF metadata records market-rate valuation of foreign-currency-denominated accounts from Jul-1996, while CBY-Aden AR2023/MFD document a Jan-2023 valuation/reporting change and circular basis.</x:v>
      </x:c>
      <x:c r="E134" s="24" t="str">
        <x:v>METHOD_LINEAGE_NOT_FIRST_USE_CONFLICT</x:v>
      </x:c>
      <x:c r="F134" s="24" t="str">
        <x:v>NARROW_2023_CLAIM__PRESERVE_HISTORICAL_PRECEDENT__VERIFY_LINEAGE</x:v>
      </x:c>
      <x:c r="G134" s="24" t="str">
        <x:v>Use 'contemporary Jan-2023 CBY-Aden change', not 'first use of market rates in Yemen'.</x:v>
      </x:c>
      <x:c r="H134" s="24" t="str">
        <x:v>/system + /firms + /methodology + /evidence/compare</x:v>
      </x:c>
    </x:row>
    <x:row r="135">
      <x:c r="A135" s="24" t="str">
        <x:v>CON-045</x:v>
      </x:c>
      <x:c r="B135" s="24" t="str">
        <x:v>World Bank/WDI Yemen remittance public-interface &amp; access-vintage state</x:v>
      </x:c>
      <x:c r="C135" s="24" t="str">
        <x:v>Different interface/access states reviewed across 2025–2026</x:v>
      </x:c>
      <x:c r="D135" s="24" t="str">
        <x:v>An indicator-specific Yemen current-US$ surface reviewed on 2026-09-10 exposed an older span, while other World Bank Data surfaces and documented prior access vintages expose later Yemen remittance observations. The interface state alone does not reveal the underlying version history.</x:v>
      </x:c>
      <x:c r="E135" s="24" t="str">
        <x:v>PUBLIC_INTERFACE_AND_ACCESS_VINTAGE_DIVERGENCE</x:v>
      </x:c>
      <x:c r="F135" s="24" t="str">
        <x:v>PRESERVE_EXACT_INTERFACE_URL_INDICATOR_RETRIEVAL_DATE__NO_DATA_ABSENCE_OR_REVISION_CAUSE_INFERENCE</x:v>
      </x:c>
      <x:c r="G135" s="24" t="str">
        <x:v>Each public surface/prior publication may be used as evidence of what it exposed at its access date; underlying dataset history remains a separate question.</x:v>
      </x:c>
      <x:c r="H135" s="24" t="str">
        <x:v>/payments/remittances + /evidence + /methodology</x:v>
      </x:c>
    </x:row>
    <x:row r="136">
      <x:c r="A136" s="24" t="str">
        <x:v>CON-046</x:v>
      </x:c>
      <x:c r="B136" s="24" t="str">
        <x:v>Single CBY↔IMF BOP scalar hypothesis</x:v>
      </x:c>
      <x:c r="C136" s="24" t="str">
        <x:v>2021–2024 overlap</x:v>
      </x:c>
      <x:c r="D136" s="24" t="str">
        <x:v>Remittance ratios are almost constant, but ratios for imports, grants, current account and E&amp;O vary materially; IMF Annex IV documents component-specific reconstruction methods.</x:v>
      </x:c>
      <x:c r="E136" s="24" t="str">
        <x:v>CROSSWALK_HYPOTHESIS_CONTRADICTED_BY_COMPONENTS</x:v>
      </x:c>
      <x:c r="F136" s="24" t="str">
        <x:v>REJECT_GLOBAL_SCALAR__USE_COMPONENT_CROSSWALKS</x:v>
      </x:c>
      <x:c r="G136" s="24" t="str">
        <x:v>A single conversion factor is not supported for the BOP. The remittance fingerprint remains separately open.</x:v>
      </x:c>
      <x:c r="H136" s="24" t="str">
        <x:v>/system;/remittances;/methodology</x:v>
      </x:c>
    </x:row>
    <x:row r="137">
      <x:c r="A137" s="24" t="str">
        <x:v>CON-047</x:v>
      </x:c>
      <x:c r="B137" s="24" t="str">
        <x:v>BOP residual versus hidden-flow interpretation</x:v>
      </x:c>
      <x:c r="C137" s="24" t="str">
        <x:v>2021–2025</x:v>
      </x:c>
      <x:c r="D137" s="24" t="str">
        <x:v>CBY and IMF publish material E&amp;O; BPM accounting treats it as a balancing residual while CCY uses an explicit residual model to estimate remittances.</x:v>
      </x:c>
      <x:c r="E137" s="24" t="str">
        <x:v>RESIDUAL_SEMANTICS_VS_MODEL_IDENTIFICATION</x:v>
      </x:c>
      <x:c r="F137" s="24" t="str">
        <x:v>KEEP_EO_AS_RESIDUAL__TYPE_ANY_ALLOCATION_AS_MODEL</x:v>
      </x:c>
      <x:c r="G137" s="24" t="str">
        <x:v>Show E&amp;O scale and alternative model assumptions separately.</x:v>
      </x:c>
      <x:c r="H137" s="24" t="str">
        <x:v>/system;/remittances;/evidence</x:v>
      </x:c>
    </x:row>
    <x:row r="138">
      <x:c r="A138" s="24" t="str">
        <x:v>CON-048</x:v>
      </x:c>
      <x:c r="B138" s="24" t="str">
        <x:v>CBY capital/financial inflows vs IMF financial account</x:v>
      </x:c>
      <x:c r="C138" s="24" t="str">
        <x:v>2021–2025</x:v>
      </x:c>
      <x:c r="D138" s="24" t="str">
        <x:v>CBY presentation uses inflow language while IMF Table 4 follows a BPM financial-account sign convention and instrument classification.</x:v>
      </x:c>
      <x:c r="E138" s="24" t="str">
        <x:v>SIGN_AND_CLASSIFICATION_NONCOMPARABILITY</x:v>
      </x:c>
      <x:c r="F138" s="24" t="str">
        <x:v>NO_RAW_RATIO_OR_ADDITION_UNTIL_INSTRUMENT_CROSSWALK</x:v>
      </x:c>
      <x:c r="G138" s="24" t="str">
        <x:v>Require XR-012 and the BOP/IIP reconciliation contract.</x:v>
      </x:c>
      <x:c r="H138" s="24" t="str">
        <x:v>/system;/external-sector;/methodology</x:v>
      </x:c>
    </x:row>
    <x:row r="139">
      <x:c r="A139" s="24" t="str">
        <x:v>CON-049</x:v>
      </x:c>
      <x:c r="B139" s="24" t="str">
        <x:v>Current whole-Yemen and IRG external-sector lenses</x:v>
      </x:c>
      <x:c r="C139" s="24" t="str">
        <x:v>2025/2026 publications</x:v>
      </x:c>
      <x:c r="D139" s="24" t="str">
        <x:v>Credible institutions use different geographic/statistical universes for current Yemen external-sector analysis.</x:v>
      </x:c>
      <x:c r="E139" s="24" t="str">
        <x:v>GEOGRAPHIC_SCOPE_DIVERGENCE</x:v>
      </x:c>
      <x:c r="F139" s="24" t="str">
        <x:v>SCOPE_TRAVELS_WITH_EVERY_DATUM</x:v>
      </x:c>
      <x:c r="G139" s="24" t="str">
        <x:v>Parallel lenses can both be valid; do not choose a winner or silently merge.</x:v>
      </x:c>
      <x:c r="H139" s="24" t="str">
        <x:v>/system;/remittances;/methodology</x:v>
      </x:c>
    </x:row>
    <x:row r="140">
      <x:c r="A140" s="24" t="str">
        <x:v>CON-050</x:v>
      </x:c>
      <x:c r="B140" s="24" t="str">
        <x:v>Saudi support parent packages versus child tranches/states</x:v>
      </x:c>
      <x:c r="C140" s="24" t="str">
        <x:v>2010–2026</x:v>
      </x:c>
      <x:c r="D140" s="24" t="str">
        <x:v>Pledges, commitments, deposits, amounts made available, budget disbursements, FX-auction use, in-kind support and project totals can overlap.</x:v>
      </x:c>
      <x:c r="E140" s="24" t="str">
        <x:v>FLOW_STATE_DOUBLE_COUNT_RISK</x:v>
      </x:c>
      <x:c r="F140" s="24" t="str">
        <x:v>PARENT_CHILD_AND_STATE_MUST_BE_EXPLICIT</x:v>
      </x:c>
      <x:c r="G140" s="24" t="str">
        <x:v>Use 190 flow-state ledger; no synthetic additive headline.</x:v>
      </x:c>
      <x:c r="H140" s="24" t="str">
        <x:v>/external-support;/system</x:v>
      </x:c>
    </x:row>
    <x:row r="141">
      <x:c r="A141" s="24" t="str">
        <x:v>CON-051</x:v>
      </x:c>
      <x:c r="B141" s="24" t="str">
        <x:v>Cash programme activity versus durable financial inclusion</x:v>
      </x:c>
      <x:c r="C141" s="24" t="str">
        <x:v>2023–2026 evidence</x:v>
      </x:c>
      <x:c r="D141" s="24" t="str">
        <x:v>Programme delivery, VSLAs/identity targets, local multipliers and payment rails are observed/planned at different stages, but durable post-transfer account/wallet use is not yet established.</x:v>
      </x:c>
      <x:c r="E141" s="24" t="str">
        <x:v>ACTIVITY_ACCESS_USE_OUTCOME_CONFLATION_RISK</x:v>
      </x:c>
      <x:c r="F141" s="24" t="str">
        <x:v>STOP_CLAIM_AT_LAST_EVIDENCED_STAGE</x:v>
      </x:c>
      <x:c r="G141" s="24" t="str">
        <x:v>Use the seven-stage cash→finance proof ladder.</x:v>
      </x:c>
      <x:c r="H141" s="24" t="str">
        <x:v>/cash;/people;/payments</x:v>
      </x:c>
    </x:row>
    <x:row r="142">
      <x:c r="A142" s="24" t="str">
        <x:v>CON-052</x:v>
      </x:c>
      <x:c r="B142" s="24" t="str">
        <x:v>Statistical standard migration</x:v>
      </x:c>
      <x:c r="C142" s="24" t="str">
        <x:v>BPM6-era Yemen evidence vs BPM7 released 2025</x:v>
      </x:c>
      <x:c r="D142" s="24" t="str">
        <x:v>BPM7 is the updated global standard, but country implementation is a multi-year transition; historical Yemen series retain their source-native standard until an explicit bridge/revision exists.</x:v>
      </x:c>
      <x:c r="E142" s="24" t="str">
        <x:v>STANDARD_VERSION_RISK</x:v>
      </x:c>
      <x:c r="F142" s="24" t="str">
        <x:v>VERSION_STANDARD_WITH_SERIES__NO_SILENT_RELABEL</x:v>
      </x:c>
      <x:c r="G142" s="24" t="str">
        <x:v>Create BPM7 migration watch; preserve historical semantics.</x:v>
      </x:c>
      <x:c r="H142" s="24" t="str">
        <x:v>/methodology;/external-sector</x:v>
      </x:c>
    </x:row>
    <x:row r="143">
      <x:c r="A143" s="24" t="str">
        <x:v>CON-053</x:v>
      </x:c>
      <x:c r="B143" s="24" t="str">
        <x:v>IBS electronic-money accounts vs active/unique users</x:v>
      </x:c>
      <x:c r="C143" s="24" t="str">
        <x:v>2016–2019</x:v>
      </x:c>
      <x:c r="D143" s="24" t="str">
        <x:v>IBS Table 3 reports account objects while the same source reports average 23% dormant/inactive in 2019; later literature sometimes relabels counts as active users.</x:v>
      </x:c>
      <x:c r="E143" s="24" t="str">
        <x:v>ACCOUNT_ACTIVITY_PERSON_SEMANTIC_CONFLICT</x:v>
      </x:c>
      <x:c r="F143" s="24" t="str">
        <x:v>ACCOUNT_COUNT_GOVERNS__ACTIVE_AND_PERSON_REQUIRE_SEPARATE_EVIDENCE</x:v>
      </x:c>
      <x:c r="G143" s="24" t="str">
        <x:v>Publish account count only with Evidence Passport and source activity qualifier.</x:v>
      </x:c>
      <x:c r="H143" s="24" t="str">
        <x:v>/payments;/people;/methodology</x:v>
      </x:c>
    </x:row>
    <x:row r="144">
      <x:c r="A144" s="24" t="str">
        <x:v>CON-054</x:v>
      </x:c>
      <x:c r="B144" s="24" t="str">
        <x:v>IBS Table 8 vs secondary 2018 subshares</x:v>
      </x:c>
      <x:c r="C144" s="24" t="n">
        <x:v>2018</x:v>
      </x:c>
      <x:c r="D144" s="24" t="str">
        <x:v>A rounded 95% broad grouping is reproducible, but secondary 9% cash-out and 1% bill/purchase subshares do not reproduce from the evident Table 8 denominator.</x:v>
      </x:c>
      <x:c r="E144" s="24" t="str">
        <x:v>SECONDARY_GROUPING_DENOMINATOR_OPEN</x:v>
      </x:c>
      <x:c r="F144" s="24" t="str">
        <x:v>PRIMARY_TABLE_PLUS_EXPLICIT_DERIVATION_GOVERNS</x:v>
      </x:c>
      <x:c r="G144" s="24" t="str">
        <x:v>Withhold unreproduced subshares; expose calculation if any derived percentage is shown.</x:v>
      </x:c>
      <x:c r="H144" s="24" t="str">
        <x:v>/payments;/evidence/compare</x:v>
      </x:c>
    </x:row>
    <x:row r="145">
      <x:c r="A145" s="24" t="str">
        <x:v>CON-055</x:v>
      </x:c>
      <x:c r="B145" s="24" t="str">
        <x:v>IBS 2017 transaction-value total vs Arabic secondary transcription</x:v>
      </x:c>
      <x:c r="C145" s="24" t="n">
        <x:v>2017</x:v>
      </x:c>
      <x:c r="D145" s="24" t="str">
        <x:v>Original category arithmetic supports YER 11,393,123,266 while a later Arabic footnote shows 113,393,123,266.</x:v>
      </x:c>
      <x:c r="E145" s="24" t="str">
        <x:v>SECONDARY_TRANSCRIPTION_ERROR</x:v>
      </x:c>
      <x:c r="F145" s="24" t="str">
        <x:v>PRIMARY_TABLE_ARITHMETIC_GOVERNS</x:v>
      </x:c>
      <x:c r="G145" s="24" t="str">
        <x:v>Use 11.393bn; retain extra-digit form only as discrepancy evidence.</x:v>
      </x:c>
      <x:c r="H145" s="24" t="str">
        <x:v>/payments;/evidence/compare</x:v>
      </x:c>
    </x:row>
    <x:row r="146">
      <x:c r="A146" s="24" t="str">
        <x:v>CON-056</x:v>
      </x:c>
      <x:c r="B146" s="24" t="str">
        <x:v>IBS provider gender distribution vs 611-user survey composition</x:v>
      </x:c>
      <x:c r="C146" s="24" t="str">
        <x:v>2016–2019</x:v>
      </x:c>
      <x:c r="D146" s="24" t="str">
        <x:v>Provider/account-user average is 87% male/13% female, whereas the study's 611-user sample is 73.5% male/26.5% female.</x:v>
      </x:c>
      <x:c r="E146" s="24" t="str">
        <x:v>DIFFERENT_UNIVERSE_METHOD_NOT_CONTRADICTION</x:v>
      </x:c>
      <x:c r="F146" s="24" t="str">
        <x:v>TYPE_AND_DISPLAY_SEPARATELY</x:v>
      </x:c>
      <x:c r="G146" s="24" t="str">
        <x:v>Never blend or use either as national adult gender prevalence.</x:v>
      </x:c>
      <x:c r="H146" s="24" t="str">
        <x:v>/people;/payments;/methodology</x:v>
      </x:c>
    </x:row>
    <x:row r="147">
      <x:c r="A147" s="24" t="str">
        <x:v>CON-057</x:v>
      </x:c>
      <x:c r="B147" s="24" t="str">
        <x:v>Al-Kuraimi 91% concentration metric</x:v>
      </x:c>
      <x:c r="C147" s="24" t="str">
        <x:v>2023 state / 2024 vs 2025 publications</x:v>
      </x:c>
      <x:c r="D147" s="24" t="str">
        <x:v>The 2024 MFB paper attributes 91% to Al-Kuraimi's share of saver growth; a 2025 Yemen Review restates 91% as a 2023 stock share of active microfinance depositors. Historical controlled 2016–2019 data show that these are materially different metrics: ~91.98% of industry saver growth versus ~82.45% of 2019 stock.</x:v>
      </x:c>
      <x:c r="E147" s="24" t="str">
        <x:v>SEMANTIC_HIERARCHY_RESOLVED__2023_CALCULATION_OPEN</x:v>
      </x:c>
      <x:c r="F147" s="24" t="str">
        <x:v>ALLOW_SOURCE_ATTRIBUTED_GROWTH_SHARE_WITH_CALCULATION_OPEN__WITHHOLD_2023_STOCK_SHARE</x:v>
      </x:c>
      <x:c r="G147" s="24" t="str">
        <x:v>Show 91% only as source-attributed saver-growth share with calculation-open badge; show the 2025 stock-share wording only as an unsupported later restatement until primary 2023 numerator/denominator or correction is recovered.</x:v>
      </x:c>
      <x:c r="H147" s="24" t="str">
        <x:v>/finance/microfinance;/evidence/compare</x:v>
      </x:c>
    </x:row>
    <x:row r="148">
      <x:c r="A148" s="24" t="str">
        <x:v>CON-058</x:v>
      </x:c>
      <x:c r="B148" s="24" t="str">
        <x:v>Active borrowers June vs end-2023</x:v>
      </x:c>
      <x:c r="C148" s="24" t="str">
        <x:v>2023-06 vs 2023 end</x:v>
      </x:c>
      <x:c r="D148" s="24" t="str">
        <x:v>A 2024 social-protection paper reports ~80,800 active borrowers by June 2023 citing MoPIC Issue 80; a separate 2024 MFB paper reports 78,686 by end-2023 citing the SFD/SMED archive.</x:v>
      </x:c>
      <x:c r="E148" s="24" t="str">
        <x:v>DIFFERENT_PERIOD_AND_SOURCE_CHAIN_NOT_CONTRADICTION</x:v>
      </x:c>
      <x:c r="F148" s="24" t="str">
        <x:v>TYPE_AS_SEPARATE_OBSERVATIONS__NO_WITHIN_YEAR_CHANGE_WITHOUT_UNIVERSE_BRIDGE</x:v>
      </x:c>
      <x:c r="G148" s="24" t="str">
        <x:v>Both may be shown as bounded period-specific observations, but not connected as a trend line until source universes are reconciled.</x:v>
      </x:c>
      <x:c r="H148" s="24" t="str">
        <x:v>/finance/microfinance;/evidence-clock</x:v>
      </x:c>
    </x:row>
    <x:row r="149">
      <x:c r="A149" s="24" t="str">
        <x:v>CON-059</x:v>
      </x:c>
      <x:c r="B149" s="24" t="str">
        <x:v>2023 saver concentration semantics</x:v>
      </x:c>
      <x:c r="C149" s="24" t="str">
        <x:v>2016–2023 wording / 2023 endpoint</x:v>
      </x:c>
      <x:c r="D149" s="24" t="str">
        <x:v>The 2024 paper reports 3.3m active MFB savers in 2023 and 96% vs 4% shares 'between 2016 and 2023', but the accessible prose does not establish whether 96/4 is a 2023 stock split, a period-average, or another aggregation.</x:v>
      </x:c>
      <x:c r="E149" s="24" t="str">
        <x:v>PERIOD_DENOMINATOR_AMBIGUITY</x:v>
      </x:c>
      <x:c r="F149" s="24" t="str">
        <x:v>ALLOW_3.3M_AS_BOUNDED_SOURCE_OBJECT__WITHHOLD_EXACT_96_4_PUBLIC_SPLIT</x:v>
      </x:c>
      <x:c r="G149" s="24" t="str">
        <x:v>Use saver scale only with object-definition warning; precise 96/4 concentration chart remains held.</x:v>
      </x:c>
      <x:c r="H149" s="24" t="str">
        <x:v>/finance/microfinance;/people;/evidence/compare</x:v>
      </x:c>
    </x:row>
    <x:row r="152">
      <x:c r="A152" s="70" t="str">
        <x:v>Metric crosswalk</x:v>
      </x:c>
      <x:c r="B152" s="70"/>
      <x:c r="C152" s="70"/>
      <x:c r="D152" s="70"/>
      <x:c r="E152" s="70"/>
      <x:c r="F152" s="70"/>
      <x:c r="G152" s="70"/>
      <x:c r="H152" s="70"/>
      <x:c r="I152" s="70"/>
      <x:c r="J152" s="70"/>
      <x:c r="K152" s="70"/>
      <x:c r="L152" s="70"/>
      <x:c r="M152" s="70"/>
      <x:c r="N152" s="70"/>
    </x:row>
    <x:row r="153">
      <x:c r="A153" s="73" t="str">
        <x:v>crosswalk_id</x:v>
      </x:c>
      <x:c r="B153" s="73" t="str">
        <x:v>concept</x:v>
      </x:c>
      <x:c r="C153" s="73" t="str">
        <x:v>project_state</x:v>
      </x:c>
      <x:c r="D153" s="73" t="str">
        <x:v>project_year</x:v>
      </x:c>
      <x:c r="E153" s="73" t="str">
        <x:v>project_value</x:v>
      </x:c>
      <x:c r="F153" s="73" t="str">
        <x:v>project_unit</x:v>
      </x:c>
      <x:c r="G153" s="73" t="str">
        <x:v>related_admin_metric</x:v>
      </x:c>
      <x:c r="H153" s="73" t="str">
        <x:v>admin_year</x:v>
      </x:c>
      <x:c r="I153" s="73" t="str">
        <x:v>admin_value</x:v>
      </x:c>
      <x:c r="J153" s="73" t="str">
        <x:v>admin_unit</x:v>
      </x:c>
      <x:c r="K153" s="73" t="str">
        <x:v>compatibility_state</x:v>
      </x:c>
      <x:c r="L153" s="73" t="str">
        <x:v>use_rule</x:v>
      </x:c>
      <x:c r="M153" s="73" t="str">
        <x:v>project_source</x:v>
      </x:c>
      <x:c r="N153" s="73" t="str">
        <x:v>admin_source</x:v>
      </x:c>
    </x:row>
    <x:row r="154">
      <x:c r="A154" s="24" t="str">
        <x:v>XW-FMIIP-001</x:v>
      </x:c>
      <x:c r="B154" s="24" t="str">
        <x:v>Active bank accounts</x:v>
      </x:c>
      <x:c r="C154" s="24" t="str">
        <x:v>FMIIP baseline</x:v>
      </x:c>
      <x:c r="D154" s="24" t="n">
        <x:v>2025</x:v>
      </x:c>
      <x:c r="E154" s="24" t="n">
        <x:v>1062441</x:v>
      </x:c>
      <x:c r="F154" s="24" t="str">
        <x:v>accounts</x:v>
      </x:c>
      <x:c r="G154" s="24" t="str">
        <x:v>CBY H1 2025 reported accounts</x:v>
      </x:c>
      <x:c r="H154" s="24" t="n">
        <x:v>2025</x:v>
      </x:c>
      <x:c r="I154" s="24" t="n">
        <x:v>5202019</x:v>
      </x:c>
      <x:c r="J154" s="24" t="str">
        <x:v>accounts</x:v>
      </x:c>
      <x:c r="K154" s="24" t="str">
        <x:v>NOT_DIRECTLY_COMPARABLE__ACTIVE_DEFINITION_AND_UNIVERSE_UNRESOLVED</x:v>
      </x:c>
      <x:c r="L154" s="24" t="str">
        <x:v>Do not reconcile or ratio. Treat as a definitions problem requiring metadata/source-owner clarification.</x:v>
      </x:c>
      <x:c r="M154" s="24" t="str">
        <x:v>https://www.undp.org/yemen/projects/yemen-financial-market-infrastructure-and-inclusion-project</x:v>
      </x:c>
      <x:c r="N154" s="24" t="str">
        <x:v>https://www.cby-ye.com/files/693a7845e7f26.pdf</x:v>
      </x:c>
    </x:row>
    <x:row r="155">
      <x:c r="A155" s="24" t="str">
        <x:v>XW-FMIIP-002</x:v>
      </x:c>
      <x:c r="B155" s="24" t="str">
        <x:v>Active e-wallet accounts</x:v>
      </x:c>
      <x:c r="C155" s="24" t="str">
        <x:v>FMIIP baseline</x:v>
      </x:c>
      <x:c r="D155" s="24" t="n">
        <x:v>2025</x:v>
      </x:c>
      <x:c r="E155" s="24" t="n">
        <x:v>375252</x:v>
      </x:c>
      <x:c r="F155" s="24" t="str">
        <x:v>active e-wallet accounts</x:v>
      </x:c>
      <x:c r="G155" s="24" t="str">
        <x:v>CBY H1 2025 e-wallet subscribers</x:v>
      </x:c>
      <x:c r="H155" s="24" t="n">
        <x:v>2025</x:v>
      </x:c>
      <x:c r="I155" s="24" t="n">
        <x:v>2102484</x:v>
      </x:c>
      <x:c r="J155" s="24" t="str">
        <x:v>subscribers</x:v>
      </x:c>
      <x:c r="K155" s="24" t="str">
        <x:v>NOT_SAME_METRIC</x:v>
      </x:c>
      <x:c r="L155" s="24" t="str">
        <x:v>Subscribers are not active e-wallet accounts. Never use one as the denominator/numerator of the other.</x:v>
      </x:c>
      <x:c r="M155" s="24" t="str">
        <x:v>https://www.undp.org/yemen/projects/yemen-financial-market-infrastructure-and-inclusion-project</x:v>
      </x:c>
      <x:c r="N155" s="24" t="str">
        <x:v>https://www.cby-ye.com/files/693a7845e7f26.pdf</x:v>
      </x:c>
    </x:row>
    <x:row r="156">
      <x:c r="A156" s="24" t="str">
        <x:v>XW-FMIIP-003</x:v>
      </x:c>
      <x:c r="B156" s="24" t="str">
        <x:v>Merchants accepting electronic payments</x:v>
      </x:c>
      <x:c r="C156" s="24" t="str">
        <x:v>FMIIP baseline</x:v>
      </x:c>
      <x:c r="D156" s="24" t="n">
        <x:v>2025</x:v>
      </x:c>
      <x:c r="E156" s="24" t="n">
        <x:v>170</x:v>
      </x:c>
      <x:c r="F156" s="24" t="str">
        <x:v>merchants</x:v>
      </x:c>
      <x:c r="G156" s="24" t="str">
        <x:v>CBY June 2025 POS terminals</x:v>
      </x:c>
      <x:c r="H156" s="24" t="n">
        <x:v>2025</x:v>
      </x:c>
      <x:c r="I156" s="24" t="n">
        <x:v>791</x:v>
      </x:c>
      <x:c r="J156" s="24" t="str">
        <x:v>POS terminals</x:v>
      </x:c>
      <x:c r="K156" s="24" t="str">
        <x:v>NOT_SAME_UNIT</x:v>
      </x:c>
      <x:c r="L156" s="24" t="str">
        <x:v>A merchant can have zero/one/multiple terminals; POS count does not equal merchant count.</x:v>
      </x:c>
      <x:c r="M156" s="24" t="str">
        <x:v>https://www.undp.org/yemen/projects/yemen-financial-market-infrastructure-and-inclusion-project</x:v>
      </x:c>
      <x:c r="N156" s="24" t="str">
        <x:v>https://www.cby-ye.com/files/693a7845e7f26.pdf</x:v>
      </x:c>
    </x:row>
    <x:row r="157">
      <x:c r="A157" s="24" t="str">
        <x:v>XW-FMIIP-004</x:v>
      </x:c>
      <x:c r="B157" s="24" t="str">
        <x:v>Beneficiaries receiving/making electronic payments</x:v>
      </x:c>
      <x:c r="C157" s="24" t="str">
        <x:v>FMIIP baseline</x:v>
      </x:c>
      <x:c r="D157" s="24" t="n">
        <x:v>2025</x:v>
      </x:c>
      <x:c r="E157" s="24" t="n">
        <x:v>10761</x:v>
      </x:c>
      <x:c r="F157" s="24" t="str">
        <x:v>beneficiaries</x:v>
      </x:c>
      <x:c r="G157" s="24" t="str">
        <x:v>CBY H1 2025 POS transactions</x:v>
      </x:c>
      <x:c r="H157" s="24" t="n">
        <x:v>2025</x:v>
      </x:c>
      <x:c r="I157" s="24" t="n">
        <x:v>58512</x:v>
      </x:c>
      <x:c r="J157" s="24" t="str">
        <x:v>transactions</x:v>
      </x:c>
      <x:c r="K157" s="24" t="str">
        <x:v>NOT_SAME_UNIT</x:v>
      </x:c>
      <x:c r="L157" s="24" t="str">
        <x:v>Transactions are events; beneficiaries are people/entities. Never convert without unique-ID methodology.</x:v>
      </x:c>
      <x:c r="M157" s="24" t="str">
        <x:v>https://www.undp.org/yemen/projects/yemen-financial-market-infrastructure-and-inclusion-project</x:v>
      </x:c>
      <x:c r="N157" s="24" t="str">
        <x:v>https://www.cby-ye.com/files/693a7845e7f26.pdf</x:v>
      </x:c>
    </x:row>
    <x:row r="158">
      <x:c r="A158" s="24" t="str">
        <x:v>XW-FMIIP-005</x:v>
      </x:c>
      <x:c r="B158" s="24" t="str">
        <x:v>Financial access points</x:v>
      </x:c>
      <x:c r="C158" s="24" t="str">
        <x:v>FMIIP target</x:v>
      </x:c>
      <x:c r="D158" s="24" t="n">
        <x:v>2030</x:v>
      </x:c>
      <x:c r="E158" s="24" t="n">
        <x:v>1021</x:v>
      </x:c>
      <x:c r="F158" s="24" t="str">
        <x:v>access points</x:v>
      </x:c>
      <x:c r="G158" s="24" t="str">
        <x:v>CBY H1 2025 ATMs and POS</x:v>
      </x:c>
      <x:c r="H158" s="24" t="n">
        <x:v>2025</x:v>
      </x:c>
      <x:c r="I158" s="24"/>
      <x:c r="J158" s="24" t="str">
        <x:v>multiple infrastructure objects</x:v>
      </x:c>
      <x:c r="K158" s="24" t="str">
        <x:v>NO_VALID_ADDITIVE_CROSSWALK</x:v>
      </x:c>
      <x:c r="L158" s="24" t="str">
        <x:v>Do not add ATMs + POS + agents unless FMIIP access-point taxonomy and deduplication rules explicitly permit it.</x:v>
      </x:c>
      <x:c r="M158" s="24" t="str">
        <x:v>https://www.undp.org/yemen/projects/yemen-financial-market-infrastructure-and-inclusion-project</x:v>
      </x:c>
      <x:c r="N158" s="24" t="str">
        <x:v>https://www.cby-ye.com/files/693a7845e7f26.pdf</x:v>
      </x:c>
    </x:row>
    <x:row r="159">
      <x:c r="A159" s="24" t="str">
        <x:v>XW-WALLET-001</x:v>
      </x:c>
      <x:c r="B159" s="24" t="str">
        <x:v>Wallet provider count</x:v>
      </x:c>
      <x:c r="C159" s="24" t="str">
        <x:v>CBY payment report</x:v>
      </x:c>
      <x:c r="D159" s="24" t="n">
        <x:v>2024</x:v>
      </x:c>
      <x:c r="E159" s="24" t="n">
        <x:v>7</x:v>
      </x:c>
      <x:c r="F159" s="24" t="str">
        <x:v>e-wallets</x:v>
      </x:c>
      <x:c r="G159" s="24" t="str">
        <x:v>CBY H1 payment report</x:v>
      </x:c>
      <x:c r="H159" s="24" t="n">
        <x:v>2025</x:v>
      </x:c>
      <x:c r="I159" s="24" t="n">
        <x:v>9</x:v>
      </x:c>
      <x:c r="J159" s="24" t="str">
        <x:v>e-wallets</x:v>
      </x:c>
      <x:c r="K159" s="24" t="str">
        <x:v>NOT_YET_PROVEN_SAME_UNIVERSE</x:v>
      </x:c>
      <x:c r="L159" s="24" t="str">
        <x:v>Keep as separate dated administrative counts; no growth calculation.</x:v>
      </x:c>
      <x:c r="M159" s="24" t="str">
        <x:v>https://www.cby-ye.com/files/677c2e75a4d8c.pdf</x:v>
      </x:c>
      <x:c r="N159" s="24" t="str">
        <x:v>https://www.cby-ye.com/files/693a7845e7f26.pdf</x:v>
      </x:c>
    </x:row>
    <x:row r="160">
      <x:c r="A160" s="24" t="str">
        <x:v>XW-WALLET-002</x:v>
      </x:c>
      <x:c r="B160" s="24" t="str">
        <x:v>Wallet provider count</x:v>
      </x:c>
      <x:c r="C160" s="24" t="str">
        <x:v>CBY H1 payment report</x:v>
      </x:c>
      <x:c r="D160" s="24" t="n">
        <x:v>2025</x:v>
      </x:c>
      <x:c r="E160" s="24" t="n">
        <x:v>9</x:v>
      </x:c>
      <x:c r="F160" s="24" t="str">
        <x:v>e-wallets</x:v>
      </x:c>
      <x:c r="G160" s="24" t="str">
        <x:v>CBY Governor workshop statement</x:v>
      </x:c>
      <x:c r="H160" s="24" t="n">
        <x:v>2025</x:v>
      </x:c>
      <x:c r="I160" s="24" t="n">
        <x:v>8</x:v>
      </x:c>
      <x:c r="J160" s="24" t="str">
        <x:v>licensed e-wallets</x:v>
      </x:c>
      <x:c r="K160" s="24" t="str">
        <x:v>NOT_SAME_WORDING_OR_REFERENCE_DATE</x:v>
      </x:c>
      <x:c r="L160" s="24" t="str">
        <x:v>Administrative 'number of e-wallets' and dated 'licensed e-wallets' statement cannot be reconciled without provider definitions/names.</x:v>
      </x:c>
      <x:c r="M160" s="24" t="str">
        <x:v>https://www.cby-ye.com/files/693a7845e7f26.pdf</x:v>
      </x:c>
      <x:c r="N160" s="24" t="str">
        <x:v>https://cby-ye.com/news/876</x:v>
      </x:c>
    </x:row>
    <x:row r="161">
      <x:c r="A161" s="24" t="str">
        <x:v>XW-WALLET-003</x:v>
      </x:c>
      <x:c r="B161" s="24" t="str">
        <x:v>Wallet provider count</x:v>
      </x:c>
      <x:c r="C161" s="24" t="str">
        <x:v>CBY Governor workshop statement</x:v>
      </x:c>
      <x:c r="D161" s="24" t="n">
        <x:v>2025</x:v>
      </x:c>
      <x:c r="E161" s="24" t="n">
        <x:v>8</x:v>
      </x:c>
      <x:c r="F161" s="24" t="str">
        <x:v>licensed e-wallets</x:v>
      </x:c>
      <x:c r="G161" s="24" t="str">
        <x:v>CBY digital-payment exhibition</x:v>
      </x:c>
      <x:c r="H161" s="24" t="n">
        <x:v>2026</x:v>
      </x:c>
      <x:c r="I161" s="24" t="str">
        <x:v>&gt;9</x:v>
      </x:c>
      <x:c r="J161" s="24" t="str">
        <x:v>e-wallet participants</x:v>
      </x:c>
      <x:c r="K161" s="24" t="str">
        <x:v>NOT_SAME_UNIT__LICENSING_VS_EVENT_PARTICIPATION</x:v>
      </x:c>
      <x:c r="L161" s="24" t="str">
        <x:v>Event participation cannot update the licensed-provider count.</x:v>
      </x:c>
      <x:c r="M161" s="24" t="str">
        <x:v>https://cby-ye.com/news/876</x:v>
      </x:c>
      <x:c r="N161" s="24" t="str">
        <x:v>https://cby-ye.com/news/915</x:v>
      </x:c>
    </x:row>
    <x:row r="164">
      <x:c r="A164" s="70" t="str">
        <x:v>Evidence fusion map</x:v>
      </x:c>
      <x:c r="B164" s="70"/>
      <x:c r="C164" s="70"/>
      <x:c r="D164" s="70"/>
      <x:c r="E164" s="70"/>
      <x:c r="F164" s="70"/>
      <x:c r="G164" s="70"/>
      <x:c r="H164" s="70"/>
      <x:c r="I164" s="70"/>
      <x:c r="J164" s="70"/>
      <x:c r="K164" s="70"/>
    </x:row>
    <x:row r="165">
      <x:c r="A165" s="73" t="str">
        <x:v>question_id</x:v>
      </x:c>
      <x:c r="B165" s="73" t="str">
        <x:v>public_question</x:v>
      </x:c>
      <x:c r="C165" s="73" t="str">
        <x:v>decision_value</x:v>
      </x:c>
      <x:c r="D165" s="73" t="str">
        <x:v>people_demand_evidence</x:v>
      </x:c>
      <x:c r="E165" s="73" t="str">
        <x:v>supply_provider_evidence</x:v>
      </x:c>
      <x:c r="F165" s="73" t="str">
        <x:v>activity_flow_evidence</x:v>
      </x:c>
      <x:c r="G165" s="73" t="str">
        <x:v>regulation_reform_evidence</x:v>
      </x:c>
      <x:c r="H165" s="73" t="str">
        <x:v>context_history_evidence</x:v>
      </x:c>
      <x:c r="I165" s="73" t="str">
        <x:v>synthesis_pattern</x:v>
      </x:c>
      <x:c r="J165" s="73" t="str">
        <x:v>primary_gap</x:v>
      </x:c>
      <x:c r="K165" s="73" t="str">
        <x:v>route</x:v>
      </x:c>
    </x:row>
    <x:row r="166">
      <x:c r="A166" s="24" t="str">
        <x:v>Q-001</x:v>
      </x:c>
      <x:c r="B166" s="24" t="str">
        <x:v>Who is included, who is excluded, and how certain are we?</x:v>
      </x:c>
      <x:c r="C166" s="24" t="str">
        <x:v>Separates people-based inclusion levels from administrative proxies and exposes coverage limits.</x:v>
      </x:c>
      <x:c r="D166" s="24" t="str">
        <x:v>DS-FINDEX-META; DS-FINDEX-VARS; DS-FINDEX-WAVES; DS-FINDEX-WB-OBS; DS-FINDEX-RULES</x:v>
      </x:c>
      <x:c r="E166" s="24" t="str">
        <x:v>DS-PROVIDER-MASTER; DS-PROVIDER-UNIVERSE</x:v>
      </x:c>
      <x:c r="F166" s="24" t="str">
        <x:v>DS-CBY-PAYMENTS</x:v>
      </x:c>
      <x:c r="G166" s="24" t="str">
        <x:v>DS-PRIMARY-AUTHORITY</x:v>
      </x:c>
      <x:c r="H166" s="24" t="str">
        <x:v>DS-OECD-NARRATIVE</x:v>
      </x:c>
      <x:c r="I166" s="24" t="str">
        <x:v>PEOPLE_MEASURES + ACCESS_SYSTEM_CONTEXT + EVIDENCE_PASSPORT</x:v>
      </x:c>
      <x:c r="J166" s="24" t="str">
        <x:v>No current representative 2026 population inclusion wave; Findex geography limits remain material.</x:v>
      </x:c>
      <x:c r="K166" s="24" t="str">
        <x:v>/people + /evidence</x:v>
      </x:c>
    </x:row>
    <x:row r="167">
      <x:c r="A167" s="24" t="str">
        <x:v>Q-002</x:v>
      </x:c>
      <x:c r="B167" s="24" t="str">
        <x:v>Is digital finance expanding inclusion, or only infrastructure and transaction activity?</x:v>
      </x:c>
      <x:c r="C167" s="24" t="str">
        <x:v>Prevents POS/accounts/wallet activity from being mislabeled as unique-person inclusion while still showing genuine system change.</x:v>
      </x:c>
      <x:c r="D167" s="24" t="str">
        <x:v>DS-FINDEX-WB-OBS</x:v>
      </x:c>
      <x:c r="E167" s="24" t="str">
        <x:v>DS-PROVIDER-UNIVERSE; DS-WALLET-COUNT-RECON</x:v>
      </x:c>
      <x:c r="F167" s="24" t="str">
        <x:v>DS-CBY-PAYMENTS; DS-DERIVED-ANALYTICS; DS-PAYMENT-CURRENTNESS</x:v>
      </x:c>
      <x:c r="G167" s="24" t="str">
        <x:v>DS-REFORM-EVENTS; DS-EMONEY-REG; DS-PRIMARY-AUTHORITY</x:v>
      </x:c>
      <x:c r="H167" s="24" t="str">
        <x:v>DS-CBY-MONETARY</x:v>
      </x:c>
      <x:c r="I167" s="24" t="str">
        <x:v>PARALLEL_LAYERS__INFRASTRUCTURE → ACTIVITY → PEOPLE_OUTCOME_GAP</x:v>
      </x:c>
      <x:c r="J167" s="24" t="str">
        <x:v>Unique active-user/unique-person evidence and current wallet-provider universe.</x:v>
      </x:c>
      <x:c r="K167" s="24" t="str">
        <x:v>/payments + /people + /methodology</x:v>
      </x:c>
    </x:row>
    <x:row r="168">
      <x:c r="A168" s="24" t="str">
        <x:v>Q-003</x:v>
      </x:c>
      <x:c r="B168" s="24" t="str">
        <x:v>Which financial providers actually exist, under which authority, and at what date?</x:v>
      </x:c>
      <x:c r="C168" s="24" t="str">
        <x:v>Turns a static directory into a time-aware regulated-provider evidence product.</x:v>
      </x:c>
      <x:c r="D168" s="24"/>
      <x:c r="E168" s="24" t="str">
        <x:v>DS-PROVIDER-MASTER; DS-PROVIDER-UNIVERSE; DS-PROVIDER-OBSERVABILITY; DS-PROVIDER-STATUS-EVENTS; DS-PROVIDER-NEGATIVE-AUTHORITY; DS-PROVIDER-BASELINE-2025; DS-WALLET-COUNT-RECON; DS-MFI-PROVIDER-PANEL; DS-MFI-EVIDENCE</x:v>
      </x:c>
      <x:c r="F168" s="24" t="str">
        <x:v>DS-CBY-PAYMENTS</x:v>
      </x:c>
      <x:c r="G168" s="24" t="str">
        <x:v>DS-PRIMARY-AUTHORITY; DS-EMONEY-REG</x:v>
      </x:c>
      <x:c r="H168" s="24" t="str">
        <x:v>DS-WB2004-CHRON</x:v>
      </x:c>
      <x:c r="I168" s="24" t="str">
        <x:v>PROVIDER_OBSERVABILITY → BITEMPORAL_STATE_MACHINE__AUTHORITY + UNIVERSE + STATUS_EVENTS + OPERATION_GAP</x:v>
      </x:c>
      <x:c r="J168" s="24" t="str">
        <x:v>2026 exchange/remittance row extraction and current named positive wallet/PSP/system-operator universe.</x:v>
      </x:c>
      <x:c r="K168" s="24" t="str">
        <x:v>/providers + /finance</x:v>
      </x:c>
    </x:row>
    <x:row r="169">
      <x:c r="A169" s="24" t="str">
        <x:v>Q-004</x:v>
      </x:c>
      <x:c r="B169" s="24" t="str">
        <x:v>How important are remittances, what does it cost to send them, and what remains invisible?</x:v>
      </x:c>
      <x:c r="C169" s="24" t="str">
        <x:v>Combines macro flow and corridor-price evidence while refusing to invent hawala volume.</x:v>
      </x:c>
      <x:c r="D169" s="24"/>
      <x:c r="E169" s="24" t="str">
        <x:v>DS-PROVIDER-MASTER; DS-PROVIDER-UNIVERSE</x:v>
      </x:c>
      <x:c r="F169" s="24" t="str">
        <x:v>DS-REMITTANCES</x:v>
      </x:c>
      <x:c r="G169" s="24" t="str">
        <x:v>DS-PRIMARY-AUTHORITY</x:v>
      </x:c>
      <x:c r="H169" s="24" t="str">
        <x:v>DS-CBY-MONETARY</x:v>
      </x:c>
      <x:c r="I169" s="24" t="str">
        <x:v>OBSERVED_MACRO_SERIES + CORRIDOR_PRICE_QUOTES + INFORMAL_EVIDENCE_GAP</x:v>
      </x:c>
      <x:c r="J169" s="24" t="str">
        <x:v>No defensible national hawala/informal-transfer volume; current remittance-provider roster not yet extracted.</x:v>
      </x:c>
      <x:c r="K169" s="24" t="str">
        <x:v>/payments/remittances</x:v>
      </x:c>
    </x:row>
    <x:row r="170">
      <x:c r="A170" s="24" t="str">
        <x:v>Q-005</x:v>
      </x:c>
      <x:c r="B170" s="24" t="str">
        <x:v>If a financial consumer is not treated fairly, what is the official path to redress — and do we know if it works?</x:v>
      </x:c>
      <x:c r="C170" s="24" t="str">
        <x:v>Moves FCP from a binary 'rule exists' label to an explicit architecture/performance distinction.</x:v>
      </x:c>
      <x:c r="D170" s="24"/>
      <x:c r="E170" s="24" t="str">
        <x:v>DS-FCP-ARCH</x:v>
      </x:c>
      <x:c r="F170" s="24"/>
      <x:c r="G170" s="24" t="str">
        <x:v>DS-PRIMARY-AUTHORITY; DS-REFORM-EVENTS</x:v>
      </x:c>
      <x:c r="H170" s="24" t="str">
        <x:v>DS-OECD-NARRATIVE; DS-OECD-POLICY</x:v>
      </x:c>
      <x:c r="I170" s="24" t="str">
        <x:v>RULE → PROVIDER_OBLIGATION → 10_DAY_STAGE → ESCALATION → 14_DAY_WINDOW → PERFORMANCE_GAP</x:v>
      </x:c>
      <x:c r="J170" s="24" t="str">
        <x:v>Full controlled legal text/current applicability plus administrative complaint, enforcement and outcome data.</x:v>
      </x:c>
      <x:c r="K170" s="24" t="str">
        <x:v>/reforms/regulation + /evidence</x:v>
      </x:c>
    </x:row>
    <x:row r="171">
      <x:c r="A171" s="24" t="str">
        <x:v>Q-006</x:v>
      </x:c>
      <x:c r="B171" s="24" t="str">
        <x:v>Is financial-literacy activity becoming measurable financial capability?</x:v>
      </x:c>
      <x:c r="C171" s="24" t="str">
        <x:v>Separates programme activity from population capability and evaluated outcomes.</x:v>
      </x:c>
      <x:c r="D171" s="24" t="str">
        <x:v>DS-FINDEX-WB-OBS</x:v>
      </x:c>
      <x:c r="E171" s="24"/>
      <x:c r="F171" s="24"/>
      <x:c r="G171" s="24" t="str">
        <x:v>DS-PRIMARY-AUTHORITY</x:v>
      </x:c>
      <x:c r="H171" s="24" t="str">
        <x:v>DS-OECD-NARRATIVE; DS-LIT-CBY-FI</x:v>
      </x:c>
      <x:c r="I171" s="24" t="str">
        <x:v>ACTIVITY → OUTPUT → POPULATION_CAPABILITY → EVALUATED_OUTCOME</x:v>
      </x:c>
      <x:c r="J171" s="24" t="str">
        <x:v>Programme baseline/endline, participant denominator and evaluated learning/behavioural outcomes.</x:v>
      </x:c>
      <x:c r="K171" s="24" t="str">
        <x:v>/people/capability + /reforms</x:v>
      </x:c>
    </x:row>
    <x:row r="172">
      <x:c r="A172" s="24" t="str">
        <x:v>Q-007</x:v>
      </x:c>
      <x:c r="B172" s="24" t="str">
        <x:v>For firms, is finance the binding constraint — and what competes with it?</x:v>
      </x:c>
      <x:c r="C172" s="24" t="str">
        <x:v>Places finance inside electricity, fuel, transport, tax, political and operating constraints.</x:v>
      </x:c>
      <x:c r="D172" s="24"/>
      <x:c r="E172" s="24"/>
      <x:c r="F172" s="24" t="str">
        <x:v>DS-FIRM-FINANCE; DS-DERIVED-ANALYTICS</x:v>
      </x:c>
      <x:c r="G172" s="24"/>
      <x:c r="H172" s="24" t="str">
        <x:v>DS-CBY-MONETARY</x:v>
      </x:c>
      <x:c r="I172" s="24" t="str">
        <x:v>RANKED_CONSTRAINTS + CONDITIONAL_FINANCE_PATH + DENOMINATOR_DISCLOSURE</x:v>
      </x:c>
      <x:c r="J172" s="24" t="str">
        <x:v>No national extrapolation beyond the seven governorates of the 2022 Yemen Enterprise Survey.</x:v>
      </x:c>
      <x:c r="K172" s="24" t="str">
        <x:v>/firms</x:v>
      </x:c>
    </x:row>
    <x:row r="173">
      <x:c r="A173" s="24" t="str">
        <x:v>Q-008</x:v>
      </x:c>
      <x:c r="B173" s="24" t="str">
        <x:v>How is Yemen's payment architecture changing from rule to operational activity?</x:v>
      </x:c>
      <x:c r="C173" s="24" t="str">
        <x:v>Tracks state transitions rather than equating announcements with go-live.</x:v>
      </x:c>
      <x:c r="D173" s="24"/>
      <x:c r="E173" s="24" t="str">
        <x:v>DS-PROVIDER-UNIVERSE</x:v>
      </x:c>
      <x:c r="F173" s="24" t="str">
        <x:v>DS-CBY-PAYMENTS; DS-PAYMENT-CURRENTNESS</x:v>
      </x:c>
      <x:c r="G173" s="24" t="str">
        <x:v>DS-REFORM-EVENTS; DS-EMONEY-REG; DS-PRIMARY-AUTHORITY; DS-PAYMENT-CURRENTNESS</x:v>
      </x:c>
      <x:c r="H173" s="24"/>
      <x:c r="I173" s="24" t="str">
        <x:v>REGULATION → PROJECT → DECISION → INTEGRATION → INSTITUTION → ACTIVITY → USAGE/OUTCOME_GAP</x:v>
      </x:c>
      <x:c r="J173" s="24" t="str">
        <x:v>Independent system go-live/participant/coverage evidence for FPS/RTGS/QR/interconnection and unique-user outcomes; institutional establishment is now better evidenced.</x:v>
      </x:c>
      <x:c r="K173" s="24" t="str">
        <x:v>/payments + /reforms/projects</x:v>
      </x:c>
    </x:row>
    <x:row r="174">
      <x:c r="A174" s="24" t="str">
        <x:v>Q-009</x:v>
      </x:c>
      <x:c r="B174" s="24" t="str">
        <x:v>Where do humanitarian and development capital flows touch the financial system without becoming financial-inclusion outcomes?</x:v>
      </x:c>
      <x:c r="C174" s="24" t="str">
        <x:v>Makes capital pathways visible while preserving funding-class semantics.</x:v>
      </x:c>
      <x:c r="D174" s="24"/>
      <x:c r="E174" s="24"/>
      <x:c r="F174" s="24" t="str">
        <x:v>DS-OCHA-FTS-2026; DS-OCHA-LINKS</x:v>
      </x:c>
      <x:c r="G174" s="24" t="str">
        <x:v>DS-REFORM-EVENTS</x:v>
      </x:c>
      <x:c r="H174" s="24"/>
      <x:c r="I174" s="24" t="str">
        <x:v>RELATIONSHIP_GRAPH__FLOW_CLASS + PROGRAMME_STATE + NO_OUTCOME_CONVERSION</x:v>
      </x:c>
      <x:c r="J174" s="24" t="str">
        <x:v>Programme-owner evidence linking finance to actual financial-service delivery, reach and post-transfer use.</x:v>
      </x:c>
      <x:c r="K174" s="24" t="str">
        <x:v>/reforms/projects + /evidence</x:v>
      </x:c>
    </x:row>
    <x:row r="175">
      <x:c r="A175" s="24" t="str">
        <x:v>Q-010</x:v>
      </x:c>
      <x:c r="B175" s="24" t="str">
        <x:v>What does the microfinance record tell us — and where does the historical series break?</x:v>
      </x:c>
      <x:c r="C175" s="24" t="str">
        <x:v>Combines historical programme narrative with bounded provider-period evidence without pretending continuity.</x:v>
      </x:c>
      <x:c r="D175" s="24"/>
      <x:c r="E175" s="24" t="str">
        <x:v>DS-MFI-EVIDENCE; DS-MFI-PROVIDER-PANEL; DS-MFI-YEAR-COVERAGE; DS-MFI-TEMPORAL-SPINE; DS-MFI-METRIC-COVERAGE</x:v>
      </x:c>
      <x:c r="F175" s="24"/>
      <x:c r="G175" s="24"/>
      <x:c r="H175" s="24" t="str">
        <x:v>DS-WB2004-NARR; DS-WB2004-CASES; DS-WB2004-CHRON; DS-MF-ORIGIN-CHRONOLOGY</x:v>
      </x:c>
      <x:c r="I175" s="24" t="str">
        <x:v>LAYERED_ORIGIN_TIMELINE + SEGMENTED_PRIMARY_TEMPORAL_SPINE + PROVIDER_SMALL_MULTIPLES + METRIC_ELIGIBILITY</x:v>
      </x:c>
      <x:c r="J175" s="24" t="str">
        <x:v>2021 primary source remains missing; 2022/2024 no comparable primary point; 2023 exact archive object inaccessible; rights/passports remain S05.</x:v>
      </x:c>
      <x:c r="K175" s="24" t="str">
        <x:v>/finance/microfinance</x:v>
      </x:c>
    </x:row>
    <x:row r="176">
      <x:c r="A176" s="24" t="str">
        <x:v>Q-011</x:v>
      </x:c>
      <x:c r="B176" s="24" t="str">
        <x:v>When trusted sources disagree, are they actually measuring the same thing?</x:v>
      </x:c>
      <x:c r="C176" s="24" t="str">
        <x:v>Turns semantic mismatch into a user-facing analytical feature.</x:v>
      </x:c>
      <x:c r="D176" s="24" t="str">
        <x:v>DS-FINDEX-RULES</x:v>
      </x:c>
      <x:c r="E176" s="24"/>
      <x:c r="F176" s="24" t="str">
        <x:v>DS-CBY-PAYMENTS</x:v>
      </x:c>
      <x:c r="G176" s="24"/>
      <x:c r="H176" s="24"/>
      <x:c r="I176" s="24" t="str">
        <x:v>SIDE_BY_SIDE_DEFINITION_COMPARE + COMPATIBILITY_STATE</x:v>
      </x:c>
      <x:c r="J176" s="24" t="str">
        <x:v>Some incompatible metrics may remain permanently non-reconcilable; that is an acceptable finding.</x:v>
      </x:c>
      <x:c r="K176" s="24" t="str">
        <x:v>/evidence/compare</x:v>
      </x:c>
    </x:row>
    <x:row r="177">
      <x:c r="A177" s="24" t="str">
        <x:v>Q-012</x:v>
      </x:c>
      <x:c r="B177" s="24" t="str">
        <x:v>Where is the evidence fresh, stale, missing or only partially verified?</x:v>
      </x:c>
      <x:c r="C177" s="24" t="str">
        <x:v>Prevents the newest administrative observation from being mistaken for the newest population truth.</x:v>
      </x:c>
      <x:c r="D177" s="24" t="str">
        <x:v>DS-FINDEX-WAVES</x:v>
      </x:c>
      <x:c r="E177" s="24" t="str">
        <x:v>DS-PROVIDER-UNIVERSE</x:v>
      </x:c>
      <x:c r="F177" s="24" t="str">
        <x:v>DS-CBY-PAYMENTS</x:v>
      </x:c>
      <x:c r="G177" s="24" t="str">
        <x:v>DS-PRIMARY-AUTHORITY</x:v>
      </x:c>
      <x:c r="H177" s="24" t="str">
        <x:v>DS-WB2004-CHRON; DS-OECD-NARRATIVE</x:v>
      </x:c>
      <x:c r="I177" s="24" t="str">
        <x:v>EVIDENCE_FRESHNESS_SKYLINE + GAP_MATRIX + DOMAIN_VINTAGE_BADGES</x:v>
      </x:c>
      <x:c r="J177" s="24" t="str">
        <x:v>Current demand-side/subgroup data, provider-universe closure and several outcome layers remain old/open.</x:v>
      </x:c>
      <x:c r="K177" s="24" t="str">
        <x:v>/evidence + /methodology</x:v>
      </x:c>
    </x:row>
    <x:row r="178">
      <x:c r="A178" s="24" t="str">
        <x:v>Q-013</x:v>
      </x:c>
      <x:c r="B178" s="24" t="str">
        <x:v>How does YFSI turn evidence into a decision surface without losing provenance?</x:v>
      </x:c>
      <x:c r="C178" s="24" t="str">
        <x:v>Makes product architecture itself auditable and prevents design from overruling evidence.</x:v>
      </x:c>
      <x:c r="D178" s="24"/>
      <x:c r="E178" s="24"/>
      <x:c r="F178" s="24" t="str">
        <x:v>DS-DERIVED-ANALYTICS</x:v>
      </x:c>
      <x:c r="G178" s="24"/>
      <x:c r="H178" s="24" t="str">
        <x:v>DS-STRATEGIC-INSIGHTS</x:v>
      </x:c>
      <x:c r="I178" s="24" t="str">
        <x:v>SOURCE → CLAIM_BOUNDARY → DERIVATION → VISUAL_CONTRACT → PAGE_BUNDLE → PUBLICATION_DECISION</x:v>
      </x:c>
      <x:c r="J178" s="24" t="str">
        <x:v>No frontend surface should bypass the governed release package.</x:v>
      </x:c>
      <x:c r="K178" s="24" t="str">
        <x:v>/methodology + internal product governance</x:v>
      </x:c>
    </x:row>
    <x:row r="179">
      <x:c r="A179" s="24" t="str">
        <x:v>Q-014</x:v>
      </x:c>
      <x:c r="B179" s="24" t="str">
        <x:v>What mechanisms may sit behind an observed pattern — and what does the evidence still not prove?</x:v>
      </x:c>
      <x:c r="C179" s="24" t="str">
        <x:v>Adds qualitative explanation without fabricating prevalence or causality and makes interpretation itself traceable.</x:v>
      </x:c>
      <x:c r="D179" s="24" t="str">
        <x:v>DS-FINDEX-WB-OBS</x:v>
      </x:c>
      <x:c r="E179" s="24" t="str">
        <x:v>DS-PROVIDER-OBSERVABILITY</x:v>
      </x:c>
      <x:c r="F179" s="24" t="str">
        <x:v>DS-FIRM-FINANCE; DS-CBY-PAYMENTS; DS-REMITTANCES</x:v>
      </x:c>
      <x:c r="G179" s="24" t="str">
        <x:v>DS-FCP-ARCH; DS-EMONEY-REG; DS-REFORM-EVENTS</x:v>
      </x:c>
      <x:c r="H179" s="24" t="str">
        <x:v>DS-QUAL-EVIDENCE; DS-MECHANISM-TAXONOMY</x:v>
      </x:c>
      <x:c r="I179" s="24" t="str">
        <x:v>MEASURED_OBJECT ↔ GOVERNED_MECHANISM_LINKS ↔ SOURCE_METHOD ↔ ALLOWED/PROHIBITED_INFERENCE</x:v>
      </x:c>
      <x:c r="J179" s="24" t="str">
        <x:v>Qualitative coverage is not yet comprehensive across all mechanisms/populations/geographies; links must remain source-bounded.</x:v>
      </x:c>
      <x:c r="K179" s="24" t="str">
        <x:v>/people + /firms + /evidence</x:v>
      </x:c>
    </x:row>
    <x:row r="180">
      <x:c r="A180" s="24" t="str">
        <x:v>Q-015</x:v>
      </x:c>
      <x:c r="B180" s="24" t="str">
        <x:v>Can this evidence object survive publication without losing meaning, provenance, rights controls or accessibility?</x:v>
      </x:c>
      <x:c r="C180" s="24" t="str">
        <x:v>Turns release readiness into an auditable evidence question rather than a final editorial checklist.</x:v>
      </x:c>
      <x:c r="D180" s="24" t="str">
        <x:v>DS-RC0-FIXTURE</x:v>
      </x:c>
      <x:c r="E180" s="24" t="str">
        <x:v>DS-RC0-PASSPORTS</x:v>
      </x:c>
      <x:c r="F180" s="24" t="str">
        <x:v>DS-RC0-RIGHTS</x:v>
      </x:c>
      <x:c r="G180" s="24" t="str">
        <x:v>DS-RC0-VISUAL-BINDINGS; DS-PUBLICATION-ELIGIBILITY</x:v>
      </x:c>
      <x:c r="H180" s="24" t="str">
        <x:v>DS-S05-RECON-GATE</x:v>
      </x:c>
      <x:c r="I180" s="24" t="str">
        <x:v>OBJECT → PASSPORT → RIGHTS/INTENDED_USE → VISUAL/FALLBACK → ACCEPTANCE_TEST → RELEASE_STATE</x:v>
      </x:c>
      <x:c r="J180" s="24" t="str">
        <x:v>Global site rights backfill, non-fixture D1 bindings and later bilingual design/implementation gates remain open.</x:v>
      </x:c>
      <x:c r="K180" s="24" t="str">
        <x:v>/methodology + internal release governance</x:v>
      </x:c>
    </x:row>
    <x:row r="181">
      <x:c r="A181" s="24" t="str">
        <x:v>Q-016</x:v>
      </x:c>
      <x:c r="B181" s="24" t="str">
        <x:v>What can demand-side evidence tell us beyond account ownership — and which parts are still computation-gated?</x:v>
      </x:c>
      <x:c r="C181" s="24" t="str">
        <x:v>Separates currently publishable weighted anchors from a much richer but correctly withheld microdata panel, while making subgroup and denominator constraints explicit.</x:v>
      </x:c>
      <x:c r="D181" s="24" t="str">
        <x:v>DS-FINDEX-WB-OBS; DS-FINDEX-PANEL-CATALOG; DS-FINDEX-SUBGROUP-MATRIX; DS-FINDEX-DENOMINATOR-STRESS</x:v>
      </x:c>
      <x:c r="E181" s="24"/>
      <x:c r="F181" s="24"/>
      <x:c r="G181" s="24"/>
      <x:c r="H181" s="24"/>
      <x:c r="I181" s="24" t="str">
        <x:v>PUBLISHED_ANCHOR → PANEL_CONTRACT → DENOMINATOR/SUBGROUP_GATE → WEIGHTED_MICRODATA_REPLICATION → PUBLIC_OBJECT</x:v>
      </x:c>
      <x:c r="J181" s="24" t="str">
        <x:v>Respondent microdata require authorized login and are not yet in controlled YFSI custody; custom weighted estimates remain withheld.</x:v>
      </x:c>
      <x:c r="K181" s="24" t="str">
        <x:v>/people + /methodology + /evidence</x:v>
      </x:c>
    </x:row>
    <x:row r="182">
      <x:c r="A182" s="24" t="str">
        <x:v>Q-017</x:v>
      </x:c>
      <x:c r="B182" s="24" t="str">
        <x:v>What should the public product show first — and what should remain deep-dive, conditional or held?</x:v>
      </x:c>
      <x:c r="C182" s="24" t="str">
        <x:v>Turns product scope into a governed analytical decision so backend richness does not become interface clutter.</x:v>
      </x:c>
      <x:c r="D182" s="24"/>
      <x:c r="E182" s="24"/>
      <x:c r="F182" s="24"/>
      <x:c r="G182" s="24"/>
      <x:c r="H182" s="24" t="str">
        <x:v>DS-PRODUCT-IDENTITY</x:v>
      </x:c>
      <x:c r="I182" s="24" t="str">
        <x:v>CANONICAL_EVIDENCE → RELEASE_ELIGIBILITY → ROUTE/QUESTION → EDITORIAL_TIER → BILINGUAL/INTERACTION_CONTRACT → PUBLIC_SURFACE</x:v>
      </x:c>
      <x:c r="J182" s="24" t="str">
        <x:v>D2 usability testing and B0 compiler/static-package fixture remain to validate the frozen contract in a real bilingual build.</x:v>
      </x:c>
      <x:c r="K182" s="24" t="str">
        <x:v>/methodology + internal product governance</x:v>
      </x:c>
    </x:row>
    <x:row r="183">
      <x:c r="A183" s="24" t="str">
        <x:v>Q-018</x:v>
      </x:c>
      <x:c r="B183" s="24" t="str">
        <x:v>Can the frozen evidence/product contract survive compilation and a real bilingual screen without losing semantics?</x:v>
      </x:c>
      <x:c r="C183" s="24" t="str">
        <x:v>Connects canonical evidence governance to implementation proof: immutable package, object compiler chain, machine tests and screen-level acceptance.</x:v>
      </x:c>
      <x:c r="D183" s="24"/>
      <x:c r="E183" s="24"/>
      <x:c r="F183" s="24" t="str">
        <x:v>DS-B0-PACKAGE-MANIFEST; DS-B0-OBJECT-COMPILER-MAP</x:v>
      </x:c>
      <x:c r="G183" s="24"/>
      <x:c r="H183" s="24" t="str">
        <x:v>DS-D2-SCREEN-CONTRACT</x:v>
      </x:c>
      <x:c r="I183" s="24" t="str">
        <x:v>CANONICAL_OBJECT → IMMUTABLE_PACKAGE → PASSPORT/RIGHTS/VISUAL_BINDING → SCHEMA_TEST → D2_SCREEN_ACCEPTANCE → BUILD_PASS/FAIL</x:v>
      </x:c>
      <x:c r="J183" s="24" t="str">
        <x:v>Actual D2 high-fidelity prototype has not yet passed the 12-screen contract; global public-release gates remain independent.</x:v>
      </x:c>
      <x:c r="K183" s="24" t="str">
        <x:v>/methodology + internal compiler/design governance</x:v>
      </x:c>
    </x:row>
    <x:row r="184">
      <x:c r="A184" s="24" t="str">
        <x:v>Q-019</x:v>
      </x:c>
      <x:c r="B184" s="24" t="str">
        <x:v>Does the implementation preserve the frozen evidence contract in both languages and constrained device modes?</x:v>
      </x:c>
      <x:c r="C184" s="24" t="str">
        <x:v>Turns the actual prototype into a governed implementation object rather than an untracked design artifact.</x:v>
      </x:c>
      <x:c r="D184" s="24"/>
      <x:c r="E184" s="24"/>
      <x:c r="F184" s="24" t="str">
        <x:v>DS-D2-PROTOTYPE-MANIFEST</x:v>
      </x:c>
      <x:c r="G184" s="24"/>
      <x:c r="H184" s="24"/>
      <x:c r="I184" s="24" t="str">
        <x:v>STATIC_FIXTURE_PACKAGE → PROTOTYPE_CODE → BILINGUAL/ROUTE/PASSPORT BINDING → STATIC_TESTS → RUNTIME_VISUAL/A11Y_GATE</x:v>
      </x:c>
      <x:c r="J184" s="24" t="str">
        <x:v>Runtime browser visual/usability/accessibility QA remains open.</x:v>
      </x:c>
      <x:c r="K184" s="24" t="str">
        <x:v>/methodology + internal design/build governance</x:v>
      </x:c>
    </x:row>
    <x:row r="185">
      <x:c r="A185" s="24" t="str">
        <x:v>Q-020</x:v>
      </x:c>
      <x:c r="B185" s="24" t="str">
        <x:v>What weighted people-side evidence can YFSI publish now without respondent microdata — and how old is it by financial function?</x:v>
      </x:c>
      <x:c r="C185" s="24" t="str">
        <x:v>Separates historical weighted-public evidence from latest-wave computation gates and turns evidence vintage into part of the analysis.</x:v>
      </x:c>
      <x:c r="D185" s="24" t="str">
        <x:v>DS-FINDEX-PUBLIC-HISTORY; DS-FINDEX-WB-OBS</x:v>
      </x:c>
      <x:c r="E185" s="24"/>
      <x:c r="F185" s="24" t="str">
        <x:v>DS-FINDEX-PUBLIC-HISTORY</x:v>
      </x:c>
      <x:c r="G185" s="24"/>
      <x:c r="H185" s="24" t="str">
        <x:v>DS-DEMAND-VINTAGE-LENS</x:v>
      </x:c>
      <x:c r="I185" s="24" t="str">
        <x:v>PUBLISHED_WEIGHTED_HISTORY → FUNCTION_EVIDENCE_CLOCK → LATEST_WAVE_CONTRACT/HOLD → PUBLIC_SURFACE</x:v>
      </x:c>
      <x:c r="J185" s="24" t="str">
        <x:v>Current weighted values for resilience/barriers/latest saving/borrowing/remittance/digital-use remain unavailable; historical values cannot be relabeled current.</x:v>
      </x:c>
      <x:c r="K185" s="24" t="str">
        <x:v>/people + /evidence</x:v>
      </x:c>
    </x:row>
    <x:row r="186">
      <x:c r="A186" s="24" t="str">
        <x:v>Q-021</x:v>
      </x:c>
      <x:c r="B186" s="24" t="str">
        <x:v>What happens when canonical evidence improves after an immutable B0 package and D2 prototype candidate already exist?</x:v>
      </x:c>
      <x:c r="C186" s="24" t="str">
        <x:v>Prevents content enrichment from either invalidating real package-integrity proofs or silently creating a stale-content release.</x:v>
      </x:c>
      <x:c r="D186" s="24"/>
      <x:c r="E186" s="24"/>
      <x:c r="F186" s="24" t="str">
        <x:v>DS-POST-B0-CONTENT-DELTA</x:v>
      </x:c>
      <x:c r="G186" s="24"/>
      <x:c r="H186" s="24"/>
      <x:c r="I186" s="24" t="str">
        <x:v>CANONICAL_EVIDENCE_DELTA → PACKAGE_SCOPE_CHECK → PROTOTYPE_SCOPE_CHECK → SELECT/RECOMPILE BEFORE B1</x:v>
      </x:c>
      <x:c r="J186" s="24" t="str">
        <x:v>The current prototype/package remains a valid implementation-test artifact but does not contain v0.17 historical demand objects.</x:v>
      </x:c>
      <x:c r="K186" s="24" t="str">
        <x:v>/methodology + internal build governance</x:v>
      </x:c>
    </x:row>
    <x:row r="187">
      <x:c r="A187" s="24" t="str">
        <x:v>Q-022</x:v>
      </x:c>
      <x:c r="B187" s="24" t="str">
        <x:v>How far is a financial-inclusion object from a measured outcome for people or firms?</x:v>
      </x:c>
      <x:c r="C187" s="24" t="str">
        <x:v>Prevents access, activity, regulation and programme delivery from being interpreted as welfare/resilience/economic outcomes.</x:v>
      </x:c>
      <x:c r="D187" s="24" t="str">
        <x:v>DS-FINDEX-WB-OBS; DS-FINDEX-PUBLIC-HISTORY</x:v>
      </x:c>
      <x:c r="E187" s="24" t="str">
        <x:v>DS-PROVIDER-OBSERVABILITY</x:v>
      </x:c>
      <x:c r="F187" s="24" t="str">
        <x:v>DS-CBY-PAYMENTS; DS-FIRM-FINANCE</x:v>
      </x:c>
      <x:c r="G187" s="24" t="str">
        <x:v>DS-REFORM-EVENTS; DS-FCP-ARCH</x:v>
      </x:c>
      <x:c r="H187" s="24" t="str">
        <x:v>DS-QUAL-EVIDENCE</x:v>
      </x:c>
      <x:c r="I187" s="24" t="str">
        <x:v>EVIDENCE_OBJECT → ACCESS/ACTIVITY/RULE/IMPLEMENTATION CLASS → OUTCOME_DISTANCE → ALLOWED CLAIM</x:v>
      </x:c>
      <x:c r="J187" s="24" t="str">
        <x:v>Direct outcome/evaluation evidence is sparse for several reform/activity pathways.</x:v>
      </x:c>
      <x:c r="K187" s="24" t="str">
        <x:v>/methodology + relevant domain</x:v>
      </x:c>
    </x:row>
    <x:row r="188">
      <x:c r="A188" s="24" t="str">
        <x:v>Q-023</x:v>
      </x:c>
      <x:c r="B188" s="24" t="str">
        <x:v>How can different stakeholders use the same evidence without YFSI pretending to perform their institutional role?</x:v>
      </x:c>
      <x:c r="C188" s="24" t="str">
        <x:v>Makes stakeholder utility and role boundaries explicit so this resource can serve regulators, providers, DFIs, researchers and the public without becoming an authority/rating system.</x:v>
      </x:c>
      <x:c r="D188" s="24" t="str">
        <x:v>DS-FINDEX-WB-OBS</x:v>
      </x:c>
      <x:c r="E188" s="24" t="str">
        <x:v>DS-PROVIDER-OBSERVABILITY</x:v>
      </x:c>
      <x:c r="F188" s="24" t="str">
        <x:v>DS-CBY-PAYMENTS; DS-FIRM-FINANCE</x:v>
      </x:c>
      <x:c r="G188" s="24" t="str">
        <x:v>DS-PRIMARY-AUTHORITY</x:v>
      </x:c>
      <x:c r="H188" s="24" t="str">
        <x:v>DS-STRATEGIC-INSIGHTS</x:v>
      </x:c>
      <x:c r="I188" s="24" t="str">
        <x:v>USER QUESTION → GOVERNED EVIDENCE → SAFE DECISION USE → EXPLICIT NON_ROLE</x:v>
      </x:c>
      <x:c r="J188" s="24" t="str">
        <x:v>Public identity must remain clear that CauseWay integrates and analyses evidence but does not issue regulatory/compliance findings.</x:v>
      </x:c>
      <x:c r="K188" s="24" t="str">
        <x:v>/ + /methodology</x:v>
      </x:c>
    </x:row>
    <x:row r="189">
      <x:c r="A189" s="24" t="str">
        <x:v>Q-024</x:v>
      </x:c>
      <x:c r="B189" s="24" t="str">
        <x:v>Which advanced analytical experiences genuinely add decision value and which should remain held?</x:v>
      </x:c>
      <x:c r="C189" s="24" t="str">
        <x:v>Stops innovation theatre by requiring novelty to pass evidence, denominator, causal, rights, usability and stakeholder tests.</x:v>
      </x:c>
      <x:c r="D189" s="24" t="str">
        <x:v>DS-FINDEX-PUBLIC-HISTORY</x:v>
      </x:c>
      <x:c r="E189" s="24" t="str">
        <x:v>DS-PROVIDER-OBSERVABILITY</x:v>
      </x:c>
      <x:c r="F189" s="24" t="str">
        <x:v>DS-CBY-PAYMENTS; DS-FIRM-FINANCE; DS-REMITTANCES</x:v>
      </x:c>
      <x:c r="G189" s="24" t="str">
        <x:v>DS-REFORM-EVENTS</x:v>
      </x:c>
      <x:c r="H189" s="24" t="str">
        <x:v>DS-MFI-TEMPORAL-SPINE</x:v>
      </x:c>
      <x:c r="I189" s="24" t="str">
        <x:v>ANALYTICAL IDEA → METHOD MINIMUM → CURRENT EVIDENCE STATE → VISUAL GRAMMAR → SELECT/HOLD</x:v>
      </x:c>
      <x:c r="J189" s="24" t="str">
        <x:v>Several attractive ideas remain held because unique-user, causal, geographic or flow-width conditions are not satisfied.</x:v>
      </x:c>
      <x:c r="K189" s="24" t="str">
        <x:v>/methodology + internal product governance</x:v>
      </x:c>
    </x:row>
    <x:row r="190">
      <x:c r="A190" s="24" t="str">
        <x:v>Q-025</x:v>
      </x:c>
      <x:c r="B190" s="24" t="str">
        <x:v>Which post-B0 canonical additions enter the next immutable package before B1?</x:v>
      </x:c>
      <x:c r="C190" s="24" t="str">
        <x:v>Creates an explicit evidence/content selection gate after D2 rather than silently shipping every new canonical object.</x:v>
      </x:c>
      <x:c r="D190" s="24" t="str">
        <x:v>DS-FINDEX-PUBLIC-HISTORY</x:v>
      </x:c>
      <x:c r="E190" s="24"/>
      <x:c r="F190" s="24"/>
      <x:c r="G190" s="24"/>
      <x:c r="H190" s="24" t="str">
        <x:v>DS-DEMAND-VINTAGE-LENS</x:v>
      </x:c>
      <x:c r="I190" s="24" t="str">
        <x:v>CANONICAL DELTA → PUBLICATION/RIGHTS → EDITORIAL TIER → PACKAGE SELECTION → NEW IMMUTABLE PACKAGE → B1</x:v>
      </x:c>
      <x:c r="J190" s="24" t="str">
        <x:v>Selected objects still require actual package compilation and implementation acceptance.</x:v>
      </x:c>
      <x:c r="K190" s="24" t="str">
        <x:v>internal build governance</x:v>
      </x:c>
    </x:row>
    <x:row r="191">
      <x:c r="A191" s="24" t="str">
        <x:v>Q-026</x:v>
      </x:c>
      <x:c r="B191" s="24" t="str">
        <x:v>How does YFSI compare with leading financial-inclusion measurement systems without becoming a copy of them?</x:v>
      </x:c>
      <x:c r="C191" s="24" t="str">
        <x:v>Uses benchmarks as method challenge while keeping Yemen evidence/source authority primary.</x:v>
      </x:c>
      <x:c r="D191" s="24"/>
      <x:c r="E191" s="24"/>
      <x:c r="F191" s="24"/>
      <x:c r="G191" s="24"/>
      <x:c r="H191" s="24" t="str">
        <x:v>DS-GLOBAL-BENCHMARK-CHALLENGE</x:v>
      </x:c>
      <x:c r="I191" s="24" t="str">
        <x:v>GLOBAL_METHOD → YEMEN_SOURCE_REALITY → ADOPT/EXCEED/HOLD</x:v>
      </x:c>
      <x:c r="J191" s="24" t="str">
        <x:v>Benchmarks cannot create missing Yemen observations.</x:v>
      </x:c>
      <x:c r="K191" s="24" t="str">
        <x:v>/methodology</x:v>
      </x:c>
    </x:row>
    <x:row r="192">
      <x:c r="A192" s="24" t="str">
        <x:v>Q-027</x:v>
      </x:c>
      <x:c r="B192" s="24" t="str">
        <x:v>How should YFSI relate to the institutions already working on financial inclusion, cash, livelihoods, infrastructure and macro stability in Yemen?</x:v>
      </x:c>
      <x:c r="C192" s="24" t="str">
        <x:v>Clarifies value-add and prevents institutional overreach.</x:v>
      </x:c>
      <x:c r="D192" s="24"/>
      <x:c r="E192" s="24" t="str">
        <x:v>DS-PROVIDER-OBSERVABILITY</x:v>
      </x:c>
      <x:c r="F192" s="24"/>
      <x:c r="G192" s="24" t="str">
        <x:v>DS-REFORM-EVENTS</x:v>
      </x:c>
      <x:c r="H192" s="24" t="str">
        <x:v>DS-YEMEN-ECOSYSTEM-ALIGNMENT</x:v>
      </x:c>
      <x:c r="I192" s="24" t="str">
        <x:v>ACTOR_ROLE → SOURCE_ROLE → YFSI_COMPLEMENT → NON_ROLE</x:v>
      </x:c>
      <x:c r="J192" s="24" t="str">
        <x:v>Partnership role cannot upgrade evidence state or authority.</x:v>
      </x:c>
      <x:c r="K192" s="24" t="str">
        <x:v>/ + /methodology</x:v>
      </x:c>
    </x:row>
    <x:row r="193">
      <x:c r="A193" s="24" t="str">
        <x:v>Q-028</x:v>
      </x:c>
      <x:c r="B193" s="24" t="str">
        <x:v>What does independent review require before an advanced analysis or visualization reaches the public interface?</x:v>
      </x:c>
      <x:c r="C193" s="24" t="str">
        <x:v>Creates three separate challenge lanes instead of one self-review.</x:v>
      </x:c>
      <x:c r="D193" s="24"/>
      <x:c r="E193" s="24"/>
      <x:c r="F193" s="24"/>
      <x:c r="G193" s="24"/>
      <x:c r="H193" s="24"/>
      <x:c r="I193" s="24" t="str">
        <x:v>FI_METHOD + DATA_SCIENCE + PUBLIC_INTEREST → CONSENSUS/HOLD → B1</x:v>
      </x:c>
      <x:c r="J193" s="24" t="str">
        <x:v>Passing one review lane cannot override a failure in another.</x:v>
      </x:c>
      <x:c r="K193" s="24" t="str">
        <x:v>internal / methodology</x:v>
      </x:c>
    </x:row>
    <x:row r="194">
      <x:c r="A194" s="24" t="str">
        <x:v>Q-029</x:v>
      </x:c>
      <x:c r="B194" s="24" t="str">
        <x:v>Is the current selected canonical delta compiled into an immutable package that can enter implementation?</x:v>
      </x:c>
      <x:c r="C194" s="24" t="str">
        <x:v>Closes the package integrity/rights/schema gap before B1.</x:v>
      </x:c>
      <x:c r="D194" s="24"/>
      <x:c r="E194" s="24"/>
      <x:c r="F194" s="24"/>
      <x:c r="G194" s="24"/>
      <x:c r="H194" s="24"/>
      <x:c r="I194" s="24" t="str">
        <x:v>SELECTION → ASSET MANIFEST → SCHEMA/SEMANTIC/RIGHTS TESTS → IMMUTABLE ZIP → IMPLEMENT</x:v>
      </x:c>
      <x:c r="J194" s="24" t="str">
        <x:v>Package PASS still does not equal B1 build acceptance.</x:v>
      </x:c>
      <x:c r="K194" s="24" t="str">
        <x:v>internal build governance</x:v>
      </x:c>
    </x:row>
    <x:row r="195">
      <x:c r="A195" s="24" t="str">
        <x:v>Q-030</x:v>
      </x:c>
      <x:c r="B195" s="24" t="str">
        <x:v>Have all legacy assets been either used, superseded, held or rejected — rather than silently ignored?</x:v>
      </x:c>
      <x:c r="C195" s="24" t="str">
        <x:v>Turns 'use all data' into an auditable legacy-coverage decision instead of indiscriminate ingestion.</x:v>
      </x:c>
      <x:c r="D195" s="24"/>
      <x:c r="E195" s="24"/>
      <x:c r="F195" s="24"/>
      <x:c r="G195" s="24"/>
      <x:c r="H195" s="24" t="str">
        <x:v>DS-LEGACY-COVERAGE; DS-LEGACY-RESCUE</x:v>
      </x:c>
      <x:c r="I195" s="24" t="str">
        <x:v>LEGACY_ASSET → CURRENT_AUTHORITY/METHOD_CHECK → ADMIT/SUPERSEDE/SALVAGE/HOLD/REJECT → NAMED_YFSI_DESTINATION</x:v>
      </x:c>
      <x:c r="J195" s="24" t="str">
        <x:v>Bayan 4 large archive remains only partially reviewable; some source candidates require primary/currentness/rights verification.</x:v>
      </x:c>
      <x:c r="K195" s="24" t="str">
        <x:v>internal governance</x:v>
      </x:c>
    </x:row>
    <x:row r="196">
      <x:c r="A196" s="24" t="str">
        <x:v>Q-031</x:v>
      </x:c>
      <x:c r="B196" s="24" t="str">
        <x:v>Does every priority audience have a recurring decision/job that YFSI can actually help with?</x:v>
      </x:c>
      <x:c r="C196" s="24" t="str">
        <x:v>Prevents stakeholder-name lists from masquerading as product strategy.</x:v>
      </x:c>
      <x:c r="D196" s="24"/>
      <x:c r="E196" s="24" t="str">
        <x:v>DS-CBY-DECISION-UTILITY</x:v>
      </x:c>
      <x:c r="F196" s="24"/>
      <x:c r="G196" s="24"/>
      <x:c r="H196" s="24" t="str">
        <x:v>DS-AUDIENCE-DECISION-PRODUCTS; DS-GOVT-DONOR-DECISION-ROOMS</x:v>
      </x:c>
      <x:c r="I196" s="24" t="str">
        <x:v>AUDIENCE → JOB_TO_BE_DONE → EVIDENCE_AVAILABLE → PRODUCT → NON_ROLE → ACCEPTANCE_TEST</x:v>
      </x:c>
      <x:c r="J196" s="24" t="str">
        <x:v>Some products require partner/primary data and cannot be fully public today.</x:v>
      </x:c>
      <x:c r="K196" s="24" t="str">
        <x:v>/ + /methodology</x:v>
      </x:c>
    </x:row>
    <x:row r="197">
      <x:c r="A197" s="24" t="str">
        <x:v>Q-032</x:v>
      </x:c>
      <x:c r="B197" s="24" t="str">
        <x:v>How can YFSI explain the economic cost of exclusion or no action without inventing a macro impact number?</x:v>
      </x:c>
      <x:c r="C197" s="24" t="str">
        <x:v>Creates useful plain-economics tools while separating arithmetic, scenarios, forecasts and causal counterfactuals.</x:v>
      </x:c>
      <x:c r="D197" s="24" t="str">
        <x:v>DS-FINDEX-PUBLIC-HISTORY</x:v>
      </x:c>
      <x:c r="E197" s="24"/>
      <x:c r="F197" s="24" t="str">
        <x:v>DS-FIRM-FINANCE; DS-REMITTANCES</x:v>
      </x:c>
      <x:c r="G197" s="24"/>
      <x:c r="H197" s="24" t="str">
        <x:v>DS-PUBLIC-ECONOMICS-LAB</x:v>
      </x:c>
      <x:c r="I197" s="24" t="str">
        <x:v>PUBLIC_QUESTION → MODEL_CLASS → INPUT_STATE → ASSUMPTION_LEDGER → ALLOWED_OUTPUT / FORBIDDEN_INFERENCE</x:v>
      </x:c>
      <x:c r="J197" s="24" t="str">
        <x:v>National GDP-loss/peace-dividend counterfactual remains HOLD absent separately validated causal model.</x:v>
      </x:c>
      <x:c r="K197" s="24" t="str">
        <x:v>/people + /firms + /payments + /methodology</x:v>
      </x:c>
    </x:row>
    <x:row r="198">
      <x:c r="A198" s="24" t="str">
        <x:v>Q-033</x:v>
      </x:c>
      <x:c r="B198" s="24" t="str">
        <x:v>Can a researcher cite, reproduce and audit a YFSI object without reverse-engineering the website?</x:v>
      </x:c>
      <x:c r="C198" s="24" t="str">
        <x:v>Moves YFSI toward journal-grade evidence infrastructure.</x:v>
      </x:c>
      <x:c r="D198" s="24" t="str">
        <x:v>DS-FINDEX-PUBLIC-HISTORY</x:v>
      </x:c>
      <x:c r="E198" s="24"/>
      <x:c r="F198" s="24"/>
      <x:c r="G198" s="24"/>
      <x:c r="H198" s="24" t="str">
        <x:v>DS-RESEARCH-REPRODUCIBILITY</x:v>
      </x:c>
      <x:c r="I198" s="24" t="str">
        <x:v>OBJECT_ID → SOURCE/VERSION → METHOD/DENOMINATOR → RIGHTS → MACHINE_DATA / RECIPE → CITATION / RELEASE_DIFF</x:v>
      </x:c>
      <x:c r="J198" s="24" t="str">
        <x:v>Raw or rights-restricted inputs cannot be redistributed merely for reproducibility.</x:v>
      </x:c>
      <x:c r="K198" s="24" t="str">
        <x:v>/data + /methodology + /evidence</x:v>
      </x:c>
    </x:row>
    <x:row r="199">
      <x:c r="A199" s="24" t="str">
        <x:v>Q-034</x:v>
      </x:c>
      <x:c r="B199" s="24" t="str">
        <x:v>What can YFSI provide to CBY leadership that is genuinely decision-useful without becoming a shadow supervisory system?</x:v>
      </x:c>
      <x:c r="C199" s="24" t="str">
        <x:v>Transforms public/authorized evidence into definition, currentness, gap and reform utilities while preserving CBY authority.</x:v>
      </x:c>
      <x:c r="D199" s="24" t="str">
        <x:v>DS-FINDEX-WB-OBS</x:v>
      </x:c>
      <x:c r="E199" s="24" t="str">
        <x:v>DS-PROVIDER-OBSERVABILITY</x:v>
      </x:c>
      <x:c r="F199" s="24" t="str">
        <x:v>DS-CBY-PAYMENTS</x:v>
      </x:c>
      <x:c r="G199" s="24" t="str">
        <x:v>DS-REFORM-EVENTS; DS-FCP-ARCH</x:v>
      </x:c>
      <x:c r="H199" s="24" t="str">
        <x:v>DS-CBY-DECISION-UTILITY</x:v>
      </x:c>
      <x:c r="I199" s="24" t="str">
        <x:v>PUBLIC_OR_AUTHORIZED_EVIDENCE → DECISION_QUESTION → DEFINITION/CURRENTNESS/GAP/STATE → DATA_REQUEST / BRIEF</x:v>
      </x:c>
      <x:c r="J199" s="24" t="str">
        <x:v>No supervisory finding, compliance certification, institution ranking or non-public operational assertion.</x:v>
      </x:c>
      <x:c r="K199" s="24" t="str">
        <x:v>/payments + /providers + /reforms + /evidence</x:v>
      </x:c>
    </x:row>
    <x:row r="200">
      <x:c r="A200" s="24" t="str">
        <x:v>Q-035</x:v>
      </x:c>
      <x:c r="B200" s="24" t="str">
        <x:v>How can CauseWay use YFSI in the live World Bank NFID Diagnostic opportunity without pretending the platform replaces the required primary study?</x:v>
      </x:c>
      <x:c r="C200" s="24" t="str">
        <x:v>Maps TOR workstreams to existing infrastructure, missing primary collection and secure delivery tools.</x:v>
      </x:c>
      <x:c r="D200" s="24" t="str">
        <x:v>DS-FINDEX-WB-OBS</x:v>
      </x:c>
      <x:c r="E200" s="24" t="str">
        <x:v>DS-PROVIDER-OBSERVABILITY</x:v>
      </x:c>
      <x:c r="F200" s="24" t="str">
        <x:v>DS-FIRM-FINANCE</x:v>
      </x:c>
      <x:c r="G200" s="24" t="str">
        <x:v>DS-REFORM-EVENTS; DS-FCP-ARCH</x:v>
      </x:c>
      <x:c r="H200" s="24" t="str">
        <x:v>DS-NFID-EOI-ALIGNMENT</x:v>
      </x:c>
      <x:c r="I200" s="24" t="str">
        <x:v>TOR_REQUIREMENT → EXISTING_YFSI_ASSET → NEW_PRIMARY_DATA_REQUIRED → BID/DELIVERY_TOOL → CONFIDENTIALITY_BOUNDARY</x:v>
      </x:c>
      <x:c r="J200" s="24" t="str">
        <x:v>FSP survey/interview evidence does not yet exist; assignment-confidential data must remain outside public YFSI unless approved for release.</x:v>
      </x:c>
      <x:c r="K200" s="24" t="str">
        <x:v>internal partnership / bid</x:v>
      </x:c>
    </x:row>
    <x:row r="201">
      <x:c r="A201" s="24" t="str">
        <x:v>Q-036</x:v>
      </x:c>
      <x:c r="B201" s="24" t="str">
        <x:v>Is the current B1 product expressing the analytical power of the canon clearly enough for people, researchers and decision-makers?</x:v>
      </x:c>
      <x:c r="C201" s="24" t="str">
        <x:v>Makes product usefulness an independent gate in addition to technical correctness.</x:v>
      </x:c>
      <x:c r="D201" s="24" t="str">
        <x:v>DS-FINDEX-PUBLIC-HISTORY</x:v>
      </x:c>
      <x:c r="E201" s="24" t="str">
        <x:v>DS-PROVIDER-OBSERVABILITY</x:v>
      </x:c>
      <x:c r="F201" s="24" t="str">
        <x:v>DS-CBY-PAYMENTS; DS-REMITTANCES</x:v>
      </x:c>
      <x:c r="G201" s="24" t="str">
        <x:v>DS-REFORM-EVENTS</x:v>
      </x:c>
      <x:c r="H201" s="24" t="str">
        <x:v>DS-B1-PRODUCT-CHALLENGE</x:v>
      </x:c>
      <x:c r="I201" s="24" t="str">
        <x:v>CANONICAL_POWER → CURRENT_RENDERED_PRODUCT → AUDIENCE_TASK_TEST → FIX/ELEVATE/HOLD</x:v>
      </x:c>
      <x:c r="J201" s="24" t="str">
        <x:v>B1 v0.3 fixes known state-label/borrowing defects but strategic audience-product testing remains open.</x:v>
      </x:c>
      <x:c r="K201" s="24" t="str">
        <x:v>internal / product</x:v>
      </x:c>
    </x:row>
    <x:row r="202">
      <x:c r="A202" s="24" t="str">
        <x:v>Q-037</x:v>
      </x:c>
      <x:c r="B202" s="24" t="str">
        <x:v>Can a public financial-inclusion tool be useful without turning assumptions into facts?</x:v>
      </x:c>
      <x:c r="C202" s="24" t="str">
        <x:v>Tests whether plain-economics calculators preserve model class, assumptions and causal boundaries.</x:v>
      </x:c>
      <x:c r="D202" s="24" t="str">
        <x:v>DS-FINDEX-PUBLIC-HISTORY</x:v>
      </x:c>
      <x:c r="E202" s="24"/>
      <x:c r="F202" s="24" t="str">
        <x:v>DS-REMITTANCES</x:v>
      </x:c>
      <x:c r="G202" s="24"/>
      <x:c r="H202" s="24" t="str">
        <x:v>DS-PUBLIC-ECONOMICS-IMPL</x:v>
      </x:c>
      <x:c r="I202" s="24" t="str">
        <x:v>USER_INPUT / ELIGIBLE_FACT → MODEL_CLASS → ASSUMPTION_LEDGER → ARITHMETIC/SCENARIO OUTPUT → EXPLICIT NON_CAUSAL BOUNDARY</x:v>
      </x:c>
      <x:c r="J202" s="24" t="str">
        <x:v>No validated national causal cost-of-exclusion model.</x:v>
      </x:c>
      <x:c r="K202" s="24" t="str">
        <x:v>/learn + /methodology</x:v>
      </x:c>
    </x:row>
    <x:row r="203">
      <x:c r="A203" s="24" t="str">
        <x:v>Q-038</x:v>
      </x:c>
      <x:c r="B203" s="24" t="str">
        <x:v>Can a researcher cite, download and audit the exact YFSI object without redistributing restricted source data?</x:v>
      </x:c>
      <x:c r="C203" s="24" t="str">
        <x:v>Converts research reproducibility from architecture into a tested product behavior.</x:v>
      </x:c>
      <x:c r="D203" s="24" t="str">
        <x:v>DS-FINDEX-PUBLIC-HISTORY</x:v>
      </x:c>
      <x:c r="E203" s="24"/>
      <x:c r="F203" s="24"/>
      <x:c r="G203" s="24"/>
      <x:c r="H203" s="24" t="str">
        <x:v>DS-RESEARCH-LAB-IMPL</x:v>
      </x:c>
      <x:c r="I203" s="24" t="str">
        <x:v>OBJECT_ID → SOURCE/PASSPORT → RIGHTS → CITATION / SAFE_EXPORT → RELEASE_VERSION</x:v>
      </x:c>
      <x:c r="J203" s="24" t="str">
        <x:v>Persistent R0 URLs, release diff and full derivation recipes remain open.</x:v>
      </x:c>
      <x:c r="K203" s="24" t="str">
        <x:v>/research + /data</x:v>
      </x:c>
    </x:row>
    <x:row r="204">
      <x:c r="A204" s="24" t="str">
        <x:v>Q-039</x:v>
      </x:c>
      <x:c r="B204" s="24" t="str">
        <x:v>Can CBY-facing decision utility improve definitions and evidence readiness without imitating supervision?</x:v>
      </x:c>
      <x:c r="C204" s="24" t="str">
        <x:v>Tests the strongest institutional value proposition against the permanent non-authority boundary.</x:v>
      </x:c>
      <x:c r="D204" s="24"/>
      <x:c r="E204" s="24" t="str">
        <x:v>DS-PROVIDER-OBSERVABILITY</x:v>
      </x:c>
      <x:c r="F204" s="24" t="str">
        <x:v>DS-CBY-PAYMENTS</x:v>
      </x:c>
      <x:c r="G204" s="24" t="str">
        <x:v>DS-FCP-ARCH; DS-REFORM-EVENTS</x:v>
      </x:c>
      <x:c r="H204" s="24" t="str">
        <x:v>DS-CBY-UTILITY-IMPL</x:v>
      </x:c>
      <x:c r="I204" s="24" t="str">
        <x:v>PUBLIC/AUTHORIZED EVIDENCE → DEFINITION/CURRENTNESS/UNIVERSE GAP → DATA SPEC/KPI CONTRACT → DECISION SUPPORT</x:v>
      </x:c>
      <x:c r="J204" s="24" t="str">
        <x:v>Authorized operational/provider data remain absent; no supervisory conclusion allowed.</x:v>
      </x:c>
      <x:c r="K204" s="24" t="str">
        <x:v>/decision/cby + /payments + /providers</x:v>
      </x:c>
    </x:row>
    <x:row r="205">
      <x:c r="A205" s="24" t="str">
        <x:v>Q-040</x:v>
      </x:c>
      <x:c r="B205" s="24" t="str">
        <x:v>Is the NFID primary-data architecture ready to collect new evidence without contaminating public YFSI with confidential project data?</x:v>
      </x:c>
      <x:c r="C205" s="24" t="str">
        <x:v>Makes the procurement opportunity a secure data-design test rather than a reason to overclaim existing coverage.</x:v>
      </x:c>
      <x:c r="D205" s="24"/>
      <x:c r="E205" s="24" t="str">
        <x:v>DS-PROVIDER-OBSERVABILITY</x:v>
      </x:c>
      <x:c r="F205" s="24" t="str">
        <x:v>DS-FIRM-FINANCE</x:v>
      </x:c>
      <x:c r="G205" s="24" t="str">
        <x:v>DS-FCP-ARCH; DS-REFORM-EVENTS</x:v>
      </x:c>
      <x:c r="H205" s="24" t="str">
        <x:v>DS-NFID-SECURE-ARCH</x:v>
      </x:c>
      <x:c r="I205" s="24" t="str">
        <x:v>TOR → MODULE/FIELD/VALIDATION → SECURE RESPONSE WORKSPACE → ANALYSIS/VALIDATION → APPROVED AGGREGATE/PUBLICATION GATE</x:v>
      </x:c>
      <x:c r="J205" s="24" t="str">
        <x:v>No FSP/interview responses exist; award/clarifications/security terms may change requirements.</x:v>
      </x:c>
      <x:c r="K205" s="24" t="str">
        <x:v>internal secure project / bid</x:v>
      </x:c>
    </x:row>
    <x:row r="206">
      <x:c r="A206" s="24" t="str">
        <x:v>Q-041</x:v>
      </x:c>
      <x:c r="B206" s="24" t="str">
        <x:v>Has B1 v0.4 earned promotion from concept to a controlled production candidate?</x:v>
      </x:c>
      <x:c r="C206" s="24" t="str">
        <x:v>Joins static QA, browser runtime, asset hashes and visual review into one implementation gate.</x:v>
      </x:c>
      <x:c r="D206" s="24"/>
      <x:c r="E206" s="24"/>
      <x:c r="F206" s="24"/>
      <x:c r="G206" s="24"/>
      <x:c r="H206" s="24" t="str">
        <x:v>DS-B1-V04-ASSET-MANIFEST</x:v>
      </x:c>
      <x:c r="I206" s="24" t="str">
        <x:v>IMMUTABLE ASSETS → STATIC QA → CHROMIUM QA → VISUAL QA → PASS/REOPEN → NEXT PRODUCTION INCREMENT</x:v>
      </x:c>
      <x:c r="J206" s="24" t="str">
        <x:v>External task/usability testing, full accessibility matrix and R0 remain open.</x:v>
      </x:c>
      <x:c r="K206" s="24" t="str">
        <x:v>internal build governance</x:v>
      </x:c>
    </x:row>
    <x:row r="207">
      <x:c r="A207" s="24" t="str">
        <x:v>Q-042</x:v>
      </x:c>
      <x:c r="B207" s="24" t="str">
        <x:v>Can every declared public/launch object be compiled without bypassing publication, provenance, rights, semantic or HOLD controls?</x:v>
      </x:c>
      <x:c r="C207" s="24" t="str">
        <x:v>Turns release eligibility into an executable object compiler rather than a collection of disconnected spreadsheets.</x:v>
      </x:c>
      <x:c r="D207" s="24"/>
      <x:c r="E207" s="24"/>
      <x:c r="F207" s="24"/>
      <x:c r="G207" s="24"/>
      <x:c r="H207" s="24" t="str">
        <x:v>DS-FULL-LAUNCH-COMPILER</x:v>
      </x:c>
      <x:c r="I207" s="24" t="str">
        <x:v>PUBLICATION_ELIGIBILITY → PASSPORT/TRACEABILITY → ROUTE/LAUNCH → COMPILER_ACTION → FAIL_CLOSED_PACKAGE</x:v>
      </x:c>
      <x:c r="J207" s="24" t="str">
        <x:v>Full frontend implementation and Arabic authoring remain open.</x:v>
      </x:c>
      <x:c r="K207" s="24" t="str">
        <x:v>internal compiler / methodology</x:v>
      </x:c>
    </x:row>
    <x:row r="208">
      <x:c r="A208" s="24" t="str">
        <x:v>Q-043</x:v>
      </x:c>
      <x:c r="B208" s="24" t="str">
        <x:v>Can the full launch package be consumed by routes without hand-copying evidence or creating route drift?</x:v>
      </x:c>
      <x:c r="C208" s="24" t="str">
        <x:v>Binds immutable release input to governed route contracts and makes missing route state a build failure.</x:v>
      </x:c>
      <x:c r="D208" s="24"/>
      <x:c r="E208" s="24"/>
      <x:c r="F208" s="24"/>
      <x:c r="G208" s="24"/>
      <x:c r="H208" s="24" t="str">
        <x:v>DS-ROUTE-OBJECT-BINDINGS</x:v>
      </x:c>
      <x:c r="I208" s="24" t="str">
        <x:v>IMMUTABLE_PACKAGE → ROUTE_CONTRACT → OBJECT_BINDING → COMPONENT_RENDER / HOLD_GAP</x:v>
      </x:c>
      <x:c r="J208" s="24" t="str">
        <x:v>Binding contract exists; B1 full frontend implementation is next.</x:v>
      </x:c>
      <x:c r="K208" s="24" t="str">
        <x:v>internal build governance</x:v>
      </x:c>
    </x:row>
    <x:row r="209">
      <x:c r="A209" s="24" t="str">
        <x:v>Q-044</x:v>
      </x:c>
      <x:c r="B209" s="24" t="str">
        <x:v>Is bilingual expansion governed object-by-object rather than treated as a final translation pass?</x:v>
      </x:c>
      <x:c r="C209" s="24" t="str">
        <x:v>Makes Arabic a release gate while preserving one language-neutral factual/evidence object.</x:v>
      </x:c>
      <x:c r="D209" s="24" t="str">
        <x:v>DS-FINDEX-PUBLIC-HISTORY</x:v>
      </x:c>
      <x:c r="E209" s="24"/>
      <x:c r="F209" s="24"/>
      <x:c r="G209" s="24"/>
      <x:c r="H209" s="24" t="str">
        <x:v>DS-BILINGUAL-AUTHORING-GATE</x:v>
      </x:c>
      <x:c r="I209" s="24" t="str">
        <x:v>CANONICAL_OBJECT → NATIVE_AR_AUTHORING → TERMINOLOGY_QA → EVIDENCE_INVARIANCE → BROWSER_QA</x:v>
      </x:c>
      <x:c r="J209" s="24" t="str">
        <x:v>Non-P0 Arabic claim narratives are not fully authored yet; R0 remains blocked.</x:v>
      </x:c>
      <x:c r="K209" s="24" t="str">
        <x:v>Arabic full-route implementation</x:v>
      </x:c>
    </x:row>
    <x:row r="210">
      <x:c r="A210" s="24" t="str">
        <x:v>Q-045</x:v>
      </x:c>
      <x:c r="B210" s="24" t="str">
        <x:v>Has the canonical evidence/product system reached the point where full B1 frontend implementation can proceed without reopening evidence truth?</x:v>
      </x:c>
      <x:c r="C210" s="24" t="str">
        <x:v>Joins publication completeness, package integrity, routes, HOLD behavior and bilingual gating into one next-lane decision.</x:v>
      </x:c>
      <x:c r="D210" s="24"/>
      <x:c r="E210" s="24"/>
      <x:c r="F210" s="24"/>
      <x:c r="G210" s="24"/>
      <x:c r="H210" s="24" t="str">
        <x:v>DS-V022-RECON-GATE</x:v>
      </x:c>
      <x:c r="I210" s="24" t="str">
        <x:v>CANONICAL_TRUTH → FULL_LAUNCH_COMPILER → IMMUTABLE_PACKAGE → B1_FULL_IMPLEMENTATION</x:v>
      </x:c>
      <x:c r="J210" s="24" t="str">
        <x:v>Audience task acceptance, full accessibility/device regression and R0 remain open.</x:v>
      </x:c>
      <x:c r="K210" s="24" t="str">
        <x:v>internal release control</x:v>
      </x:c>
    </x:row>
    <x:row r="211">
      <x:c r="A211" s="24" t="str">
        <x:v>Q-046</x:v>
      </x:c>
      <x:c r="B211" s="24" t="str">
        <x:v>How much is remitted to Yemen, and why do credible estimates differ?</x:v>
      </x:c>
      <x:c r="C211" s="24" t="str">
        <x:v>Prevents a false single-number baseline and identifies conclusions robust to method/scope.</x:v>
      </x:c>
      <x:c r="D211" s="24" t="str">
        <x:v>Household/remittance context</x:v>
      </x:c>
      <x:c r="E211" s="24"/>
      <x:c r="F211" s="24" t="str">
        <x:v>CBY/IMF/CCY flows</x:v>
      </x:c>
      <x:c r="G211" s="24"/>
      <x:c r="H211" s="24" t="str">
        <x:v>World Bank/IGC history</x:v>
      </x:c>
      <x:c r="I211" s="24" t="str">
        <x:v>REGIME → COMPONENT_METHOD → SCOPE → MODEL/OBSERVATION → RESIDUAL → ROBUST_CONCLUSION</x:v>
      </x:c>
      <x:c r="J211" s="24" t="str">
        <x:v>Exact remittance formula/CBY scope crosswalk.</x:v>
      </x:c>
      <x:c r="K211" s="24" t="str">
        <x:v>/remittances + /evidence/compare</x:v>
      </x:c>
    </x:row>
    <x:row r="212">
      <x:c r="A212" s="24" t="str">
        <x:v>Q-047</x:v>
      </x:c>
      <x:c r="B212" s="24" t="str">
        <x:v>Can CBY and IMF external-sector tables be converted into each other?</x:v>
      </x:c>
      <x:c r="C212" s="24" t="str">
        <x:v>Answers the crosswalk question component-by-component rather than with an invented scalar.</x:v>
      </x:c>
      <x:c r="D212" s="24"/>
      <x:c r="E212" s="24"/>
      <x:c r="F212" s="24" t="str">
        <x:v>CBY/IMF BOP components</x:v>
      </x:c>
      <x:c r="G212" s="24"/>
      <x:c r="H212" s="24" t="str">
        <x:v>IMF method history</x:v>
      </x:c>
      <x:c r="I212" s="24" t="str">
        <x:v>COMPONENT → CONCEPT → SIGN → SOURCE → TRANSFORM → GEOGRAPHY → COMPARABILITY_CLASS</x:v>
      </x:c>
      <x:c r="J212" s="24" t="str">
        <x:v>Detailed mission crosswalk and financial-account mapping.</x:v>
      </x:c>
      <x:c r="K212" s="24" t="str">
        <x:v>/external-sector + /methodology</x:v>
      </x:c>
    </x:row>
    <x:row r="213">
      <x:c r="A213" s="24" t="str">
        <x:v>Q-048</x:v>
      </x:c>
      <x:c r="B213" s="24" t="str">
        <x:v>How should Yemen's external-flow uncertainty change a decision?</x:v>
      </x:c>
      <x:c r="C213" s="24" t="str">
        <x:v>Makes E&amp;O and stock-flow reconciliation visible before precise flow ranking.</x:v>
      </x:c>
      <x:c r="D213" s="24"/>
      <x:c r="E213" s="24"/>
      <x:c r="F213" s="24" t="str">
        <x:v>BOP/IIP/residual evidence</x:v>
      </x:c>
      <x:c r="G213" s="24"/>
      <x:c r="H213" s="24" t="str">
        <x:v>BPM standard</x:v>
      </x:c>
      <x:c r="I213" s="24" t="str">
        <x:v>FLOW → RESIDUAL_SCALE → COMPONENT_RECON → STOCK_FLOW_TEST → CONFIDENCE_BOUNDARY</x:v>
      </x:c>
      <x:c r="J213" s="24" t="str">
        <x:v>Component-level E&amp;O and IIP reconciliation inputs.</x:v>
      </x:c>
      <x:c r="K213" s="24" t="str">
        <x:v>/external-sector + /evidence</x:v>
      </x:c>
    </x:row>
    <x:row r="214">
      <x:c r="A214" s="24" t="str">
        <x:v>Q-049</x:v>
      </x:c>
      <x:c r="B214" s="24" t="str">
        <x:v>When does a cash payment become durable financial inclusion?</x:v>
      </x:c>
      <x:c r="C214" s="24" t="str">
        <x:v>Separates delivery success from persistent active use and outcome.</x:v>
      </x:c>
      <x:c r="D214" s="24" t="str">
        <x:v>Programme/household evidence</x:v>
      </x:c>
      <x:c r="E214" s="24" t="str">
        <x:v>Rail/provider evidence</x:v>
      </x:c>
      <x:c r="F214" s="24" t="str">
        <x:v>Cash/payment evidence</x:v>
      </x:c>
      <x:c r="G214" s="24" t="str">
        <x:v>Project/regulatory state</x:v>
      </x:c>
      <x:c r="H214" s="24" t="str">
        <x:v>CCY/REACH/WB context</x:v>
      </x:c>
      <x:c r="I214" s="24" t="str">
        <x:v>DELIVERY → USABILITY → RESILIENCE → LINKAGES → FORMAL_ACCESS → DURABLE_USE → OUTCOME</x:v>
      </x:c>
      <x:c r="J214" s="24" t="str">
        <x:v>Longitudinal post-transfer transaction data.</x:v>
      </x:c>
      <x:c r="K214" s="24" t="str">
        <x:v>/cash + /people + /payments</x:v>
      </x:c>
    </x:row>
    <x:row r="215">
      <x:c r="A215" s="24" t="str">
        <x:v>Q-050</x:v>
      </x:c>
      <x:c r="B215" s="24" t="str">
        <x:v>How does Saudi support move from announcement to economic use?</x:v>
      </x:c>
      <x:c r="C215" s="24" t="str">
        <x:v>Prevents double count and distinguishes fiscal, reserve, import-finance and project channels.</x:v>
      </x:c>
      <x:c r="D215" s="24"/>
      <x:c r="E215" s="24"/>
      <x:c r="F215" s="24" t="str">
        <x:v>Budget/deposit/auction flows</x:v>
      </x:c>
      <x:c r="G215" s="24"/>
      <x:c r="H215" s="24" t="str">
        <x:v>AidData history</x:v>
      </x:c>
      <x:c r="I215" s="24" t="str">
        <x:v>PLEDGE/COMMITMENT → CUSTODY/AGREEMENT → AVAILABLE/DISBURSED → AUCTION/IN_KIND/PROJECT_USE</x:v>
      </x:c>
      <x:c r="J215" s="24" t="str">
        <x:v>Reconciled parent-package/tranche/disbursement ledger.</x:v>
      </x:c>
      <x:c r="K215" s="24" t="str">
        <x:v>/external-support + /system</x:v>
      </x:c>
    </x:row>
  </x:sheetData>
  <x:mergeCells>
    <x:mergeCell ref="A1:N1"/>
    <x:mergeCell ref="A2:N2"/>
    <x:mergeCell ref="A4:K4"/>
    <x:mergeCell ref="A40:I40"/>
    <x:mergeCell ref="A106:H106"/>
    <x:mergeCell ref="A152:N152"/>
    <x:mergeCell ref="A164:K164"/>
  </x:mergeCells>
  <x:pageMargins left="0.7" right="0.7" top="0.75" bottom="0.75" header="0.3" footer="0.3"/>
</x:worksheet>
</file>

<file path=xl/worksheets/sheet3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42" hidden="0" customWidth="1"/>
    <x:col min="9" max="9" width="18" hidden="0" customWidth="1"/>
    <x:col min="10" max="10" width="18" hidden="0" customWidth="1"/>
    <x:col min="11" max="11" width="18" hidden="0" customWidth="1"/>
    <x:col min="12" max="12" width="18" hidden="0" customWidth="1"/>
  </x:cols>
  <x:sheetData>
    <x:row r="1">
      <x:c r="A1" s="65" t="str">
        <x:v>Evidence passports / سجلات الأدلة</x:v>
      </x:c>
      <x:c r="B1" s="65"/>
      <x:c r="C1" s="65"/>
      <x:c r="D1" s="65"/>
      <x:c r="E1" s="65"/>
      <x:c r="F1" s="65"/>
      <x:c r="G1" s="65"/>
      <x:c r="H1" s="65"/>
      <x:c r="I1" s="65"/>
      <x:c r="J1" s="65"/>
      <x:c r="K1" s="65"/>
      <x:c r="L1" s="65"/>
    </x:row>
    <x:row r="2">
      <x:c r="A2" s="68" t="str">
        <x:v>Master analytical table.</x:v>
      </x:c>
      <x:c r="B2" s="68"/>
      <x:c r="C2" s="68"/>
      <x:c r="D2" s="68"/>
      <x:c r="E2" s="68"/>
      <x:c r="F2" s="68"/>
      <x:c r="G2" s="68"/>
      <x:c r="H2" s="68"/>
      <x:c r="I2" s="68"/>
      <x:c r="J2" s="68"/>
      <x:c r="K2" s="68"/>
      <x:c r="L2" s="68"/>
    </x:row>
    <x:row r="4">
      <x:c r="A4" s="73" t="str">
        <x:v>passport_id</x:v>
      </x:c>
      <x:c r="B4" s="73" t="str">
        <x:v>object_type</x:v>
      </x:c>
      <x:c r="C4" s="73" t="str">
        <x:v>object</x:v>
      </x:c>
      <x:c r="D4" s="73" t="str">
        <x:v>publisher</x:v>
      </x:c>
      <x:c r="E4" s="73" t="str">
        <x:v>metric_or_scope</x:v>
      </x:c>
      <x:c r="F4" s="73" t="str">
        <x:v>reference_period</x:v>
      </x:c>
      <x:c r="G4" s="73" t="str">
        <x:v>universe</x:v>
      </x:c>
      <x:c r="H4" s="73" t="str">
        <x:v>method</x:v>
      </x:c>
      <x:c r="I4" s="73" t="str">
        <x:v>critical_limit</x:v>
      </x:c>
      <x:c r="J4" s="73" t="str">
        <x:v>authority_class</x:v>
      </x:c>
      <x:c r="K4" s="73" t="str">
        <x:v>route</x:v>
      </x:c>
      <x:c r="L4" s="73" t="str">
        <x:v>display_requirements</x:v>
      </x:c>
      <x:c r="M4" t="str">
        <x:v>publisher_ar</x:v>
      </x:c>
    </x:row>
    <x:row r="5">
      <x:c r="A5" s="24" t="str">
        <x:v>EP-FINDEX-2022-ACCOUNT</x:v>
      </x:c>
      <x:c r="B5" s="24" t="str">
        <x:v>Indicator</x:v>
      </x:c>
      <x:c r="C5" s="24" t="str">
        <x:v>Account ownership — Yemen 2022</x:v>
      </x:c>
      <x:c r="D5" s="24" t="str">
        <x:v>World Bank Global Findex</x:v>
      </x:c>
      <x:c r="E5" s="24" t="str">
        <x:v>FX.OWN.TOTL.ZS</x:v>
      </x:c>
      <x:c r="F5" s="24" t="str">
        <x:v>2021 Findex wave; Yemen fieldwork 2022-11-07 to 2023-01-09</x:v>
      </x:c>
      <x:c r="G5" s="24" t="str">
        <x:v>Adults 15+ in survey coverage</x:v>
      </x:c>
      <x:c r="H5" s="24" t="str">
        <x:v>Weighted survey estimate</x:v>
      </x:c>
      <x:c r="I5" s="24" t="str">
        <x:v>Approx. 23% population geography excluded; &gt;1/4 PSUs replaced</x:v>
      </x:c>
      <x:c r="J5" s="24" t="str">
        <x:v>PRIMARY_PUBLIC</x:v>
      </x:c>
      <x:c r="K5" s="24" t="str">
        <x:v>/people/</x:v>
      </x:c>
      <x:c r="L5" s="24" t="str">
        <x:v>Show source, year/wave, fieldwork, geography, weight method, subgroup definition.</x:v>
      </x:c>
      <x:c r="M5" t="str">
        <x:v>البنك الدولي، المؤشر العالمي للشمول المالي (Global Findex)</x:v>
      </x:c>
    </x:row>
    <x:row r="6">
      <x:c r="A6" s="24" t="str">
        <x:v>EP-CBY-POS-MONTHLY</x:v>
      </x:c>
      <x:c r="B6" s="24" t="str">
        <x:v>Series</x:v>
      </x:c>
      <x:c r="C6" s="24" t="str">
        <x:v>POS monthly observations</x:v>
      </x:c>
      <x:c r="D6" s="24" t="str">
        <x:v>Central Bank of Yemen — Aden</x:v>
      </x:c>
      <x:c r="E6" s="24" t="str">
        <x:v>IND-0002/0003/0004</x:v>
      </x:c>
      <x:c r="F6" s="24" t="str">
        <x:v>Mar-2025–Jun-2026</x:v>
      </x:c>
      <x:c r="G6" s="24" t="str">
        <x:v>CBY payment-system reporting scope</x:v>
      </x:c>
      <x:c r="H6" s="24" t="str">
        <x:v>Administrative source-reported totals</x:v>
      </x:c>
      <x:c r="I6" s="24" t="str">
        <x:v>The September 2025 POS transaction-value observation in YER is missing; the September terminal count itself is present at 1,060. For December 2025→January 2026, terminal totals 1,357→1,473 imply approximately +8.55% while the January source graphic displays +11%; transaction totals 21,099→24,026 imply approximately +13.87% while the January source graphic displays +4.9%. For April 2026→May 2026, the May source graphic displays +2.4% for terminals and +9.9% for transactions, which the published totals (1,583→1,636; 30,559→36,201) do not yield; because the source contradicts itself, no change is derived for that month (owner note, 3 October 2026). A smaller source-internal mismatch also appears in June 2025: 733→791 terminals imply approximately +7.91%, while the June graphic displays +7.6%. The February 2026 release displays +1.9% for terminals and −2.3% for value where the totals give about +1.97% and −2.38%; these differences are under 0.1 point and are recorded, not flagged. From the January 2026 release onward the YER value tile is labelled “billion” (مليار), while earlier releases state million YER. Every release writes the decimal mark as a comma (April 2025 prints 317,639 under million: 317.639 million; January 2026 prints 1,262 under billion: 1.262 billion = YER 1,262 million), so the series is kept in YER million. Month-on-month percentages cannot tell the two scales apart; the comma reading, and a value per transaction close to the Q3 2024 report's (about YER 52,500), do. The February–June 2026 releases are listed on the Arabic payments page only. Keep raw totals and source-displayed percentages distinct rather than silently reconciling them.</x:v>
      </x:c>
      <x:c r="J6" s="24" t="str">
        <x:v>PRIMARY_OFFICIAL</x:v>
      </x:c>
      <x:c r="K6" s="24" t="str">
        <x:v>/payments/</x:v>
      </x:c>
      <x:c r="L6" s="24" t="str">
        <x:v>Keep the raw monthly totals and the publisher-displayed percentages visible together where they disagree. Do not silently overwrite either element. Preserve unit, month, source locator and the distinction between terminals, transactions, merchants and users. Show the January 2026 and May 2026 discrepancies prominently; retain the June 2025 mismatch in the evidence detail/method note. Keep the September 2025 gap only on the YER transaction-value series, not on terminal counts.</x:v>
      </x:c>
      <x:c r="M6" t="str">
        <x:v>البنك المركزي اليمني – عدن</x:v>
      </x:c>
    </x:row>
    <x:row r="7">
      <x:c r="A7" s="24" t="str">
        <x:v>EP-MFI-2014-Q1Q2</x:v>
      </x:c>
      <x:c r="B7" s="24" t="str">
        <x:v>Panel</x:v>
      </x:c>
      <x:c r="C7" s="24" t="str">
        <x:v>Microfinance Q1/Q2 2014 reporting panel</x:v>
      </x:c>
      <x:c r="D7" s="24" t="str">
        <x:v>YMN SEEP tables</x:v>
      </x:c>
      <x:c r="E7" s="24" t="str">
        <x:v>MFM-001/002/003</x:v>
      </x:c>
      <x:c r="F7" s="24" t="str">
        <x:v>2014 Q1–Q2</x:v>
      </x:c>
      <x:c r="G7" s="24" t="str">
        <x:v>Nine reporting institutions shown in source</x:v>
      </x:c>
      <x:c r="H7" s="24" t="str">
        <x:v>Source-reported aggregate panel</x:v>
      </x:c>
      <x:c r="I7" s="24" t="str">
        <x:v>At least one Q1 provider row uses older reporting vintage</x:v>
      </x:c>
      <x:c r="J7" s="24" t="str">
        <x:v>PRIMARY_TABLE_BUT_MEMBER_NETWORK</x:v>
      </x:c>
      <x:c r="K7" s="24" t="str">
        <x:v>/finance/</x:v>
      </x:c>
      <x:c r="L7" s="24" t="str">
        <x:v>Never label as national-sector census.</x:v>
      </x:c>
    </x:row>
    <x:row r="8">
      <x:c r="A8" s="24" t="str">
        <x:v>EP-REMITTANCE-MACRO</x:v>
      </x:c>
      <x:c r="B8" s="24" t="str">
        <x:v>Series</x:v>
      </x:c>
      <x:c r="C8" s="24" t="str">
        <x:v>External-sector remittances</x:v>
      </x:c>
      <x:c r="D8" s="24" t="str">
        <x:v>IMF / Yemeni authorities</x:v>
      </x:c>
      <x:c r="E8" s="24" t="str">
        <x:v>RMT-001</x:v>
      </x:c>
      <x:c r="F8" s="24" t="str">
        <x:v>Model-based estimates 2018–2024 (staff report); estimate 2025; projection 2026–2030</x:v>
      </x:c>
      <x:c r="G8" s="24" t="str">
        <x:v>External-sector macro concept; IMF analytical scope for areas under the internationally recognized government</x:v>
      </x:c>
      <x:c r="H8" s="24" t="str">
        <x:v>Source-published estimates: a demographic and behavioural model with a 33% allocation to areas under the internationally recognized government (IMF CR 26/80, Annex IV); supplement estimate and projections</x:v>
      </x:c>
      <x:c r="I8" s="24" t="str">
        <x:v>Not payment-system settlement throughput and not directly measured hawala volume</x:v>
      </x:c>
      <x:c r="J8" s="24" t="str">
        <x:v>PRIMARY_OFFICIAL_MACRO</x:v>
      </x:c>
      <x:c r="K8" s="24" t="str">
        <x:v>/remittances/</x:v>
      </x:c>
      <x:c r="L8" s="24" t="str">
        <x:v>Estimate and projection states must be visually distinct, and the line breaks where the source document changes.</x:v>
      </x:c>
      <x:c r="M8" t="str">
        <x:v>صندوق النقد الدولي / السلطات اليمنية</x:v>
      </x:c>
    </x:row>
    <x:row r="9">
      <x:c r="A9" s="24" t="str">
        <x:v>EP-FIRM-2022</x:v>
      </x:c>
      <x:c r="B9" s="24" t="str">
        <x:v>Survey</x:v>
      </x:c>
      <x:c r="C9" s="24" t="str">
        <x:v>Formal enterprise finance evidence</x:v>
      </x:c>
      <x:c r="D9" s="24" t="str">
        <x:v>World Bank 2022 Yemen Enterprise Survey</x:v>
      </x:c>
      <x:c r="E9" s="24" t="str">
        <x:v>FFM-001..007</x:v>
      </x:c>
      <x:c r="F9" s="24" t="str">
        <x:v>2022-09</x:v>
      </x:c>
      <x:c r="G9" s="24" t="str">
        <x:v>Formal enterprises in seven selected governorates</x:v>
      </x:c>
      <x:c r="H9" s="24" t="str">
        <x:v>Enterprise survey (formal and informal samples, seven governorates); tabulations as reported in Yemen Financial Sector Diagnostics (2024), Annex III</x:v>
      </x:c>
      <x:c r="I9" s="24" t="str">
        <x:v>Not national; some tables have small conditional denominators; obstacle tabulation has filtered denominator</x:v>
      </x:c>
      <x:c r="J9" s="24" t="str">
        <x:v>PRIMARY_SURVEY</x:v>
      </x:c>
      <x:c r="K9" s="24" t="str">
        <x:v>/firms/</x:v>
      </x:c>
      <x:c r="L9" s="24" t="str">
        <x:v>Every chart shows sample/universe/denominator.</x:v>
      </x:c>
      <x:c r="M9" t="str">
        <x:v>مسح البنك الدولي للمنشآت في اليمن لعام 2022</x:v>
      </x:c>
    </x:row>
    <x:row r="10">
      <x:c r="A10" s="24" t="str">
        <x:v>EP-OECD-YEM-2026</x:v>
      </x:c>
      <x:c r="B10" s="24" t="str">
        <x:v>Narrative/Policy</x:v>
      </x:c>
      <x:c r="C10" s="24" t="str">
        <x:v>Promoting Economic Resilience in Yemen — Financial Sector</x:v>
      </x:c>
      <x:c r="D10" s="24" t="str">
        <x:v>OECD</x:v>
      </x:c>
      <x:c r="E10" s="24" t="str">
        <x:v>Chapter 2</x:v>
      </x:c>
      <x:c r="F10" s="24" t="str">
        <x:v>Published 2026; analysis includes earlier reference years</x:v>
      </x:c>
      <x:c r="G10" s="24" t="str">
        <x:v>Institutional analysis / stakeholder synthesis</x:v>
      </x:c>
      <x:c r="H10" s="24" t="str">
        <x:v>Secondary official analysis</x:v>
      </x:c>
      <x:c r="I10" s="24" t="str">
        <x:v>Numeric/regulatory facts may point to CBY/MOPIC/OECD-INFE primary sources</x:v>
      </x:c>
      <x:c r="J10" s="24" t="str">
        <x:v>OFFICIAL_SECONDARY</x:v>
      </x:c>
      <x:c r="K10" s="24" t="str">
        <x:v>/reforms/ | /evidence/</x:v>
      </x:c>
      <x:c r="L10" s="24" t="str">
        <x:v>Recommendation ≠ implementation; primary source governs current regulatory truth.</x:v>
      </x:c>
    </x:row>
    <x:row r="11">
      <x:c r="A11" s="24" t="str">
        <x:v>EP-CBY-STAFF-FI-2025</x:v>
      </x:c>
      <x:c r="B11" s="24" t="str">
        <x:v>Academic study</x:v>
      </x:c>
      <x:c r="C11" s="24" t="str">
        <x:v>CBY employee perceptions of efforts to promote financial inclusion</x:v>
      </x:c>
      <x:c r="D11" s="24" t="str">
        <x:v>Arab Journal of Management, Banking, and Financial Studies</x:v>
      </x:c>
      <x:c r="E11" s="24" t="str">
        <x:v>Study of CBY efforts/measures; 180 valid employee questionnaires</x:v>
      </x:c>
      <x:c r="F11" s="24" t="str">
        <x:v>Received/accepted 2024; published 2025-04-27</x:v>
      </x:c>
      <x:c r="G11" s="24" t="str">
        <x:v>Central Bank of Yemen employees in Aden and branches; not adults, firms, FSPs or financial-service users</x:v>
      </x:c>
      <x:c r="H11" s="24" t="str">
        <x:v>Electronic questionnaire; descriptive/inferential statistics using SPSS; structural equation modeling using SmartPLS</x:v>
      </x:c>
      <x:c r="I11" s="24" t="str">
        <x:v>Employee perceptions cannot establish national prevalence, citizen/MSME outcomes, current regulatory status, provider completeness or payment usage.</x:v>
      </x:c>
      <x:c r="J11" s="24" t="str">
        <x:v>ACADEMIC_SECONDARY_EMPLOYEE_PERCEPTION</x:v>
      </x:c>
      <x:c r="K11" s="24" t="str">
        <x:v>/evidence/</x:v>
      </x:c>
      <x:c r="L11" s="24" t="str">
        <x:v>Always display respondent universe, n=180, study method, author-reported nature of findings and the primary-source verification boundary.</x:v>
      </x:c>
    </x:row>
    <x:row r="12">
      <x:c r="A12" s="24" t="str">
        <x:v>EP-CBY-GMW-2023-25</x:v>
      </x:c>
      <x:c r="B12" s="24" t="str">
        <x:v>Programme activity series</x:v>
      </x:c>
      <x:c r="C12" s="24" t="str">
        <x:v>CBY Global Money Week activity evidence — 2023 to 2025</x:v>
      </x:c>
      <x:c r="D12" s="24" t="str">
        <x:v>Central Bank of Yemen — Aden</x:v>
      </x:c>
      <x:c r="E12" s="24" t="str">
        <x:v>Primary official event/activity records: 2023 launch/programme; 2024 launch and completion; 2025 launch/programme</x:v>
      </x:c>
      <x:c r="F12" s="24" t="str">
        <x:v>2023-03 to 2025-03</x:v>
      </x:c>
      <x:c r="G12" s="24" t="str">
        <x:v>Source-stated audiences and participating bodies; not a population survey universe</x:v>
      </x:c>
      <x:c r="H12" s="24" t="str">
        <x:v>Official CBY programme/event records, preserved year-by-year</x:v>
      </x:c>
      <x:c r="I12" s="24" t="str">
        <x:v>Records verify activity, target emphasis and selected outputs/completion only. They do not provide a verified baseline/endline or causal effectiveness estimate.</x:v>
      </x:c>
      <x:c r="J12" s="24" t="str">
        <x:v>PRIMARY_OFFICIAL_PROGRAMME_ACTIVITY</x:v>
      </x:c>
      <x:c r="K12" s="24" t="str">
        <x:v>/people/ | /reforms/</x:v>
      </x:c>
      <x:c r="L12" s="24" t="str">
        <x:v>Always distinguish activity/output from measured capability; show each source year and target wording; never join to OECD/INFE as a causal series.</x:v>
      </x:c>
    </x:row>
    <x:row r="13">
      <x:c r="A13" s="24" t="str">
        <x:v>EP-CBY-FCP-2023</x:v>
      </x:c>
      <x:c r="B13" s="24" t="str">
        <x:v>Regulatory instrument</x:v>
      </x:c>
      <x:c r="C13" s="24" t="str">
        <x:v>Financial Consumer Protection Instructions — 2023</x:v>
      </x:c>
      <x:c r="D13" s="24" t="str">
        <x:v>Central Bank of Yemen — Aden</x:v>
      </x:c>
      <x:c r="E13" s="24" t="str">
        <x:v>Official instrument existence/listing plus issuance announcement; clause-level extraction pending</x:v>
      </x:c>
      <x:c r="F13" s="24" t="str">
        <x:v>2023-08</x:v>
      </x:c>
      <x:c r="G13" s="24" t="str">
        <x:v>Banks and other non-bank financial institutions as described in the issuance announcement; exact clause-level scope pending full-text control</x:v>
      </x:c>
      <x:c r="H13" s="24" t="str">
        <x:v>Primary official CBY listing/issuance notice; the full instruction PDF is not yet available in the evidence base for direct verification</x:v>
      </x:c>
      <x:c r="I13" s="24" t="str">
        <x:v>Instrument existence/title/date/source-stated purpose and adjustment-period announcement are verified. A separate official 2024 brochure verifies the source-attributed complaint/redress architecture. Full legal-text current status, implementation, enforcement and outcomes remain open.</x:v>
      </x:c>
      <x:c r="J13" s="24" t="str">
        <x:v>PRIMARY_OFFICIAL_REGULATORY_INSTRUMENT</x:v>
      </x:c>
      <x:c r="K13" s="24" t="str">
        <x:v>/reforms/ | /evidence/</x:v>
      </x:c>
      <x:c r="L13" s="24" t="str">
        <x:v>Display separate badges: INSTRUMENT EXISTS; OFFICIAL REDRESS ARCHITECTURE AVAILABLE; PERFORMANCE EVIDENCE OPEN. Do not merge these states.</x:v>
      </x:c>
    </x:row>
    <x:row r="14">
      <x:c r="A14" s="24" t="str">
        <x:v>EP-CBY-FCP-REDRESS-2024</x:v>
      </x:c>
      <x:c r="B14" s="24" t="str">
        <x:v>Official guidance / redress architecture</x:v>
      </x:c>
      <x:c r="C14" s="24" t="str">
        <x:v>Financial consumer-protection complaint path</x:v>
      </x:c>
      <x:c r="D14" s="24" t="str">
        <x:v>Central Bank of Yemen — Aden</x:v>
      </x:c>
      <x:c r="E14" s="24" t="str">
        <x:v>Provider complaint responsibilities, 10-business-day settlement window, extension rule, escalation triggers and 14-business-day escalation window to CBY-Aden</x:v>
      </x:c>
      <x:c r="F14" s="24" t="str">
        <x:v>2024-03-23 brochure summarizing the framework</x:v>
      </x:c>
      <x:c r="G14" s="24" t="str">
        <x:v>Banking and non-bank financial institutions as source-stated covered classes</x:v>
      </x:c>
      <x:c r="H14" s="24" t="str">
        <x:v>Official CBY awareness/guidance brochure</x:v>
      </x:c>
      <x:c r="I14" s="24" t="str">
        <x:v>The brochure supports a source-attributed architecture, not legal advice or evidence of compliance/performance. No verified complaint-volume/resolution/enforcement/outcome administrative series is currently available.</x:v>
      </x:c>
      <x:c r="J14" s="24" t="str">
        <x:v>PRIMARY_OFFICIAL_GUIDANCE</x:v>
      </x:c>
      <x:c r="K14" s="24" t="str">
        <x:v>/reforms/ | /evidence/</x:v>
      </x:c>
      <x:c r="L14" s="24" t="str">
        <x:v>Show each step/time window and end the path with an explicit PERFORMANCE EVIDENCE OPEN node.</x:v>
      </x:c>
    </x:row>
    <x:row r="15">
      <x:c r="A15" s="24" t="str">
        <x:v>EP-CBY-EMONEY-2023-25</x:v>
      </x:c>
      <x:c r="B15" s="24" t="str">
        <x:v>Regulatory bundle</x:v>
      </x:c>
      <x:c r="C15" s="24" t="str">
        <x:v>Mobile e-money rules and 2025 amendment</x:v>
      </x:c>
      <x:c r="D15" s="24" t="str">
        <x:v>Central Bank of Yemen — Aden</x:v>
      </x:c>
      <x:c r="E15" s="24" t="str">
        <x:v>Non-bank mobile e-money regulatory class; consumer-protection obligations; 2025 permitted currencies, FX restriction and transaction/balance ceilings</x:v>
      </x:c>
      <x:c r="F15" s="24" t="str">
        <x:v>2023-08-09 base instrument; 2025-07-09 signed amendment</x:v>
      </x:c>
      <x:c r="G15" s="24" t="str">
        <x:v>Non-bank financial institutions / e-money issuers within instrument scope</x:v>
      </x:c>
      <x:c r="H15" s="24" t="str">
        <x:v>Primary official CBY regulatory instruments; signed amendment visually verified</x:v>
      </x:c>
      <x:c r="I15" s="24" t="str">
        <x:v>Rules and ceilings do not identify the complete current provider set, product availability, actual balances or transactions, compliance, or unique users.</x:v>
      </x:c>
      <x:c r="J15" s="24" t="str">
        <x:v>PRIMARY_OFFICIAL_REGULATORY_BUNDLE</x:v>
      </x:c>
      <x:c r="K15" s="24" t="str">
        <x:v>/payments/ | /reforms/</x:v>
      </x:c>
      <x:c r="L15" s="24" t="str">
        <x:v>Show regulatory ceilings as ceilings, never as activity; keep the completeness of named-provider evidence and usage status visibly separate.</x:v>
      </x:c>
    </x:row>
    <x:row r="16">
      <x:c r="A16" s="24" t="str">
        <x:v>EP-FINDEX-HIST-WAVE-SPINE</x:v>
      </x:c>
      <x:c r="B16" s="24" t="str">
        <x:v>Observed-wave series</x:v>
      </x:c>
      <x:c r="C16" s="24" t="str">
        <x:v>Yemen account ownership — historical/public wave anchors</x:v>
      </x:c>
      <x:c r="D16" s="24" t="str">
        <x:v>World Bank Global Findex / Little Data Book</x:v>
      </x:c>
      <x:c r="E16" s="24" t="str">
        <x:v>Selected 2011 FI-account comparator; 2014 account headline; existing 2022 account aggregate</x:v>
      </x:c>
      <x:c r="F16" s="24" t="str">
        <x:v>2011 / 2014 / 2022</x:v>
      </x:c>
      <x:c r="G16" s="24" t="str">
        <x:v>Adults 15+ under each source wave's survey coverage</x:v>
      </x:c>
      <x:c r="H16" s="24" t="str">
        <x:v>Official weighted public aggregates; no annual interpolation</x:v>
      </x:c>
      <x:c r="I16" s="24" t="str">
        <x:v>2011 comparator wording differs from later headline account concept; 2014 values are rounded; 2022–23 fieldwork and geographic exclusions remain material.</x:v>
      </x:c>
      <x:c r="J16" s="24" t="str">
        <x:v>PRIMARY_WEIGHTED_PUBLIC_AGGREGATES</x:v>
      </x:c>
      <x:c r="K16" s="24" t="str">
        <x:v>/people/</x:v>
      </x:c>
      <x:c r="L16" s="24" t="str">
        <x:v>Observed waves only; show source precision, concept note, 2022–23 fieldwork and geographic coverage, and no invented 2017/2024 node.</x:v>
      </x:c>
    </x:row>
    <x:row r="17">
      <x:c r="A17" s="24" t="str">
        <x:v>EP-FINDEX-2014-NEEDS-FLOWS</x:v>
      </x:c>
      <x:c r="B17" s="24" t="str">
        <x:v>Historical demand profile</x:v>
      </x:c>
      <x:c r="C17" s="24" t="str">
        <x:v>Yemen 2014 financial needs, flows and behavior profile</x:v>
      </x:c>
      <x:c r="D17" s="24" t="str">
        <x:v>World Bank — The Little Data Book on Financial Inclusion 2015</x:v>
      </x:c>
      <x:c r="E17" s="24" t="str">
        <x:v>Account use; digital payments; domestic remittances; saving; borrowing; selected 2011 formal-channel comparators</x:v>
      </x:c>
      <x:c r="F17" s="24" t="str">
        <x:v>2014 plus selected 2011 comparators</x:v>
      </x:c>
      <x:c r="G17" s="24" t="str">
        <x:v>Civilian non-institutionalized population age 15+; some channel measures use sender/recipient/account-holder sub-universes</x:v>
      </x:c>
      <x:c r="H17" s="24" t="str">
        <x:v>Official weighted public country-profile aggregates</x:v>
      </x:c>
      <x:c r="I17" s="24" t="str">
        <x:v>Historical, not current. '..' means no observation. Saving/borrowing indicators can overlap; remittance-channel denominators are conditional.</x:v>
      </x:c>
      <x:c r="J17" s="24" t="str">
        <x:v>PRIMARY_WEIGHTED_PUBLIC_COUNTRY_PROFILE</x:v>
      </x:c>
      <x:c r="K17" s="24" t="str">
        <x:v>/people/ | /remittances/</x:v>
      </x:c>
      <x:c r="L17" s="24" t="str">
        <x:v>Show date and denominator; non-additive badge; conditional-denominator transition; World Bank attribution/license/adaptation notice.</x:v>
      </x:c>
    </x:row>
    <x:row r="18">
      <x:c r="A18" s="24" t="str">
        <x:v>EP-CBY-NEG-AUTH-2024</x:v>
      </x:c>
      <x:c r="B18" s="24" t="str">
        <x:v>Dated authority list</x:v>
      </x:c>
      <x:c r="C18" s="24" t="str">
        <x:v>CBY 2024 unlicensed electronic-wallet/payment-service list</x:v>
      </x:c>
      <x:c r="D18" s="24" t="str">
        <x:v>Central Bank of Yemen — Aden</x:v>
      </x:c>
      <x:c r="E18" s="24" t="str">
        <x:v>12 source-named wallets/entities/services plus source-stated prohibition on dealing with unlicensed electronic financial services</x:v>
      </x:c>
      <x:c r="F18" s="24" t="str">
        <x:v>2024-06-26</x:v>
      </x:c>
      <x:c r="G18" s="24" t="str">
        <x:v>The 12 names/services stated in the circular; not the positive licensed universe</x:v>
      </x:c>
      <x:c r="H18" s="24" t="str">
        <x:v>Primary official CBY circular normalized through 67_PROVIDER_NEGATIVE_AUTHORITY</x:v>
      </x:c>
      <x:c r="I18" s="24" t="str">
        <x:v>A dated negative-authority state only. Do not carry status to 2026, infer current operation, or derive the positive licensed universe.</x:v>
      </x:c>
      <x:c r="J18" s="24" t="str">
        <x:v>PRIMARY_OFFICIAL_NEGATIVE_AUTHORITY</x:v>
      </x:c>
      <x:c r="K18" s="24" t="str">
        <x:v>/providers/ | /payments/</x:v>
      </x:c>
      <x:c r="L18" s="24" t="str">
        <x:v>Show source date, authority state and explicit 'does not define current licensed universe' note.</x:v>
      </x:c>
    </x:row>
    <x:row r="19">
      <x:c r="A19" s="24" t="str">
        <x:v>EP-CBY-EXCH-ROSTER-2025</x:v>
      </x:c>
      <x:c r="B19" s="24" t="str">
        <x:v>Historical provider roster baseline</x:v>
      </x:c>
      <x:c r="C19" s="24" t="str">
        <x:v>CBY 2025 exchange/remittance roster category counts</x:v>
      </x:c>
      <x:c r="D19" s="24" t="str">
        <x:v>Central Bank of Yemen — Aden</x:v>
      </x:c>
      <x:c r="E19" s="24" t="str">
        <x:v>79 exchange companies; 195 exchange establishments; 108 remittance agents — category-entry counts</x:v>
      </x:c>
      <x:c r="F19" s="24" t="n">
        <x:v>2025</x:v>
      </x:c>
      <x:c r="G19" s="24" t="str">
        <x:v>Entries/categories in the official 2025 roster; categories are not proven unique legal entities across sections</x:v>
      </x:c>
      <x:c r="H19" s="24" t="str">
        <x:v>Primary official roster, section-ending/row sequence visually verified in 71_PROVIDER_BASELINE_2025</x:v>
      </x:c>
      <x:c r="I19" s="24" t="str">
        <x:v>Historical predecessor only. Not 2026 membership, current operation, branch footprint, market share or unique-firm count.</x:v>
      </x:c>
      <x:c r="J19" s="24" t="str">
        <x:v>PRIMARY_OFFICIAL_ROSTER</x:v>
      </x:c>
      <x:c r="K19" s="24" t="str">
        <x:v>/providers/</x:v>
      </x:c>
      <x:c r="L19" s="24" t="str">
        <x:v>Display 2025 prominently and label 382 as category entries, not a current provider census.</x:v>
      </x:c>
    </x:row>
    <x:row r="20">
      <x:c r="A20" s="24" t="str">
        <x:v>EP-CBY-PAY-INSTITUTIONAL-2026</x:v>
      </x:c>
      <x:c r="B20" s="24" t="str">
        <x:v>Institutional reform event sequence</x:v>
      </x:c>
      <x:c r="C20" s="24" t="str">
        <x:v>2026 payment-architecture institutionalization events</x:v>
      </x:c>
      <x:c r="D20" s="24" t="str">
        <x:v>Central Bank of Yemen — Aden</x:v>
      </x:c>
      <x:c r="E20" s="24" t="str">
        <x:v>Unified-network integration work, Unified Money Network governance/restructuring, YPCC founding assembly and first board meeting</x:v>
      </x:c>
      <x:c r="F20" s="24" t="str">
        <x:v>2026-06-17 to 2026-08-04</x:v>
      </x:c>
      <x:c r="G20" s="24" t="str">
        <x:v>Source-stated institutions/events; not user, transaction or system-availability universe</x:v>
      </x:c>
      <x:c r="H20" s="24" t="str">
        <x:v>Primary official event records normalized in 73_PAYMENT_CURRENTNESS / 48_REFORM_EVENTS</x:v>
      </x:c>
      <x:c r="I20" s="24" t="str">
        <x:v>Institutionalization/implementation-state evidence only. Does not prove system go-live, universal participation, reliability, adoption, transaction coverage or inclusion outcomes.</x:v>
      </x:c>
      <x:c r="J20" s="24" t="str">
        <x:v>PRIMARY_OFFICIAL_INSTITUTIONAL_EVENTS</x:v>
      </x:c>
      <x:c r="K20" s="24" t="str">
        <x:v>/payments/ | /reforms/</x:v>
      </x:c>
      <x:c r="L20" s="24" t="str">
        <x:v>Show exact event dates/state and an explicit usage/outcome evidence-open boundary.</x:v>
      </x:c>
    </x:row>
    <x:row r="21">
      <x:c r="A21" s="24" t="str">
        <x:v>EP-CBY-PROVIDER-STATUS-2026</x:v>
      </x:c>
      <x:c r="B21" s="24" t="str">
        <x:v>Provider status-event series</x:v>
      </x:c>
      <x:c r="C21" s="24" t="str">
        <x:v>CBY-Aden 2026 licence suspension, withdrawal and closure events for exchange and remittance providers</x:v>
      </x:c>
      <x:c r="D21" s="24" t="str">
        <x:v>Central Bank of Yemen — Aden</x:v>
      </x:c>
      <x:c r="E21" s="24" t="str">
        <x:v>Dated licence-suspension/withdrawal/closure events for source-named companies, establishments, branches and remittance agents</x:v>
      </x:c>
      <x:c r="F21" s="24" t="str">
        <x:v>1 January to 24 September 2026</x:v>
      </x:c>
      <x:c r="G21" s="24" t="str">
        <x:v>Only the actors named in the dated status events; not the complete provider set.</x:v>
      </x:c>
      <x:c r="H21" s="24" t="str">
        <x:v>Primary official CBY enforcement and status-event records organized by actor, date and action type.</x:v>
      </x:c>
      <x:c r="I21" s="24" t="str">
        <x:v>Later enforcement events are not subtracted mechanically from the 2026 annual roster. A current count of operating providers would require entity-by-entity reconciliation, a defined status date and a clear operating criterion. Silence about another provider does not establish that it is active or compliant.</x:v>
      </x:c>
      <x:c r="J21" s="24" t="str">
        <x:v>PRIMARY_OFFICIAL_STATUS_EVENTS</x:v>
      </x:c>
      <x:c r="K21" s="24" t="str">
        <x:v>/providers/ | /evidence/</x:v>
      </x:c>
      <x:c r="L21" s="24" t="str">
        <x:v>Show the decision date, decision number, entity class or branch type, and action, with the annual-roster context and the fact that current operation requires entity-level reconciliation. Entity names are non-public lineage and are not shown.</x:v>
      </x:c>
    </x:row>
    <x:row r="22">
      <x:c r="A22" s="24" t="str">
        <x:v>EP-SFD-MFI-ORIGIN-1997-98</x:v>
      </x:c>
      <x:c r="B22" s="24" t="str">
        <x:v>Layered chronology</x:v>
      </x:c>
      <x:c r="C22" s="24" t="str">
        <x:v>Yemen microfinance institutional-origin and operational-programme milestones</x:v>
      </x:c>
      <x:c r="D22" s="24" t="str">
        <x:v>Social Fund for Development</x:v>
      </x:c>
      <x:c r="E22" s="24" t="str">
        <x:v>1997 institutional/microfinance-origin layer and 1998 operational programme/involvement layer</x:v>
      </x:c>
      <x:c r="F22" s="24" t="str">
        <x:v>1997–1998</x:v>
      </x:c>
      <x:c r="G22" s="24" t="str">
        <x:v>SFD institutional/programme history; not a legal national-sector 'birth date'</x:v>
      </x:c>
      <x:c r="H22" s="24" t="str">
        <x:v>Primary/official SFD historical material normalized in 76_MF_ORIGIN_CHRONOLOGY with YMN corroboration separated</x:v>
      </x:c>
      <x:c r="I22" s="24" t="str">
        <x:v>The two dates describe different layers. Neither should be presented as disproving the other or as the single definitive start date.</x:v>
      </x:c>
      <x:c r="J22" s="24" t="str">
        <x:v>PRIMARY_OFFICIAL_INSTITUTIONAL_HISTORY</x:v>
      </x:c>
      <x:c r="K22" s="24" t="str">
        <x:v>/finance/</x:v>
      </x:c>
      <x:c r="L22" s="24" t="str">
        <x:v>Label each milestone by layer/source class; never collapse to one 'birth date'.</x:v>
      </x:c>
    </x:row>
    <x:row r="23">
      <x:c r="A23" s="24" t="str">
        <x:v>EP-SFD-MFI-RUPTURE-2015</x:v>
      </x:c>
      <x:c r="B23" s="24" t="str">
        <x:v>Temporal observation sequence</x:v>
      </x:c>
      <x:c r="C23" s="24" t="str">
        <x:v>2015 SFD-supported microfinance borrower/saver/portfolio rupture</x:v>
      </x:c>
      <x:c r="D23" s="24" t="str">
        <x:v>Social Fund for Development</x:v>
      </x:c>
      <x:c r="E23" s="24" t="str">
        <x:v>Q1, Q3 and Q4 2015 source-reported borrower/saver/portfolio observations</x:v>
      </x:c>
      <x:c r="F23" s="24" t="str">
        <x:v>2015-03-31 to 2015-12-31</x:v>
      </x:c>
      <x:c r="G23" s="24" t="str">
        <x:v>SFD-supported reporting programmes in each source snapshot; not a regulatory national census</x:v>
      </x:c>
      <x:c r="H23" s="24" t="str">
        <x:v>Primary SFD administrative/reporting snapshots normalized in 77_MFI_TEMPORAL_SPINE</x:v>
      </x:c>
      <x:c r="I23" s="24" t="str">
        <x:v>Observed deterioration can be shown; causal conflict-effect size is not identified. Q4 portfolio has an internal source contradiction that must remain visible.</x:v>
      </x:c>
      <x:c r="J23" s="24" t="str">
        <x:v>PRIMARY_ADMINISTRATIVE_WITH_CONTRADICTION</x:v>
      </x:c>
      <x:c r="K23" s="24" t="str">
        <x:v>/finance/</x:v>
      </x:c>
      <x:c r="L23" s="24" t="str">
        <x:v>Show exact snapshot dates, reporting-universe caveat, no interpolation, and portfolio contradiction at year-end.</x:v>
      </x:c>
    </x:row>
    <x:row r="24">
      <x:c r="A24" s="24" t="str">
        <x:v>EP-CBY-BANK-ROSTER-2026</x:v>
      </x:c>
      <x:c r="B24" s="24" t="str">
        <x:v>Authority roster</x:v>
      </x:c>
      <x:c r="C24" s="24" t="str">
        <x:v>CBY-Aden licensed-bank source list — 26 rows</x:v>
      </x:c>
      <x:c r="D24" s="24" t="str">
        <x:v>Central Bank of Yemen — Aden</x:v>
      </x:c>
      <x:c r="E24" s="24" t="str">
        <x:v>Twenty-six bank names/list entries in the current CBY-Aden source list in the evidence base</x:v>
      </x:c>
      <x:c r="F24" s="24" t="str">
        <x:v>2026 source-list state</x:v>
      </x:c>
      <x:c r="G24" s="24" t="str">
        <x:v>Banks appearing in the named authority source list; list presence is not proof of current operation, branch footprint, product availability or market share</x:v>
      </x:c>
      <x:c r="H24" s="24" t="str">
        <x:v>Primary official authority roster normalized into source-listed provider classes while keeping listing separate from operation.</x:v>
      </x:c>
      <x:c r="I24" s="24" t="str">
        <x:v>Listing/licensing in the source only. Do not infer operation, all branches, rail participation, products, market share or nationwide completeness beyond source jurisdiction/scope.</x:v>
      </x:c>
      <x:c r="J24" s="24" t="str">
        <x:v>PRIMARY_CURRENT_AUTHORITY_ROSTER</x:v>
      </x:c>
      <x:c r="K24" s="24" t="str">
        <x:v>/providers/</x:v>
      </x:c>
      <x:c r="L24" s="24" t="str">
        <x:v>Show authority/source state and an explicit LISTED/LICENSED ≠ OPERATING boundary.</x:v>
      </x:c>
    </x:row>
    <x:row r="25">
      <x:c r="A25" s="24" t="str">
        <x:v>EP-CBY-BANKING-2025</x:v>
      </x:c>
      <x:c r="B25" s="24" t="str">
        <x:v>Annual administrative/statistical report</x:v>
      </x:c>
      <x:c r="C25" s="24" t="str">
        <x:v>Consolidated banking balance-sheet state — 2024/2025</x:v>
      </x:c>
      <x:c r="D25" s="24" t="str">
        <x:v>Central Bank of Yemen — Aden</x:v>
      </x:c>
      <x:c r="E25" s="24" t="str">
        <x:v>Assets; loans/advances; private/public/government credit; deposits</x:v>
      </x:c>
      <x:c r="F25" s="24" t="str">
        <x:v>2024 year-end → 2025 year-end</x:v>
      </x:c>
      <x:c r="G25" s="24" t="str">
        <x:v>Consolidated banks under source reporting framework</x:v>
      </x:c>
      <x:c r="H25" s="24" t="str">
        <x:v>Primary official annual-report table/narrative; K04 arithmetic derivations from reported values</x:v>
      </x:c>
      <x:c r="I25" s="24" t="str">
        <x:v>Institutional/territorial/reporting scope must be carried; contraction does not identify causal mechanism</x:v>
      </x:c>
      <x:c r="J25" s="24" t="str">
        <x:v>PRIMARY_OFFICIAL_ADMINISTRATIVE</x:v>
      </x:c>
      <x:c r="K25" s="24" t="str">
        <x:v>/finance/ | /firms/</x:v>
      </x:c>
      <x:c r="L25" s="24" t="str">
        <x:v>Show exact period/unit/source and source-vs-derived flag; no bank-level distress or causal crowding-out inference.</x:v>
      </x:c>
    </x:row>
    <x:row r="26">
      <x:c r="A26" s="24" t="str">
        <x:v>EP-CBY-PAY-H1-2025</x:v>
      </x:c>
      <x:c r="B26" s="24" t="str">
        <x:v>Administrative payment snapshot</x:v>
      </x:c>
      <x:c r="C26" s="24" t="str">
        <x:v>First Half Payment Report 2025</x:v>
      </x:c>
      <x:c r="D26" s="24" t="str">
        <x:v>Central Bank of Yemen — Aden</x:v>
      </x:c>
      <x:c r="E26" s="24" t="str">
        <x:v>Cards; ATMs; POS; bank accounts; e-wallets; subscribers; source-reported composition</x:v>
      </x:c>
      <x:c r="F26" s="24" t="str">
        <x:v>2025 H1</x:v>
      </x:c>
      <x:c r="G26" s="24" t="str">
        <x:v>CBY Payment Systems Department reporting universe</x:v>
      </x:c>
      <x:c r="H26" s="24" t="str">
        <x:v>Primary official infographic/report</x:v>
      </x:c>
      <x:c r="I26" s="24" t="str">
        <x:v>Counts are administrative records, not unique people; Q3-2024 cross-snapshot growth is not available pending denominator reconciliation; account denominator is ambiguous</x:v>
      </x:c>
      <x:c r="J26" s="24" t="str">
        <x:v>PRIMARY_OFFICIAL_ADMINISTRATIVE</x:v>
      </x:c>
      <x:c r="K26" s="24" t="str">
        <x:v>/payments/ | /people/ | /evidence/</x:v>
      </x:c>
      <x:c r="L26" s="24" t="str">
        <x:v>Metric Anatomy required; carry DN-CBY-001/002/004/005 as applicable.</x:v>
      </x:c>
      <x:c r="M26" t="str">
        <x:v>البنك المركزي اليمني – عدن</x:v>
      </x:c>
    </x:row>
    <x:row r="27">
      <x:c r="A27" s="24" t="str">
        <x:v>EP-CBY-PAY-Q3-2024</x:v>
      </x:c>
      <x:c r="B27" s="24" t="str">
        <x:v>Administrative payment snapshot</x:v>
      </x:c>
      <x:c r="C27" s="24" t="str">
        <x:v>Payments Bulletin — Q3 2024</x:v>
      </x:c>
      <x:c r="D27" s="24" t="str">
        <x:v>Central Bank of Yemen — Aden</x:v>
      </x:c>
      <x:c r="E27" s="24" t="str">
        <x:v>Cards; wallets; subscribers; ATMs/POS/payment infrastructure</x:v>
      </x:c>
      <x:c r="F27" s="24" t="str">
        <x:v>2024 Q3</x:v>
      </x:c>
      <x:c r="G27" s="24" t="str">
        <x:v>CBY payment-system reporting scope</x:v>
      </x:c>
      <x:c r="H27" s="24" t="str">
        <x:v>Primary official payment bulletin</x:v>
      </x:c>
      <x:c r="I27" s="24" t="str">
        <x:v>Do not splice directly to H1-2025 without resolving reporting-universe/definition break</x:v>
      </x:c>
      <x:c r="J27" s="24" t="str">
        <x:v>PRIMARY_OFFICIAL_ADMINISTRATIVE</x:v>
      </x:c>
      <x:c r="K27" s="24" t="str">
        <x:v>/payments/ | /evidence/</x:v>
      </x:c>
      <x:c r="L27" s="24" t="str">
        <x:v>Show quarter/source wording; cross-publication comparison carries DN-CBY-005.</x:v>
      </x:c>
    </x:row>
    <x:row r="28">
      <x:c r="A28" s="24" t="str">
        <x:v>EP-CBY-BOP-2025</x:v>
      </x:c>
      <x:c r="B28" s="24" t="str">
        <x:v>Macro/statistical annual report</x:v>
      </x:c>
      <x:c r="C28" s="24" t="str">
        <x:v>Workers' remittances and BOP quality context</x:v>
      </x:c>
      <x:c r="D28" s="24" t="str">
        <x:v>Central Bank of Yemen — Aden</x:v>
      </x:c>
      <x:c r="E28" s="24" t="str">
        <x:v>Workers' remittances 2024/2025 plus 2025 errors-and-omissions residual</x:v>
      </x:c>
      <x:c r="F28" s="24" t="str">
        <x:v>2024→2025</x:v>
      </x:c>
      <x:c r="G28" s="24" t="str">
        <x:v>Balance-of-payments accounting framework</x:v>
      </x:c>
      <x:c r="H28" s="24" t="str">
        <x:v>Primary official annual-report BOP table plus narrative cross-check</x:v>
      </x:c>
      <x:c r="I28" s="24" t="str">
        <x:v>Macro remittance item is not formal transfer throughput; residual is material context but does not identify hidden-flow composition</x:v>
      </x:c>
      <x:c r="J28" s="24" t="str">
        <x:v>PRIMARY_OFFICIAL_MACRO</x:v>
      </x:c>
      <x:c r="K28" s="24" t="str">
        <x:v>/remittances/ | /finance/</x:v>
      </x:c>
      <x:c r="L28" s="24" t="str">
        <x:v>Show accounting lens, years, USD unit and DN-CBY-014; no corridor/household/hawala inference.</x:v>
      </x:c>
    </x:row>
    <x:row r="29">
      <x:c r="A29" s="24" t="str">
        <x:v>EP-CBY-LIQ-2022</x:v>
      </x:c>
      <x:c r="B29" s="24" t="str">
        <x:v>Administrative/prudential analytical report</x:v>
      </x:c>
      <x:c r="C29" s="24" t="str">
        <x:v>Banking-sector liquidity lenses — Dec 2022</x:v>
      </x:c>
      <x:c r="D29" s="24" t="str">
        <x:v>Central Bank of Yemen — Aden</x:v>
      </x:c>
      <x:c r="E29" s="24" t="str">
        <x:v>Headline 92% and source-adjusted 45.3% excluding Treasury Bills</x:v>
      </x:c>
      <x:c r="F29" s="24" t="str">
        <x:v>2022-12</x:v>
      </x:c>
      <x:c r="G29" s="24" t="str">
        <x:v>Banking sector under source report definition</x:v>
      </x:c>
      <x:c r="H29" s="24" t="str">
        <x:v>Primary official report; source itself qualifies Treasury Bill liquidity</x:v>
      </x:c>
      <x:c r="I29" s="24" t="str">
        <x:v>Historical snapshot only; not current liquidity or bank-level distribution</x:v>
      </x:c>
      <x:c r="J29" s="24" t="str">
        <x:v>PRIMARY_OFFICIAL_ADMINISTRATIVE</x:v>
      </x:c>
      <x:c r="K29" s="24" t="str">
        <x:v>/finance/ | /evidence/compare/</x:v>
      </x:c>
      <x:c r="L29" s="24" t="str">
        <x:v>Always show both measurement lenses together and exact date; DN-CBY-012.</x:v>
      </x:c>
    </x:row>
    <x:row r="30">
      <x:c r="A30" s="24" t="str">
        <x:v>EP-CBY-CROSS-STREAM</x:v>
      </x:c>
      <x:c r="B30" s="24" t="str">
        <x:v>Source/provenance control</x:v>
      </x:c>
      <x:c r="C30" s="24" t="str">
        <x:v>CBY publication-stream coverage and access state</x:v>
      </x:c>
      <x:c r="D30" s="24" t="str">
        <x:v>Multiple source-attributed CBY publication streams</x:v>
      </x:c>
      <x:c r="E30" s="24" t="str">
        <x:v>Issuer, publication stream, access path and source-carrier metadata</x:v>
      </x:c>
      <x:c r="F30" s="24" t="str">
        <x:v>historical through review 2026-09-10</x:v>
      </x:c>
      <x:c r="G30" s="24" t="str">
        <x:v>Evidence sources, not population</x:v>
      </x:c>
      <x:c r="H30" s="24" t="str">
        <x:v>Provenance audit across direct official index, historic locator, institutional reproduction, official-news reproduction and mirror</x:v>
      </x:c>
      <x:c r="I30" s="24" t="str">
        <x:v>Direct access does not equal evidence existence; streams are not merged into one territorial/current authority state</x:v>
      </x:c>
      <x:c r="J30" s="24" t="str">
        <x:v>PROVENANCE_CONTROL</x:v>
      </x:c>
      <x:c r="K30" s="24" t="str">
        <x:v>/evidence/ | /methodology/</x:v>
      </x:c>
      <x:c r="L30" s="24" t="str">
        <x:v>Show issuer and publication stream, original source versus carrier, observation/publication/review dates and conflict-sensitive nomenclature. Do not expose internal acquisition-state labels as user-facing copy.</x:v>
      </x:c>
    </x:row>
    <x:row r="31">
      <x:c r="A31" s="24" t="str">
        <x:v>EP-CBY-LEGAL-FOUNDATIONS-K04</x:v>
      </x:c>
      <x:c r="B31" s="24" t="str">
        <x:v>Regulatory bundle</x:v>
      </x:c>
      <x:c r="C31" s="24" t="str">
        <x:v>CBY-hosted core financial-sector legal foundations</x:v>
      </x:c>
      <x:c r="D31" s="24" t="str">
        <x:v>Central Bank of Yemen — current public law archive</x:v>
      </x:c>
      <x:c r="E31" s="24" t="str">
        <x:v>CBY mandate; banking licensing/branches; exchange/remittance licensing; Islamic banking objectives; AML/CFT customer/transfer controls; public-debt and deposit-insurance source states</x:v>
      </x:c>
      <x:c r="F31" s="24" t="str">
        <x:v>1995–2010 instruments as hosted/located; reviewed 2026-09-10</x:v>
      </x:c>
      <x:c r="G31" s="24" t="str">
        <x:v>Source-defined regulated institutions/activities; not a measurement population</x:v>
      </x:c>
      <x:c r="H31" s="24" t="str">
        <x:v>Primary CBY-hosted legal texts where readable, with government-source corroboration where CBY retrieval/text extraction is unresolved</x:v>
      </x:c>
      <x:c r="I31" s="24" t="str">
        <x:v>Historical/current-force and amendment status require instrument-specific legal verification; law existence/clauses ≠ implementation/outcome</x:v>
      </x:c>
      <x:c r="J31" s="24" t="str">
        <x:v>PRIMARY_OFFICIAL_LEGAL_TEXT_WITH_BOUNDED_CORROBORATION</x:v>
      </x:c>
      <x:c r="K31" s="24" t="str">
        <x:v>/reforms/ | /providers/ | /payments/ | /firms/ | /finance/</x:v>
      </x:c>
      <x:c r="L31" s="24" t="str">
        <x:v>Always show instrument date/amendment state/source locator; never imply implementation or outcome; law-number discrepancies DN-CBY-018/019 must travel with affected citations.</x:v>
      </x:c>
    </x:row>
    <x:row r="32">
      <x:c r="A32" s="24" t="str">
        <x:v>EP-CBY-LEGAL-ID-DISCREPANCIES-K04</x:v>
      </x:c>
      <x:c r="B32" s="24" t="str">
        <x:v>Discrepancy bundle</x:v>
      </x:c>
      <x:c r="C32" s="24" t="str">
        <x:v>Legal source-identity discrepancies in CBY-related corpus</x:v>
      </x:c>
      <x:c r="D32" s="24" t="str">
        <x:v>CBY + government legal registries</x:v>
      </x:c>
      <x:c r="E32" s="24" t="str">
        <x:v>Exchange-law number 19/1995 vs hosted 20/1995; deposit-insurance law number 21/2008 vs 40/2008</x:v>
      </x:c>
      <x:c r="F32" s="24" t="str">
        <x:v>1995/2008 instruments; reviewed 2026-09-10</x:v>
      </x:c>
      <x:c r="G32" s="24" t="str">
        <x:v>Legal-source identity only</x:v>
      </x:c>
      <x:c r="H32" s="24" t="str">
        <x:v>Source concordance; no substantive reconciliation by inference</x:v>
      </x:c>
      <x:c r="I32" s="24" t="str">
        <x:v>A source-identity conflict does not establish invalidity, lack of authority, or implementation failure</x:v>
      </x:c>
      <x:c r="J32" s="24" t="str">
        <x:v>MULTI_OFFICIAL_PUBLIC_SOURCE_CONCORDANCE</x:v>
      </x:c>
      <x:c r="K32" s="24" t="str">
        <x:v>/evidence/compare/ | /reforms/</x:v>
      </x:c>
      <x:c r="L32" s="24" t="str">
        <x:v>Show both source identities, exact dates/locators and resolution condition; no winner badge until authoritative legal-source verification.</x:v>
      </x:c>
    </x:row>
    <x:row r="33">
      <x:c r="A33" s="24" t="str">
        <x:v>EP-CBY-TRADE-ONBOARDING-K04</x:v>
      </x:c>
      <x:c r="B33" s="24" t="str">
        <x:v>Procedure bundle</x:v>
      </x:c>
      <x:c r="C33" s="24" t="str">
        <x:v>CBY documentary-credit coverage and documentation/KYC procedure</x:v>
      </x:c>
      <x:c r="D33" s="24" t="str">
        <x:v>Central Bank of Yemen — Aden</x:v>
      </x:c>
      <x:c r="E33" s="24" t="str">
        <x:v>Six-month account history, commercial/tax/professional/KYC/incorporation documentation, screening, review flow and electronic file submission</x:v>
      </x:c>
      <x:c r="F33" s="24" t="str">
        <x:v>Content date not displayed; reviewed 2026-09-10</x:v>
      </x:c>
      <x:c r="G33" s="24" t="str">
        <x:v>Source-defined external-sector/LC request workflow; not all firms or all banking customers</x:v>
      </x:c>
      <x:c r="H33" s="24" t="str">
        <x:v>Direct official web procedures</x:v>
      </x:c>
      <x:c r="I33" s="24" t="str">
        <x:v>Requirements/process architecture do not measure document possession, burden, rejection, informality, throughput or outcome</x:v>
      </x:c>
      <x:c r="J33" s="24" t="str">
        <x:v>PRIMARY_OFFICIAL_PROCEDURE</x:v>
      </x:c>
      <x:c r="K33" s="24" t="str">
        <x:v>/firms/ | /payments/ | /reforms/</x:v>
      </x:c>
      <x:c r="L33" s="24" t="str">
        <x:v>Show REVIEWED ON and CONTENT DATE NOT DISPLAYED; distinguish procedure from measured barrier; do not convert requirements into prevalence.</x:v>
      </x:c>
    </x:row>
    <x:row r="34">
      <x:c r="A34" s="24" t="str">
        <x:v>EP-CBY-LICENSING-INTERFACE-K04</x:v>
      </x:c>
      <x:c r="B34" s="24" t="str">
        <x:v>Administrative interface</x:v>
      </x:c>
      <x:c r="C34" s="24" t="str">
        <x:v>CBY electronic licensing surface</x:v>
      </x:c>
      <x:c r="D34" s="24" t="str">
        <x:v>Central Bank of Yemen — Banking Supervision Sector</x:v>
      </x:c>
      <x:c r="E34" s="24" t="str">
        <x:v>Public login surface; version 1.0.9</x:v>
      </x:c>
      <x:c r="F34" s="24" t="str">
        <x:v>Live page reviewed 2026-09-10; deployment/start date not displayed</x:v>
      </x:c>
      <x:c r="G34" s="24" t="str">
        <x:v>Unknown authorized-user/provider-class scope from public login page</x:v>
      </x:c>
      <x:c r="H34" s="24" t="str">
        <x:v>Direct official application surface</x:v>
      </x:c>
      <x:c r="I34" s="24" t="str">
        <x:v>Interface availability ≠ complete digital workflow, licence status, application success, uptime or performance</x:v>
      </x:c>
      <x:c r="J34" s="24" t="str">
        <x:v>PRIMARY_OFFICIAL_ADMIN_INTERFACE</x:v>
      </x:c>
      <x:c r="K34" s="24" t="str">
        <x:v>/providers/ | /reforms/ | /evidence/</x:v>
      </x:c>
      <x:c r="L34" s="24" t="str">
        <x:v>Show interface existence and review date only; no provider/current-status inference.</x:v>
      </x:c>
    </x:row>
    <x:row r="35">
      <x:c r="A35" s="24" t="str">
        <x:v>EP-CBY-AWARENESS-K04</x:v>
      </x:c>
      <x:c r="B35" s="24" t="str">
        <x:v>Institutional communication</x:v>
      </x:c>
      <x:c r="C35" s="24" t="str">
        <x:v>CBY banking-awareness / financial-culture page</x:v>
      </x:c>
      <x:c r="D35" s="24" t="str">
        <x:v>Central Bank of Yemen — Aden</x:v>
      </x:c>
      <x:c r="E35" s="24" t="str">
        <x:v>Awareness objectives, trust framing and named campaign concepts</x:v>
      </x:c>
      <x:c r="F35" s="24" t="str">
        <x:v>Content date not displayed; page reviewed 2026-09-10</x:v>
      </x:c>
      <x:c r="G35" s="24" t="str">
        <x:v>Source-described audiences; no survey population</x:v>
      </x:c>
      <x:c r="H35" s="24" t="str">
        <x:v>Official institutional communication</x:v>
      </x:c>
      <x:c r="I35" s="24" t="str">
        <x:v>Institutional intent and source hypotheses are not measured capability, trust, exclusion prevalence or outcome</x:v>
      </x:c>
      <x:c r="J35" s="24" t="str">
        <x:v>PRIMARY_OFFICIAL_INSTITUTIONAL_COMMUNICATION</x:v>
      </x:c>
      <x:c r="K35" s="24" t="str">
        <x:v>/people/ | /reforms/ | /evidence/</x:v>
      </x:c>
      <x:c r="L35" s="24" t="str">
        <x:v>Attribute objectives/campaigns to CBY; never state source explanations of behavior as measured causes.</x:v>
      </x:c>
    </x:row>
    <x:row r="36">
      <x:c r="A36" s="24" t="str">
        <x:v>EP-CBY-DIC-STATE-K04</x:v>
      </x:c>
      <x:c r="B36" s="24" t="str">
        <x:v>Institutional state event</x:v>
      </x:c>
      <x:c r="C36" s="24" t="str">
        <x:v>Deposit Insurance Corporation institutional-build state</x:v>
      </x:c>
      <x:c r="D36" s="24" t="str">
        <x:v>Central Bank of Yemen — Aden</x:v>
      </x:c>
      <x:c r="E36" s="24" t="str">
        <x:v>Board work on organizational/regulatory/administrative/technical framework completion; governance committee creation</x:v>
      </x:c>
      <x:c r="F36" s="24" t="str">
        <x:v>2026-06-23</x:v>
      </x:c>
      <x:c r="G36" s="24" t="str">
        <x:v>Institutional state; not depositor/insured-deposit outcome universe</x:v>
      </x:c>
      <x:c r="H36" s="24" t="str">
        <x:v>Primary dated CBY news record</x:v>
      </x:c>
      <x:c r="I36" s="24" t="str">
        <x:v>Institution-building evidence does not establish full operation, coverage, funding adequacy, payout readiness or outcome</x:v>
      </x:c>
      <x:c r="J36" s="24" t="str">
        <x:v>PRIMARY_OFFICIAL_DATED_INSTITUTIONAL_EVENT</x:v>
      </x:c>
      <x:c r="K36" s="24" t="str">
        <x:v>/finance/ | /reforms/ | /evidence/</x:v>
      </x:c>
      <x:c r="L36" s="24" t="str">
        <x:v>Pair with legal-source identity passport; show event date and 'framework completion ongoing' boundary.</x:v>
      </x:c>
    </x:row>
    <x:row r="37">
      <x:c r="A37" s="24" t="str">
        <x:v>EP-CBY-CREDIT-INFO-SPINE-K04</x:v>
      </x:c>
      <x:c r="B37" s="24" t="str">
        <x:v>Regulatory/infrastructure chronology</x:v>
      </x:c>
      <x:c r="C37" s="24" t="str">
        <x:v>Credit-risk information and exchange architecture → 2026 defaulters-registry launch</x:v>
      </x:c>
      <x:c r="D37" s="24" t="str">
        <x:v>Central Bank of Yemen — Aden</x:v>
      </x:c>
      <x:c r="E37" s="24" t="str">
        <x:v>Pre-credit inquiry rule; credit-exchange reporting architecture/threshold/data fields/cadence; 2026 registry launch event</x:v>
      </x:c>
      <x:c r="F37" s="24" t="str">
        <x:v>Underlying historical rules reference 1991/2000/2006; web posts 2021; launch 2026-08-05</x:v>
      </x:c>
      <x:c r="G37" s="24" t="str">
        <x:v>Source-defined banks/credit data; not a borrower census</x:v>
      </x:c>
      <x:c r="H37" s="24" t="str">
        <x:v>Official CBY-Aden web publications (cby-ye.com/publications/149 and /150; SRC-CBY-CRI-149, SRC-CBY-CRI-150) + dated launch event (cby-ye.com/news/963, 5 August 2026; SRC-CBY-NEWS-963)</x:v>
      </x:c>
      <x:c r="I37" s="24" t="str">
        <x:v>Chronology of documented states is not proof of continuous implementation, database completeness, match quality, lender adoption or credit impact</x:v>
      </x:c>
      <x:c r="J37" s="24" t="str">
        <x:v>PRIMARY_OFFICIAL_MULTI_VINTAGE</x:v>
      </x:c>
      <x:c r="K37" s="24" t="str">
        <x:v>/firms/ | /finance/ | /reforms/ | /evidence/</x:v>
      </x:c>
      <x:c r="L37" s="24" t="str">
        <x:v>Show each state/date/source class separately; no arrow implying uninterrupted operation or causal access effect.</x:v>
      </x:c>
      <x:c r="M37" t="str">
        <x:v>البنك المركزي اليمني – عدن</x:v>
      </x:c>
    </x:row>
    <x:row r="38">
      <x:c r="A38" s="24" t="str">
        <x:v>EP-CBY-ANNUAL-VINTAGE-K04</x:v>
      </x:c>
      <x:c r="B38" s="24" t="str">
        <x:v>Source-vintage control</x:v>
      </x:c>
      <x:c r="C38" s="24" t="str">
        <x:v>CBY annual-report vintage concordance</x:v>
      </x:c>
      <x:c r="D38" s="24" t="str">
        <x:v>Central Bank of Yemen — Aden</x:v>
      </x:c>
      <x:c r="E38" s="24" t="str">
        <x:v>Reference year × report vintage × method/source basis for selected decision-critical annual-report metrics</x:v>
      </x:c>
      <x:c r="F38" s="24" t="str">
        <x:v>AR2022–AR2025; reference years 2020–2025</x:v>
      </x:c>
      <x:c r="G38" s="24" t="str">
        <x:v>Selected BOP and consolidated-banking measures; not full annual-report universe</x:v>
      </x:c>
      <x:c r="H38" s="24" t="str">
        <x:v>Primary annual-report cross-vintage concordance with formula-based revision arithmetic</x:v>
      </x:c>
      <x:c r="I38" s="24" t="str">
        <x:v>Same-year revision is not temporal economic change; report vintage cannot be dropped from datum identity</x:v>
      </x:c>
      <x:c r="J38" s="24" t="str">
        <x:v>PRIMARY_OFFICIAL_MULTI_VINTAGE</x:v>
      </x:c>
      <x:c r="K38" s="24" t="str">
        <x:v>/evidence/ | /methodology/</x:v>
      </x:c>
      <x:c r="L38" s="24" t="str">
        <x:v>Always show reference year and report vintage; latest-vintage default must retain access to earlier published values; no mixed-vintage trend.</x:v>
      </x:c>
    </x:row>
    <x:row r="39">
      <x:c r="A39" s="24" t="str">
        <x:v>EP-CBY-REMITTANCE-VINTAGE-K04</x:v>
      </x:c>
      <x:c r="B39" s="24" t="str">
        <x:v>Series-vintage passport</x:v>
      </x:c>
      <x:c r="C39" s="24" t="str">
        <x:v>Remittances across CBY-Aden annual-report vintages</x:v>
      </x:c>
      <x:c r="D39" s="24" t="str">
        <x:v>Central Bank of Yemen — Aden</x:v>
      </x:c>
      <x:c r="E39" s="24" t="str">
        <x:v>BOP remittance item, same-year revisions, and relationship to the documented IMF-CBY external-sector statistical rebuild</x:v>
      </x:c>
      <x:c r="F39" s="24" t="str">
        <x:v>Reference 2020–2025 across AR2022–AR2025; IMF method work 2024–2025</x:v>
      </x:c>
      <x:c r="G39" s="24" t="str">
        <x:v>CBY publication-level BOP remittance series; exact territorial/concept mapping to IMF IRG reconstruction remains open</x:v>
      </x:c>
      <x:c r="H39" s="24" t="str">
        <x:v>Primary CBY annual-report tables + IMF STA/Article IV method history + reproducible normalized-trajectory concordance</x:v>
      </x:c>
      <x:c r="I39" s="24" t="str">
        <x:v>Method reconstruction is strongly supported, but exact CBY↔IMF level, geography and statistical-concept crosswalk is not stated publicly. Same-year revision remains distinct from temporal change.</x:v>
      </x:c>
      <x:c r="J39" s="24" t="str">
        <x:v>PRIMARY_OFFICIAL_MULTI_SOURCE_METHOD_RECONSTRUCTION_PLUS_DERIVATION</x:v>
      </x:c>
      <x:c r="K39" s="24" t="str">
        <x:v>/remittances/ | /evidence/compare/ | /methodology/</x:v>
      </x:c>
      <x:c r="L39" s="24" t="str">
        <x:v>Show reference year, CBY report vintage, IMF scope, normalized trajectory where cross-source comparison is made, and an explicit 'exact mapping open' badge. DN-CBY-021/022 travel with historical charts.</x:v>
      </x:c>
      <x:c r="M39" t="str">
        <x:v>البنك المركزي اليمني – عدن</x:v>
      </x:c>
    </x:row>
    <x:row r="40">
      <x:c r="A40" s="24" t="str">
        <x:v>EP-CBY-BANKING-REVAL-K04</x:v>
      </x:c>
      <x:c r="B40" s="24" t="str">
        <x:v>Method-vintage passport</x:v>
      </x:c>
      <x:c r="C40" s="24" t="str">
        <x:v>2022 banking balance-sheet restatement across valuation bases</x:v>
      </x:c>
      <x:c r="D40" s="24" t="str">
        <x:v>Central Bank of Yemen — Aden</x:v>
      </x:c>
      <x:c r="E40" s="24" t="str">
        <x:v>Assets, private-sector loans, deposits and FX deposits for the same 2022 reference year</x:v>
      </x:c>
      <x:c r="F40" s="24" t="str">
        <x:v>AR2022 vs AR2023+</x:v>
      </x:c>
      <x:c r="G40" s="24" t="str">
        <x:v>Consolidated commercial and Islamic bank balance-sheet stocks</x:v>
      </x:c>
      <x:c r="H40" s="24" t="str">
        <x:v>Primary annual reports; AR2023 explicit market-exchange-rate valuation note</x:v>
      </x:c>
      <x:c r="I40" s="24" t="str">
        <x:v>Method/valuation break materially changes the same reference-year values; line-level causal attribution beyond the documented valuation note remains bounded</x:v>
      </x:c>
      <x:c r="J40" s="24" t="str">
        <x:v>PRIMARY_OFFICIAL_METHOD_BREAK</x:v>
      </x:c>
      <x:c r="K40" s="24" t="str">
        <x:v>/finance/ | /firms/ | /evidence/compare/</x:v>
      </x:c>
      <x:c r="L40" s="24" t="str">
        <x:v>Use before/after same-year bars; never connect AR2022 value to AR2023-restated 2022 as time growth.</x:v>
      </x:c>
    </x:row>
    <x:row r="41">
      <x:c r="A41" s="24" t="str">
        <x:v>EP-IMF-CBY-REMIT-METHOD-K04</x:v>
      </x:c>
      <x:c r="B41" s="24" t="str">
        <x:v>Methodology / reconstruction-regime passport</x:v>
      </x:c>
      <x:c r="C41" s="24" t="str">
        <x:v>IMF-CBY reconstruction of external-sector and personal-transfer statistics</x:v>
      </x:c>
      <x:c r="D41" s="24" t="str">
        <x:v>IMF Statistics Department / CBY-Aden engagement</x:v>
      </x:c>
      <x:c r="E41" s="24" t="str">
        <x:v>Sep-2024–Apr-2025 virtual work; July-2025 D4D-II mission produced BOP/IIP 2014–2024; demographic-behavioral personal-transfer model; 33% IRG population allocation; CBY expected to compile 2025 ESS using mission methods.</x:v>
      </x:c>
      <x:c r="F41" s="24" t="str">
        <x:v>2014–2025 reconstruction / 2025–26 publication cycle</x:v>
      </x:c>
      <x:c r="G41" s="24" t="str">
        <x:v>IRG analytical ESS framework; component scopes/source methods vary</x:v>
      </x:c>
      <x:c r="H41" s="24" t="str">
        <x:v>Primary IMF D4D-II + Article IV statistical annex</x:v>
      </x:c>
      <x:c r="I41" s="24" t="str">
        <x:v>Reconstruction production is verified; exact CBY AR2025 line-by-line crosswalk remains unavailable publicly.</x:v>
      </x:c>
      <x:c r="J41" s="24" t="str">
        <x:v>PRIMARY_OFFICIAL_METHOD_AND_PRODUCTION_AUTHORITY</x:v>
      </x:c>
      <x:c r="K41" s="24" t="str">
        <x:v>/remittances/ | /methodology/ | /evidence/compare/</x:v>
      </x:c>
      <x:c r="L41" s="24" t="str">
        <x:v>Separate documented method, numerical concordance and unresolved level/scope mapping.</x:v>
      </x:c>
    </x:row>
    <x:row r="42">
      <x:c r="A42" s="24" t="str">
        <x:v>EP-CBY-BANKING-VALUATION-LINEAGE-K04</x:v>
      </x:c>
      <x:c r="B42" s="24" t="str">
        <x:v>Method-lineage passport</x:v>
      </x:c>
      <x:c r="C42" s="24" t="str">
        <x:v>Historical and contemporary market-rate valuation of foreign-currency positions in Yemen banking statistics</x:v>
      </x:c>
      <x:c r="D42" s="24" t="str">
        <x:v>IMF e-GDDS historical metadata + Central Bank of Yemen — Aden</x:v>
      </x:c>
      <x:c r="E42" s="24" t="str">
        <x:v>Historical market-rate valuation from 1-Jul-1996; contemporary CBY-Aden valuation/reporting change effective Jan-2023; 31-Jan-2023 circular referenced by MFD</x:v>
      </x:c>
      <x:c r="F42" s="24" t="str">
        <x:v>1996 historical metadata; 2023 contemporary change; reviewed 2026-09-10</x:v>
      </x:c>
      <x:c r="G42" s="24" t="str">
        <x:v>Foreign-currency-denominated accounts / bank foreign-currency positions under source-specific statistical/reporting scopes</x:v>
      </x:c>
      <x:c r="H42" s="24" t="str">
        <x:v>Cross-vintage method lineage from IMF metadata, CBY annual report and CBY MFD</x:v>
      </x:c>
      <x:c r="I42" s="24" t="str">
        <x:v>Historical precedent does not establish continuity/equivalence to the 2023 regime; exact circular text and legal/statistical lineage remain open</x:v>
      </x:c>
      <x:c r="J42" s="24" t="str">
        <x:v>PRIMARY_OFFICIAL_MULTI_VINTAGE_METHOD_LINEAGE</x:v>
      </x:c>
      <x:c r="K42" s="24" t="str">
        <x:v>/finance/ | /firms/ | /methodology/ | /evidence/compare/</x:v>
      </x:c>
      <x:c r="L42" s="24" t="str">
        <x:v>Use a two-era timeline and say 'contemporary January-2023 change'; never claim first-ever market valuation.</x:v>
      </x:c>
    </x:row>
    <x:row r="43">
      <x:c r="A43" s="24" t="str">
        <x:v>EP-WB-WDI-REMITTANCE-VINTAGE-K04</x:v>
      </x:c>
      <x:c r="B43" s="24" t="str">
        <x:v>Public-interface / dataset-version passport</x:v>
      </x:c>
      <x:c r="C43" s="24" t="str">
        <x:v>World Bank Yemen personal-remittance availability across public surfaces/access vintages</x:v>
      </x:c>
      <x:c r="D43" s="24" t="str">
        <x:v>World Bank Data / WDI</x:v>
      </x:c>
      <x:c r="E43" s="24" t="str">
        <x:v>Exact interface state, indicator concept and retrieval date; prior publications can legitimately reflect earlier access vintages.</x:v>
      </x:c>
      <x:c r="F43" s="24" t="str">
        <x:v>Historical/current surfaces reviewed 2026-09-10</x:v>
      </x:c>
      <x:c r="G43" s="24" t="str">
        <x:v>Source/interface-specific</x:v>
      </x:c>
      <x:c r="H43" s="24" t="str">
        <x:v>World Bank Data/WDI + documented prior source use</x:v>
      </x:c>
      <x:c r="I43" s="24" t="str">
        <x:v>An interface endpoint does not establish underlying dataset absence, deletion or revision cause.</x:v>
      </x:c>
      <x:c r="J43" s="24" t="str">
        <x:v>WORLD_BANK_PUBLIC_INTERFACE_AND_VERSION_CONTROL</x:v>
      </x:c>
      <x:c r="K43" s="24" t="str">
        <x:v>/remittances/ | /evidence/ | /methodology/</x:v>
      </x:c>
      <x:c r="L43" s="24" t="str">
        <x:v>Preserve exact URL/retrieval date and never silently backfill/reconcile interfaces.</x:v>
      </x:c>
    </x:row>
    <x:row r="44">
      <x:c r="A44" s="24" t="str">
        <x:v>EP-YEM-BOP-COMPONENT-XWALK-K04</x:v>
      </x:c>
      <x:c r="B44" s="24" t="str">
        <x:v>Component-crosswalk passport</x:v>
      </x:c>
      <x:c r="C44" s="24" t="str">
        <x:v>CBY AR2025 ↔ IMF Article IV external-sector component reconciliation</x:v>
      </x:c>
      <x:c r="D44" s="24" t="str">
        <x:v>CBY-Aden + IMF</x:v>
      </x:c>
      <x:c r="E44" s="24" t="str">
        <x:v>Nine component method classes; 36 year-component comparisons; remittance constant-scalar fingerprint; global scalar hypothesis rejected.</x:v>
      </x:c>
      <x:c r="F44" s="24" t="str">
        <x:v>2021–2024 overlap; method work 2014–2025</x:v>
      </x:c>
      <x:c r="G44" s="24" t="str">
        <x:v>CBY publication scope vs IMF IRG analytical scope</x:v>
      </x:c>
      <x:c r="H44" s="24" t="str">
        <x:v>Primary published tables + IMF Annex IV + transparent formulas</x:v>
      </x:c>
      <x:c r="I44" s="24" t="str">
        <x:v>Component-specific comparability only; sign/scope/method differences remain material.</x:v>
      </x:c>
      <x:c r="J44" s="24" t="str">
        <x:v>PRIMARY_MULTI_SOURCE_PLUS_REPRODUCIBLE_DERIVATION</x:v>
      </x:c>
      <x:c r="K44" s="24" t="str">
        <x:v>/remittances/ | /finance/ | /evidence/compare/</x:v>
      </x:c>
      <x:c r="L44" s="24" t="str">
        <x:v>Never apply one scalar across BOP; use 191 classification.</x:v>
      </x:c>
    </x:row>
    <x:row r="45">
      <x:c r="A45" s="24" t="str">
        <x:v>EP-YEM-BOP-RESIDUAL-K04</x:v>
      </x:c>
      <x:c r="B45" s="24" t="str">
        <x:v>Residual passport</x:v>
      </x:c>
      <x:c r="C45" s="24" t="str">
        <x:v>Net errors &amp; omissions as external-account uncertainty signal</x:v>
      </x:c>
      <x:c r="D45" s="24" t="str">
        <x:v>CBY AR2025 + IMF Article IV</x:v>
      </x:c>
      <x:c r="E45" s="24" t="str">
        <x:v>Source-internal E&amp;O values and ratios; formal BPM identity and interpretation boundary.</x:v>
      </x:c>
      <x:c r="F45" s="24" t="str">
        <x:v>2021–2025</x:v>
      </x:c>
      <x:c r="G45" s="24" t="str">
        <x:v>Each source's own BOP universe</x:v>
      </x:c>
      <x:c r="H45" s="24" t="str">
        <x:v>Primary BOP tables + reproducible formulas + BPM semantics</x:v>
      </x:c>
      <x:c r="I45" s="24" t="str">
        <x:v>E&amp;O is a net balancing residual and cannot identify a missing component or gross offsetting errors.</x:v>
      </x:c>
      <x:c r="J45" s="24" t="str">
        <x:v>PRIMARY_OFFICIAL_PLUS_DERIVATION</x:v>
      </x:c>
      <x:c r="K45" s="24" t="str">
        <x:v>/remittances/ | /finance/ | /evidence/</x:v>
      </x:c>
      <x:c r="L45" s="24" t="str">
        <x:v>Residual ≠ hidden remittance; no source-quality ranking from residual size alone.</x:v>
      </x:c>
    </x:row>
    <x:row r="46">
      <x:c r="A46" s="24" t="str">
        <x:v>EP-CCY-REMIT-RESIDUAL-MODEL-K04</x:v>
      </x:c>
      <x:c r="B46" s="24" t="str">
        <x:v>Alternative-model passport</x:v>
      </x:c>
      <x:c r="C46" s="24" t="str">
        <x:v>Residual-model remittance estimate, 2024 (producer and value withheld: no public locator)</x:v>
      </x:c>
      <x:c r="D46" s="24" t="str">
        <x:v>Withheld — no public locator</x:v>
      </x:c>
      <x:c r="E46" s="24" t="str">
        <x:v>BOP residual-identification model using public/KII inputs and an assumed E&amp;O entry.</x:v>
      </x:c>
      <x:c r="F46" s="24" t="str">
        <x:v>2024 estimate</x:v>
      </x:c>
      <x:c r="G46" s="24" t="str">
        <x:v>Whole-Yemen analytical target</x:v>
      </x:c>
      <x:c r="H46" s="24" t="str">
        <x:v>Balance-of-payments residual model; the underlying material has no public locator</x:v>
      </x:c>
      <x:c r="I46" s="24" t="str">
        <x:v>Errors in other BOP components and the E&amp;O assumption load into the remittance residual; informal remittances are not directly observed.</x:v>
      </x:c>
      <x:c r="J46" s="24" t="str">
        <x:v>SECONDARY_MODEL_BASED</x:v>
      </x:c>
      <x:c r="K46" s="24" t="str">
        <x:v>/evidence/CLM-044/</x:v>
      </x:c>
      <x:c r="L46" s="24" t="str">
        <x:v>Never replace official baselines. The value and the producer are not shown until the material has a public locator (Master-first).</x:v>
      </x:c>
    </x:row>
    <x:row r="47">
      <x:c r="A47" s="24" t="str">
        <x:v>EP-YEM-BOP-IIP-RECON-K04</x:v>
      </x:c>
      <x:c r="B47" s="24" t="str">
        <x:v>Reconciliation-method passport</x:v>
      </x:c>
      <x:c r="C47" s="24" t="str">
        <x:v>BOP↔IIP stock-flow reconciliation</x:v>
      </x:c>
      <x:c r="D47" s="24" t="str">
        <x:v>IMF statistical standards + future CBY/IMF Yemen inputs</x:v>
      </x:c>
      <x:c r="E47" s="24" t="str">
        <x:v>BOP identity; IIP opening/closing positions; transactions; FX/price/other-volume changes; sign and standard version.</x:v>
      </x:c>
      <x:c r="F47" s="24" t="str">
        <x:v>Current specification; future data population</x:v>
      </x:c>
      <x:c r="G47" s="24" t="str">
        <x:v>Source-specific</x:v>
      </x:c>
      <x:c r="H47" s="24" t="str">
        <x:v>BPM6 compilation guidance; BPM7 migration strategy</x:v>
      </x:c>
      <x:c r="I47" s="24" t="str">
        <x:v>The reconciliation specification is defined; Yemen IIP input positions and a reconciliation table are not yet available in the public evidence base.</x:v>
      </x:c>
      <x:c r="J47" s="24" t="str">
        <x:v>PRIMARY_STANDARD_METHOD__INPUTS_OPEN</x:v>
      </x:c>
      <x:c r="K47" s="24" t="str">
        <x:v>/remittances/ | /finance/ | /methodology/</x:v>
      </x:c>
      <x:c r="L47" s="24" t="str">
        <x:v>Do not infer transactions from stock changes or publish blank/template rows as observations.</x:v>
      </x:c>
    </x:row>
    <x:row r="48">
      <x:c r="A48" s="24" t="str">
        <x:v>EP-CBY-IMF-XWALK-REQUEST-K04</x:v>
      </x:c>
      <x:c r="B48" s="24" t="str">
        <x:v>Evidence-acquisition passport</x:v>
      </x:c>
      <x:c r="C48" s="24" t="str">
        <x:v>Exact CBY–IMF external-statistics crosswalk request</x:v>
      </x:c>
      <x:c r="D48" s="24" t="str">
        <x:v>IMF STA / CBY BOP compiler + relevant data owners</x:v>
      </x:c>
      <x:c r="E48" s="24" t="str">
        <x:v>18 precise evidence requests with fallback, confidentiality/public-use treatment and acceptance tests.</x:v>
      </x:c>
      <x:c r="F48" s="24" t="str">
        <x:v>2014–2026 target evidence</x:v>
      </x:c>
      <x:c r="G48" s="24" t="str">
        <x:v>Component/source-specific</x:v>
      </x:c>
      <x:c r="H48" s="24" t="str">
        <x:v>Research-gap conversion based on documented evidence</x:v>
      </x:c>
      <x:c r="I48" s="24" t="str">
        <x:v>Request readiness does not imply access or institutional endorsement.</x:v>
      </x:c>
      <x:c r="J48" s="24" t="str">
        <x:v>OPERATIONAL_EVIDENCE_REQUEST</x:v>
      </x:c>
      <x:c r="K48" s="24" t="str">
        <x:v>/evidence/ | /methodology/</x:v>
      </x:c>
      <x:c r="L48" s="24" t="str">
        <x:v>Do not describe requested/internal documents as obtained until receipt and provenance verification.</x:v>
      </x:c>
    </x:row>
    <x:row r="49">
      <x:c r="A49" s="24" t="str">
        <x:v>EP-YEM-CASH-FIN-TRANSMISSION-K04</x:v>
      </x:c>
      <x:c r="B49" s="24" t="str">
        <x:v>Evidence-fusion passport</x:v>
      </x:c>
      <x:c r="C49" s="24" t="str">
        <x:v>Cash/remittance delivery to durable financial-use pathway</x:v>
      </x:c>
      <x:c r="D49" s="24" t="str">
        <x:v>World Bank/G2Px + RPW + material without a public locator (not named)</x:v>
      </x:c>
      <x:c r="E49" s="24" t="str">
        <x:v>Delivery, usability, resilience, local/relational finance, formal-access opportunity, durable use and outcome states.</x:v>
      </x:c>
      <x:c r="F49" s="24" t="str">
        <x:v>2023–2026</x:v>
      </x:c>
      <x:c r="G49" s="24" t="str">
        <x:v>Source-specific local/programme/project universes</x:v>
      </x:c>
      <x:c r="H49" s="24" t="str">
        <x:v>Evidence synthesis; no synthetic national prevalence</x:v>
      </x:c>
      <x:c r="I49" s="24" t="str">
        <x:v>Evidence is meaningful through several intermediate links; durable post-transfer account/wallet use remains unobserved.</x:v>
      </x:c>
      <x:c r="J49" s="24" t="str">
        <x:v>MULTI_SOURCE_BOUNDED_FUSION</x:v>
      </x:c>
      <x:c r="K49" s="24" t="str">
        <x:v>/payments/ | /people/</x:v>
      </x:c>
      <x:c r="L49" s="24" t="str">
        <x:v>Cash receipt ≠ inclusion; project target ≠ outcome; local association ≠ national causality.</x:v>
      </x:c>
    </x:row>
    <x:row r="50">
      <x:c r="A50" s="24" t="str">
        <x:v>EP-SAUDI-SUPPORT-FLOWSTATE-K04</x:v>
      </x:c>
      <x:c r="B50" s="24" t="str">
        <x:v>Flow-state passport</x:v>
      </x:c>
      <x:c r="C50" s="24" t="str">
        <x:v>Saudi support to Yemen — announcement through downstream use</x:v>
      </x:c>
      <x:c r="D50" s="24" t="str">
        <x:v>AidData + SPA/SDRPY + IMF</x:v>
      </x:c>
      <x:c r="E50" s="24" t="str">
        <x:v>Pledge, commitment, agreement, deposited custody, availability, budget disbursement, FX-auction use, in-kind support, project cost and platform aggregate.</x:v>
      </x:c>
      <x:c r="F50" s="24" t="str">
        <x:v>2010–2026</x:v>
      </x:c>
      <x:c r="G50" s="24" t="str">
        <x:v>Source/package-specific</x:v>
      </x:c>
      <x:c r="H50" s="24" t="str">
        <x:v>Primary donor/multilateral evidence plus historical AidData method</x:v>
      </x:c>
      <x:c r="I50" s="24" t="str">
        <x:v>No single fully reconciled public cash-flow ledger; parent/child packages and states can overlap.</x:v>
      </x:c>
      <x:c r="J50" s="24" t="str">
        <x:v>MULTI_SOURCE_FLOW_STATE_LEDGER</x:v>
      </x:c>
      <x:c r="K50" s="24" t="str">
        <x:v>/evidence/</x:v>
      </x:c>
      <x:c r="L50" s="24" t="str">
        <x:v>Never add unlike states; custody ≠ availability; downstream auction use ≠ new external support.</x:v>
      </x:c>
    </x:row>
    <x:row r="51">
      <x:c r="A51" s="24" t="str">
        <x:v>EP-WB-RPW-KSA-YEM-K04</x:v>
      </x:c>
      <x:c r="B51" s="24" t="str">
        <x:v>Price-data passport</x:v>
      </x:c>
      <x:c r="C51" s="24" t="str">
        <x:v>Saudi Arabia→Yemen formal remittance corridor cost</x:v>
      </x:c>
      <x:c r="D51" s="24" t="str">
        <x:v>World Bank Remittance Prices Worldwide</x:v>
      </x:c>
      <x:c r="E51" s="24" t="str">
        <x:v>USD200-equivalent transfer; provider/product/access/receiving method; fee + FX margin + total cost.</x:v>
      </x:c>
      <x:c r="F51" s="24" t="str">
        <x:v>Q3 2025 documented observation</x:v>
      </x:c>
      <x:c r="G51" s="24" t="str">
        <x:v>Formal RPW-listed products</x:v>
      </x:c>
      <x:c r="H51" s="24" t="str">
        <x:v>Standardized primary price collection</x:v>
      </x:c>
      <x:c r="I51" s="24" t="str">
        <x:v>Does not measure informal-channel costs or every nonprice friction.</x:v>
      </x:c>
      <x:c r="J51" s="24" t="str">
        <x:v>PRIMARY_STANDARDIZED_PRICE_DATA</x:v>
      </x:c>
      <x:c r="K51" s="24" t="str">
        <x:v>/remittances/</x:v>
      </x:c>
      <x:c r="L51" s="24" t="str">
        <x:v>Display quarter, amount and product/service characteristics; never call corridor average universal.</x:v>
      </x:c>
      <x:c r="M51" t="str">
        <x:v>قاعدة بيانات البنك الدولي لأسعار الحوالات حول العالم (Remittance Prices Worldwide)</x:v>
      </x:c>
    </x:row>
    <x:row r="52">
      <x:c r="A52" s="24" t="str">
        <x:v>EP-IBS-EMONEY-2019-K04</x:v>
      </x:c>
      <x:c r="B52" s="24" t="str">
        <x:v>Historical indicator passport</x:v>
      </x:c>
      <x:c r="C52" s="24" t="str">
        <x:v>Electronic-money accounts and activity qualifier</x:v>
      </x:c>
      <x:c r="D52" s="24" t="str">
        <x:v>Institute of Banking Studies (Yemen)</x:v>
      </x:c>
      <x:c r="E52" s="24" t="str">
        <x:v>807,919 accounts across five study wallets/providers; source reports average 23% dormant/inactive in 2019 and notes some accounts were one-time/imposed.</x:v>
      </x:c>
      <x:c r="F52" s="24" t="str">
        <x:v>Dec-2019; contextual series 2016–2019</x:v>
      </x:c>
      <x:c r="G52" s="24" t="str">
        <x:v>Five electronic-money providers/wallets captured by the study</x:v>
      </x:c>
      <x:c r="H52" s="24" t="str">
        <x:v>Source-reported sector statistics + source qualifier</x:v>
      </x:c>
      <x:c r="I52" s="24" t="str">
        <x:v>Accounts are not unique people or automatically active; 23% is a source average, not provider-specific/current.</x:v>
      </x:c>
      <x:c r="J52" s="24" t="str">
        <x:v>PRIMARY_SECTOR_STUDY__HISTORICAL</x:v>
      </x:c>
      <x:c r="K52" s="24" t="str">
        <x:v>/payments/ | /people/ | /methodology/ | /access/</x:v>
      </x:c>
      <x:c r="L52" s="24"/>
    </x:row>
    <x:row r="53">
      <x:c r="A53" s="24" t="str">
        <x:v>EP-IBS-EMONEY-VALUE-K04</x:v>
      </x:c>
      <x:c r="B53" s="24" t="str">
        <x:v>Historical series/derivation passport</x:v>
      </x:c>
      <x:c r="C53" s="24" t="str">
        <x:v>E-money transaction value and functional mix</x:v>
      </x:c>
      <x:c r="D53" s="24" t="str">
        <x:v>Institute of Banking Studies (Yemen) + CauseWay derivation</x:v>
      </x:c>
      <x:c r="E53" s="24" t="str">
        <x:v>Table 8 total YER 118,905,021,167 in 2019; CauseWay transparently groups cash-in/out, bank↔e, transfers and bills/purchases.</x:v>
      </x:c>
      <x:c r="F53" s="24" t="str">
        <x:v>2016–2019; derived comparison 2018–2019</x:v>
      </x:c>
      <x:c r="G53" s="24" t="str">
        <x:v>Source transactions across the five-provider study universe</x:v>
      </x:c>
      <x:c r="H53" s="24" t="str">
        <x:v>Source-reported table + formula-reproducible grouping</x:v>
      </x:c>
      <x:c r="I53" s="24" t="str">
        <x:v>Transaction value is not unique users, merchant adoption, welfare or durable inclusion; grouping is CauseWay-derived, not source-native.</x:v>
      </x:c>
      <x:c r="J53" s="24" t="str">
        <x:v>PRIMARY_TABLE_PLUS_APPROVED_DERIVATION</x:v>
      </x:c>
      <x:c r="K53" s="24" t="str">
        <x:v>/payments/ | /evidence/compare/</x:v>
      </x:c>
      <x:c r="L53" s="24"/>
    </x:row>
    <x:row r="54">
      <x:c r="A54" s="24" t="str">
        <x:v>EP-IBS-GEO-GENDER-K04</x:v>
      </x:c>
      <x:c r="B54" s="24" t="str">
        <x:v>Historical distribution passport</x:v>
      </x:c>
      <x:c r="C54" s="24" t="str">
        <x:v>E-money account/user gender and urban-rural distribution</x:v>
      </x:c>
      <x:c r="D54" s="24" t="str">
        <x:v>Institute of Banking Studies (Yemen)</x:v>
      </x:c>
      <x:c r="E54" s="24" t="str">
        <x:v>Source reports 87% male/13% female average and 93.8% city concentration over 2016–2019; rural annual shares 4/5/7/9%.</x:v>
      </x:c>
      <x:c r="F54" s="24" t="str">
        <x:v>2016–2019</x:v>
      </x:c>
      <x:c r="G54" s="24" t="str">
        <x:v>Source/provider e-money account/user evidence</x:v>
      </x:c>
      <x:c r="H54" s="24" t="str">
        <x:v>Source-reported averages/distribution</x:v>
      </x:c>
      <x:c r="I54" s="24" t="str">
        <x:v>Not national adult prevalence; not current geography; not comparable to Findex without universe/method bridge; 611-user survey has different sample composition.</x:v>
      </x:c>
      <x:c r="J54" s="24" t="str">
        <x:v>PRIMARY_SECTOR_STUDY__HISTORICAL</x:v>
      </x:c>
      <x:c r="K54" s="24" t="str">
        <x:v>/people/ | /payments/ | /access/</x:v>
      </x:c>
      <x:c r="L54" s="24"/>
    </x:row>
    <x:row r="55">
      <x:c r="A55" s="24" t="str">
        <x:v>EP-MFB-BORROWERS-2023-K04</x:v>
      </x:c>
      <x:c r="B55" s="24" t="str">
        <x:v>Historical/current-boundary indicator passport</x:v>
      </x:c>
      <x:c r="C55" s="24" t="str">
        <x:v>Active microfinance borrowers — end-2023</x:v>
      </x:c>
      <x:c r="D55" s="24" t="str">
        <x:v>Sana'a Center 2024 citing SFD/SMED Loan Portfolio archive</x:v>
      </x:c>
      <x:c r="E55" s="24" t="str">
        <x:v>78,686 active borrowers</x:v>
      </x:c>
      <x:c r="F55" s="24" t="str">
        <x:v>End-2023</x:v>
      </x:c>
      <x:c r="G55" s="24" t="str">
        <x:v>Yemen microfinance sector as represented in the cited SFD/SMED source chain; exact provider coverage remains pending the primary object.</x:v>
      </x:c>
      <x:c r="H55" s="24" t="str">
        <x:v>Strong secondary source with identified primary SFD/SMED locator; cross-period derivations are CauseWay-recomputed</x:v>
      </x:c>
      <x:c r="I55" s="24" t="str">
        <x:v>Primary 2023 source object and universe bridge are not yet available for direct verification; cannot be treated as 2026 or as population prevalence</x:v>
      </x:c>
      <x:c r="J55" s="24" t="str">
        <x:v>T2_STRONG_SECONDARY_WITH_T1_LOCATOR</x:v>
      </x:c>
      <x:c r="K55" s="24" t="str">
        <x:v>/finance/ | /methodology/</x:v>
      </x:c>
      <x:c r="L55" s="24" t="str">
        <x:v>Display end-2023 period, evidence tier, primary-locator-open badge and borrower object; no interpolation to June or 2026.</x:v>
      </x:c>
    </x:row>
    <x:row r="56">
      <x:c r="A56" s="24" t="str">
        <x:v>EP-MFB-SAVERS-2023-K04</x:v>
      </x:c>
      <x:c r="B56" s="24" t="str">
        <x:v>Object/definition passport</x:v>
      </x:c>
      <x:c r="C56" s="24" t="str">
        <x:v>Active savers/depositors — MFB source terminology</x:v>
      </x:c>
      <x:c r="D56" s="24" t="str">
        <x:v>Sana'a Center 2024 citing SFD/SMED/YMN upstream material</x:v>
      </x:c>
      <x:c r="E56" s="24" t="str">
        <x:v>3.3 million “active savers” (source term) in 2023; 96/4 concentration wording remains pending denominator reconciliation</x:v>
      </x:c>
      <x:c r="F56" s="24" t="str">
        <x:v>2023 / concentration wording spans 2016–2023</x:v>
      </x:c>
      <x:c r="G56" s="24" t="str">
        <x:v>MFB saver/depositor objects under source terminology; uniqueness and cross-institution deduplication not established</x:v>
      </x:c>
      <x:c r="H56" s="24" t="str">
        <x:v>Source-reported secondary count with semantic controls; precise concentration split not reconstructed</x:v>
      </x:c>
      <x:c r="I56" s="24" t="str">
        <x:v>Savers/depositors are not automatically unique people, households, accounts with transactions, or financial-inclusion prevalence</x:v>
      </x:c>
      <x:c r="J56" s="24" t="str">
        <x:v>T2_STRONG_SECONDARY__DEFINITION_OPEN</x:v>
      </x:c>
      <x:c r="K56" s="24" t="str">
        <x:v>/finance/ | /people/</x:v>
      </x:c>
      <x:c r="L56" s="24" t="str">
        <x:v>Show object label, source period, denominator/uniqueness warning and contradiction link; no '3.3m financially included Yemenis' wording.</x:v>
      </x:c>
    </x:row>
    <x:row r="57">
      <x:c r="A57" s="24" t="str">
        <x:v>EP-MFB-PORTFOLIO-2023-K04</x:v>
      </x:c>
      <x:c r="B57" s="24" t="str">
        <x:v>Historical portfolio passport</x:v>
      </x:c>
      <x:c r="C57" s="24" t="str">
        <x:v>Outstanding microfinance portfolio — nominal YER</x:v>
      </x:c>
      <x:c r="D57" s="24" t="str">
        <x:v>Sana'a Center 2024 + Social Protection 2024 citing SFD/SMED Nov-2023 archive</x:v>
      </x:c>
      <x:c r="E57" s="24" t="str">
        <x:v>About/exceeding YER44 billion</x:v>
      </x:c>
      <x:c r="F57" s="24" t="str">
        <x:v>Nov / end-2023</x:v>
      </x:c>
      <x:c r="G57" s="24" t="str">
        <x:v>Microfinance/SFD-SMED-supported portfolio as represented in the cited source chains; exact November/end-year universe bridge open</x:v>
      </x:c>
      <x:c r="H57" s="24" t="str">
        <x:v>Bounded secondary level with exact upstream locator; CauseWay cross-period changes are nominal formulas only</x:v>
      </x:c>
      <x:c r="I57" s="24" t="str">
        <x:v>Nominal value does not establish real credit deepening, borrower reach, welfare, or USD-comparable growth across Yemen's currency regimes</x:v>
      </x:c>
      <x:c r="J57" s="24" t="str">
        <x:v>T2_VALUE_WITH_T1_LOCATOR</x:v>
      </x:c>
      <x:c r="K57" s="24" t="str">
        <x:v>/finance/ | /evidence/compare/</x:v>
      </x:c>
      <x:c r="L57" s="24" t="str">
        <x:v>Display nominal YER, approximate/lower-bound wording, exact period/source tier and no real-growth inference.</x:v>
      </x:c>
    </x:row>
    <x:row r="58">
      <x:c r="A58" s="24" t="str">
        <x:v>EP-SMEPS-2024-PROGRAMME</x:v>
      </x:c>
      <x:c r="B58" s="24" t="str">
        <x:v>Programme evidence passport</x:v>
      </x:c>
      <x:c r="C58" s="24" t="str">
        <x:v>SMEPS 2024 programme reach, jobs and disbursement</x:v>
      </x:c>
      <x:c r="D58" s="24" t="str">
        <x:v>Small and Micro Enterprise Promotion Service (SMEPS)</x:v>
      </x:c>
      <x:c r="E58" s="24" t="str">
        <x:v>8,217 MSMEs and USD22,865,322 disbursed in 2024; 31,560 MSMEs and USD54.7m across 2021–2024</x:v>
      </x:c>
      <x:c r="F58" s="24" t="str">
        <x:v>2024; cumulative 2021–2024</x:v>
      </x:c>
      <x:c r="G58" s="24" t="str">
        <x:v>SMEPS-supported MSMEs / programme portfolio</x:v>
      </x:c>
      <x:c r="H58" s="24" t="str">
        <x:v>Primary annual report; source-reported programme outputs and funding</x:v>
      </x:c>
      <x:c r="I58" s="24" t="str">
        <x:v>Programme evidence does not establish national MSME prevalence, unique national firms, national job creation or causal impact.</x:v>
      </x:c>
      <x:c r="J58" s="24" t="str">
        <x:v>PRIMARY_PROGRAMME_REPORT</x:v>
      </x:c>
      <x:c r="K58" s="24" t="str">
        <x:v>/firms/</x:v>
      </x:c>
      <x:c r="L58" s="24" t="str">
        <x:v>Show programme universe, period, output/funding state and source; never relabel programme reach as national financial inclusion.</x:v>
      </x:c>
    </x:row>
    <x:row r="59">
      <x:c r="A59" s="24" t="str">
        <x:v>EP-SMEPS-FINACCESS-KPI</x:v>
      </x:c>
      <x:c r="B59" s="24" t="str">
        <x:v>Programme KPI passport</x:v>
      </x:c>
      <x:c r="C59" s="24" t="str">
        <x:v>SMEPS-supported MSMEs accessing financial services</x:v>
      </x:c>
      <x:c r="D59" s="24" t="str">
        <x:v>Small and Micro Enterprise Promotion Service (SMEPS)</x:v>
      </x:c>
      <x:c r="E59" s="24" t="str">
        <x:v>19% in 2024; 15% total achieved for 2021–2024; 40% programme target</x:v>
      </x:c>
      <x:c r="F59" s="24" t="str">
        <x:v>2024; cumulative/target 2021–2024</x:v>
      </x:c>
      <x:c r="G59" s="24" t="str">
        <x:v>SMEPS-supported MSMEs under the programme KPI</x:v>
      </x:c>
      <x:c r="H59" s="24" t="str">
        <x:v>Primary annual-report KPI table; source-reported percentage</x:v>
      </x:c>
      <x:c r="I59" s="24" t="str">
        <x:v>The summary KPI table does not fully specify the metric-specific denominator/assessment base or the operational definition of 'accessed financial services'. This narrows the claim; it does not nullify the source-reported KPI.</x:v>
      </x:c>
      <x:c r="J59" s="24" t="str">
        <x:v>PRIMARY_PROGRAMME_REPORT__METHOD_DETAIL_OPEN</x:v>
      </x:c>
      <x:c r="K59" s="24" t="str">
        <x:v>/firms/ | /evidence/</x:v>
      </x:c>
      <x:c r="L59" s="24" t="str">
        <x:v>Display exact source label, programme universe, observed-vs-target state and denominator-detail-open note. Do not present as Yemen-wide MSME financial-access prevalence or causal programme impact.</x:v>
      </x:c>
    </x:row>
  </x:sheetData>
  <x:mergeCells>
    <x:mergeCell ref="A1:L1"/>
    <x:mergeCell ref="A2:L2"/>
  </x:mergeCells>
  <x:pageMargins left="0.7" right="0.7" top="0.75" bottom="0.75" header="0.3" footer="0.3"/>
</x:worksheet>
</file>

<file path=xl/worksheets/sheet34.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34" hidden="0" customWidth="1"/>
    <x:col min="5" max="5" width="34"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34" hidden="0" customWidth="1"/>
    <x:col min="13" max="13" width="34" hidden="0" customWidth="1"/>
    <x:col min="14" max="14" width="34" hidden="0" customWidth="1"/>
    <x:col min="15" max="15" width="34" hidden="0" customWidth="1"/>
    <x:col min="16" max="16" width="34" hidden="0" customWidth="1"/>
    <x:col min="17" max="17" width="34" hidden="0" customWidth="1"/>
    <x:col min="18" max="18" width="34" hidden="0" customWidth="1"/>
    <x:col min="19" max="19" width="34" hidden="0" customWidth="1"/>
    <x:col min="20" max="20" width="34" hidden="0" customWidth="1"/>
    <x:col min="21" max="21" width="34" hidden="0" customWidth="1"/>
  </x:cols>
  <x:sheetData>
    <x:row r="1">
      <x:c r="A1" s="65" t="str">
        <x:v>Humanitarian and historical context / السياق الإنساني والتاريخي</x:v>
      </x:c>
      <x:c r="B1" s="65"/>
      <x:c r="C1" s="65"/>
      <x:c r="D1" s="65"/>
      <x:c r="E1" s="65"/>
      <x:c r="F1" s="65"/>
      <x:c r="G1" s="65"/>
      <x:c r="H1" s="65"/>
      <x:c r="I1" s="65"/>
      <x:c r="J1" s="65"/>
      <x:c r="K1" s="65"/>
      <x:c r="L1" s="65"/>
      <x:c r="M1" s="65"/>
      <x:c r="N1" s="65"/>
      <x:c r="O1" s="65"/>
      <x:c r="P1" s="65"/>
      <x:c r="Q1" s="65"/>
      <x:c r="R1" s="65"/>
      <x:c r="S1" s="65"/>
      <x:c r="T1" s="65"/>
      <x:c r="U1" s="65"/>
    </x:row>
    <x:row r="2">
      <x:c r="A2" s="68" t="str">
        <x:v>Related evidence tables are stacked while preserving source meaning.</x:v>
      </x:c>
      <x:c r="B2" s="68"/>
      <x:c r="C2" s="68"/>
      <x:c r="D2" s="68"/>
      <x:c r="E2" s="68"/>
      <x:c r="F2" s="68"/>
      <x:c r="G2" s="68"/>
      <x:c r="H2" s="68"/>
      <x:c r="I2" s="68"/>
      <x:c r="J2" s="68"/>
      <x:c r="K2" s="68"/>
      <x:c r="L2" s="68"/>
      <x:c r="M2" s="68"/>
      <x:c r="N2" s="68"/>
      <x:c r="O2" s="68"/>
      <x:c r="P2" s="68"/>
      <x:c r="Q2" s="68"/>
      <x:c r="R2" s="68"/>
      <x:c r="S2" s="68"/>
      <x:c r="T2" s="68"/>
      <x:c r="U2" s="68"/>
    </x:row>
    <x:row r="4">
      <x:c r="A4" s="70" t="str">
        <x:v>Humanitarian funding flows</x:v>
      </x:c>
      <x:c r="B4" s="70"/>
      <x:c r="C4" s="70"/>
      <x:c r="D4" s="70"/>
      <x:c r="E4" s="70"/>
      <x:c r="F4" s="70"/>
      <x:c r="G4" s="70"/>
      <x:c r="H4" s="70"/>
      <x:c r="I4" s="70"/>
      <x:c r="J4" s="70"/>
      <x:c r="K4" s="70"/>
      <x:c r="L4" s="70"/>
      <x:c r="M4" s="70"/>
      <x:c r="N4" s="70"/>
      <x:c r="O4" s="70"/>
      <x:c r="P4" s="70"/>
      <x:c r="Q4" s="70"/>
      <x:c r="R4" s="70"/>
      <x:c r="S4" s="70"/>
      <x:c r="T4" s="70"/>
      <x:c r="U4" s="70"/>
    </x:row>
    <x:row r="5">
      <x:c r="A5" s="73" t="str">
        <x:v>flow_object_id</x:v>
      </x:c>
      <x:c r="B5" s="73" t="str">
        <x:v>flow_id</x:v>
      </x:c>
      <x:c r="C5" s="73" t="str">
        <x:v>year</x:v>
      </x:c>
      <x:c r="D5" s="73" t="str">
        <x:v>snapshot_date</x:v>
      </x:c>
      <x:c r="E5" s="73" t="str">
        <x:v>country</x:v>
      </x:c>
      <x:c r="F5" s="73" t="str">
        <x:v>source_org</x:v>
      </x:c>
      <x:c r="G5" s="73" t="str">
        <x:v>destination_org</x:v>
      </x:c>
      <x:c r="H5" s="73" t="str">
        <x:v>description</x:v>
      </x:c>
      <x:c r="I5" s="73" t="str">
        <x:v>sector</x:v>
      </x:c>
      <x:c r="J5" s="73" t="str">
        <x:v>amount_usd</x:v>
      </x:c>
      <x:c r="K5" s="73" t="str">
        <x:v>amount_shared_on_boundary_usd</x:v>
      </x:c>
      <x:c r="L5" s="73" t="str">
        <x:v>total_contribution_usd</x:v>
      </x:c>
      <x:c r="M5" s="73" t="str">
        <x:v>funding_status</x:v>
      </x:c>
      <x:c r="N5" s="73" t="str">
        <x:v>boundary</x:v>
      </x:c>
      <x:c r="O5" s="73" t="str">
        <x:v>source_filter</x:v>
      </x:c>
      <x:c r="P5" s="73" t="str">
        <x:v>fi_relevance_class</x:v>
      </x:c>
      <x:c r="Q5" s="73" t="str">
        <x:v>candidate_route</x:v>
      </x:c>
      <x:c r="R5" s="73" t="str">
        <x:v>amount_semantics_rule</x:v>
      </x:c>
      <x:c r="S5" s="73" t="str">
        <x:v>evidence_class</x:v>
      </x:c>
      <x:c r="T5" s="73" t="str">
        <x:v>source_id</x:v>
      </x:c>
      <x:c r="U5" s="73" t="str">
        <x:v>source_url</x:v>
      </x:c>
    </x:row>
    <x:row r="6">
      <x:c r="A6" s="24" t="str">
        <x:v>OCHAFTS-2026-286824</x:v>
      </x:c>
      <x:c r="B6" s="24" t="n">
        <x:v>286824</x:v>
      </x:c>
      <x:c r="C6" s="24" t="n">
        <x:v>2026</x:v>
      </x:c>
      <x:c r="D6" s="24" t="str">
        <x:v>2026-09-07</x:v>
      </x:c>
      <x:c r="E6" s="24" t="str">
        <x:v>Yemen</x:v>
      </x:c>
      <x:c r="F6" s="24" t="str">
        <x:v>European Commission's Humanitarian Aid and Civil Protection Department</x:v>
      </x:c>
      <x:c r="G6" s="24" t="str">
        <x:v>International NGO Safety Organisation</x:v>
      </x:c>
      <x:c r="H6" s="24" t="str">
        <x:v>INSO NGO Safety Platform in Yemen 2023-2026</x:v>
      </x:c>
      <x:c r="I6" s="24" t="str">
        <x:v>Coordination and support services</x:v>
      </x:c>
      <x:c r="J6" s="24" t="n">
        <x:v>0</x:v>
      </x:c>
      <x:c r="K6" s="24" t="n">
        <x:v>0</x:v>
      </x:c>
      <x:c r="L6" s="24" t="n">
        <x:v>817884</x:v>
      </x:c>
      <x:c r="M6" s="24" t="str">
        <x:v>Commitment</x:v>
      </x:c>
      <x:c r="N6" s="24" t="str">
        <x:v>Incoming</x:v>
      </x:c>
      <x:c r="O6" s="24" t="str">
        <x:v>Destination Plan: Funding not towards a plan</x:v>
      </x:c>
      <x:c r="P6" s="24" t="str">
        <x:v>HUMANITARIAN_CONTEXT_ONLY</x:v>
      </x:c>
      <x:c r="Q6" s="24" t="str">
        <x:v>backend/context only</x:v>
      </x:c>
      <x:c r="R6" s="24" t="str">
        <x:v>PRESERVE_ALL_THREE_FTS_AMOUNT_FIELDS__DO_NOT_SUM_OR_SELECT_WITHOUT_FTS_FIELD_SEMANTICS</x:v>
      </x:c>
      <x:c r="S6" s="24" t="str">
        <x:v>HUMANITARIAN_FINANCE_CONTEXT</x:v>
      </x:c>
      <x:c r="T6" s="24" t="str">
        <x:v>SRC-OCHA-FTS-YEM-2026-001</x:v>
      </x:c>
      <x:c r="U6" s="24" t="str">
        <x:v>https://fts.unocha.org/countries/248/flows/2026</x:v>
      </x:c>
    </x:row>
    <x:row r="7">
      <x:c r="A7" s="24" t="str">
        <x:v>OCHAFTS-2026-304644</x:v>
      </x:c>
      <x:c r="B7" s="24" t="n">
        <x:v>304644</x:v>
      </x:c>
      <x:c r="C7" s="24" t="n">
        <x:v>2026</x:v>
      </x:c>
      <x:c r="D7" s="24" t="str">
        <x:v>2026-09-07</x:v>
      </x:c>
      <x:c r="E7" s="24" t="str">
        <x:v>Yemen</x:v>
      </x:c>
      <x:c r="F7" s="24" t="str">
        <x:v>Switzerland, Government of</x:v>
      </x:c>
      <x:c r="G7" s="24" t="str">
        <x:v>Norwegian Refugee Council</x:v>
      </x:c>
      <x:c r="H7" s="24" t="str">
        <x:v>Humanitarian Assistance</x:v>
      </x:c>
      <x:c r="I7" s="24" t="str">
        <x:v>Protection</x:v>
      </x:c>
      <x:c r="J7" s="24" t="n">
        <x:v>0</x:v>
      </x:c>
      <x:c r="K7" s="24" t="n">
        <x:v>91219</x:v>
      </x:c>
      <x:c r="L7" s="24" t="n">
        <x:v>0</x:v>
      </x:c>
      <x:c r="M7" s="24" t="str">
        <x:v>Commitment</x:v>
      </x:c>
      <x:c r="N7" s="24" t="str">
        <x:v>Incoming</x:v>
      </x:c>
      <x:c r="O7" s="24" t="str">
        <x:v>Destination Plan: Funding not towards a plan</x:v>
      </x:c>
      <x:c r="P7" s="24" t="str">
        <x:v>HUMANITARIAN_CONTEXT_ONLY</x:v>
      </x:c>
      <x:c r="Q7" s="24" t="str">
        <x:v>backend/context only</x:v>
      </x:c>
      <x:c r="R7" s="24" t="str">
        <x:v>PRESERVE_ALL_THREE_FTS_AMOUNT_FIELDS__DO_NOT_SUM_OR_SELECT_WITHOUT_FTS_FIELD_SEMANTICS</x:v>
      </x:c>
      <x:c r="S7" s="24" t="str">
        <x:v>HUMANITARIAN_FINANCE_CONTEXT</x:v>
      </x:c>
      <x:c r="T7" s="24" t="str">
        <x:v>SRC-OCHA-FTS-YEM-2026-001</x:v>
      </x:c>
      <x:c r="U7" s="24" t="str">
        <x:v>https://fts.unocha.org/countries/248/flows/2026</x:v>
      </x:c>
    </x:row>
    <x:row r="8">
      <x:c r="A8" s="24" t="str">
        <x:v>OCHAFTS-2026-309087</x:v>
      </x:c>
      <x:c r="B8" s="24" t="n">
        <x:v>309087</x:v>
      </x:c>
      <x:c r="C8" s="24" t="n">
        <x:v>2026</x:v>
      </x:c>
      <x:c r="D8" s="24" t="str">
        <x:v>2026-09-07</x:v>
      </x:c>
      <x:c r="E8" s="24" t="str">
        <x:v>Yemen</x:v>
      </x:c>
      <x:c r="F8" s="24" t="str">
        <x:v>World Bank</x:v>
      </x:c>
      <x:c r="G8" s="24" t="str">
        <x:v>Food and Agriculture Organization of the United Nations</x:v>
      </x:c>
      <x:c r="H8" s="24" t="str">
        <x:v>Yemen Pandemic Preparedness and Response Project</x:v>
      </x:c>
      <x:c r="I8" s="24"/>
      <x:c r="J8" s="24" t="n">
        <x:v>0</x:v>
      </x:c>
      <x:c r="K8" s="24" t="n">
        <x:v>0</x:v>
      </x:c>
      <x:c r="L8" s="24" t="n">
        <x:v>4673000</x:v>
      </x:c>
      <x:c r="M8" s="24" t="str">
        <x:v>Paid Contribution</x:v>
      </x:c>
      <x:c r="N8" s="24" t="str">
        <x:v>Incoming</x:v>
      </x:c>
      <x:c r="O8" s="24" t="str">
        <x:v>Destination Plan: Funding not towards a plan</x:v>
      </x:c>
      <x:c r="P8" s="24" t="str">
        <x:v>HUMANITARIAN_CONTEXT_ONLY</x:v>
      </x:c>
      <x:c r="Q8" s="24" t="str">
        <x:v>backend/context only</x:v>
      </x:c>
      <x:c r="R8" s="24" t="str">
        <x:v>PRESERVE_ALL_THREE_FTS_AMOUNT_FIELDS__DO_NOT_SUM_OR_SELECT_WITHOUT_FTS_FIELD_SEMANTICS</x:v>
      </x:c>
      <x:c r="S8" s="24" t="str">
        <x:v>HUMANITARIAN_FINANCE_CONTEXT</x:v>
      </x:c>
      <x:c r="T8" s="24" t="str">
        <x:v>SRC-OCHA-FTS-YEM-2026-001</x:v>
      </x:c>
      <x:c r="U8" s="24" t="str">
        <x:v>https://fts.unocha.org/countries/248/flows/2026</x:v>
      </x:c>
    </x:row>
    <x:row r="9">
      <x:c r="A9" s="24" t="str">
        <x:v>OCHAFTS-2026-316540</x:v>
      </x:c>
      <x:c r="B9" s="24" t="n">
        <x:v>316540</x:v>
      </x:c>
      <x:c r="C9" s="24" t="n">
        <x:v>2026</x:v>
      </x:c>
      <x:c r="D9" s="24" t="str">
        <x:v>2026-09-07</x:v>
      </x:c>
      <x:c r="E9" s="24" t="str">
        <x:v>Yemen</x:v>
      </x:c>
      <x:c r="F9" s="24" t="str">
        <x:v>Canada, Government of</x:v>
      </x:c>
      <x:c r="G9" s="24" t="str">
        <x:v>CARE International</x:v>
      </x:c>
      <x:c r="H9" s="24" t="str">
        <x:v>Yemen HRP	Multisector	Multisectoral humanitarian crisis response in Yemen</x:v>
      </x:c>
      <x:c r="I9" s="24"/>
      <x:c r="J9" s="24" t="n">
        <x:v>0</x:v>
      </x:c>
      <x:c r="K9" s="24" t="n">
        <x:v>1</x:v>
      </x:c>
      <x:c r="L9" s="24" t="n">
        <x:v>3430276</x:v>
      </x:c>
      <x:c r="M9" s="24" t="str">
        <x:v>Paid Contribution</x:v>
      </x:c>
      <x:c r="N9" s="24" t="str">
        <x:v>Incoming</x:v>
      </x:c>
      <x:c r="O9" s="24" t="str">
        <x:v>Destination Plan: Funding not towards a plan</x:v>
      </x:c>
      <x:c r="P9" s="24" t="str">
        <x:v>HUMANITARIAN_CONTEXT_ONLY</x:v>
      </x:c>
      <x:c r="Q9" s="24" t="str">
        <x:v>backend/context only</x:v>
      </x:c>
      <x:c r="R9" s="24" t="str">
        <x:v>PRESERVE_ALL_THREE_FTS_AMOUNT_FIELDS__DO_NOT_SUM_OR_SELECT_WITHOUT_FTS_FIELD_SEMANTICS</x:v>
      </x:c>
      <x:c r="S9" s="24" t="str">
        <x:v>HUMANITARIAN_FINANCE_CONTEXT</x:v>
      </x:c>
      <x:c r="T9" s="24" t="str">
        <x:v>SRC-OCHA-FTS-YEM-2026-001</x:v>
      </x:c>
      <x:c r="U9" s="24" t="str">
        <x:v>https://fts.unocha.org/countries/248/flows/2026</x:v>
      </x:c>
    </x:row>
    <x:row r="10">
      <x:c r="A10" s="24" t="str">
        <x:v>OCHAFTS-2026-334005</x:v>
      </x:c>
      <x:c r="B10" s="24" t="n">
        <x:v>334005</x:v>
      </x:c>
      <x:c r="C10" s="24" t="n">
        <x:v>2026</x:v>
      </x:c>
      <x:c r="D10" s="24" t="str">
        <x:v>2026-09-07</x:v>
      </x:c>
      <x:c r="E10" s="24" t="str">
        <x:v>Yemen</x:v>
      </x:c>
      <x:c r="F10" s="24" t="str">
        <x:v>Germany, Government of</x:v>
      </x:c>
      <x:c r="G10" s="24" t="str">
        <x:v>CARE International</x:v>
      </x:c>
      <x:c r="H10" s="24" t="str">
        <x:v>Health, food security, WASH, shelter and protection for conflict-affected internally displaced persons and host communities in north-west Syria, north-east Syria, Yemen, Gaza and Lebanon</x:v>
      </x:c>
      <x:c r="I10" s="24"/>
      <x:c r="J10" s="24" t="n">
        <x:v>0</x:v>
      </x:c>
      <x:c r="K10" s="24" t="n">
        <x:v>0</x:v>
      </x:c>
      <x:c r="L10" s="24" t="n">
        <x:v>26852207</x:v>
      </x:c>
      <x:c r="M10" s="24" t="str">
        <x:v>Commitment</x:v>
      </x:c>
      <x:c r="N10" s="24" t="str">
        <x:v>Incoming</x:v>
      </x:c>
      <x:c r="O10" s="24" t="str">
        <x:v>Destination Plan: Funding not towards a plan</x:v>
      </x:c>
      <x:c r="P10" s="24" t="str">
        <x:v>HUMANITARIAN_CONTEXT_ONLY</x:v>
      </x:c>
      <x:c r="Q10" s="24" t="str">
        <x:v>backend/context only</x:v>
      </x:c>
      <x:c r="R10" s="24" t="str">
        <x:v>PRESERVE_ALL_THREE_FTS_AMOUNT_FIELDS__DO_NOT_SUM_OR_SELECT_WITHOUT_FTS_FIELD_SEMANTICS</x:v>
      </x:c>
      <x:c r="S10" s="24" t="str">
        <x:v>HUMANITARIAN_FINANCE_CONTEXT</x:v>
      </x:c>
      <x:c r="T10" s="24" t="str">
        <x:v>SRC-OCHA-FTS-YEM-2026-001</x:v>
      </x:c>
      <x:c r="U10" s="24" t="str">
        <x:v>https://fts.unocha.org/countries/248/flows/2026</x:v>
      </x:c>
    </x:row>
    <x:row r="11">
      <x:c r="A11" s="24" t="str">
        <x:v>OCHAFTS-2026-343055</x:v>
      </x:c>
      <x:c r="B11" s="24" t="n">
        <x:v>343055</x:v>
      </x:c>
      <x:c r="C11" s="24" t="n">
        <x:v>2026</x:v>
      </x:c>
      <x:c r="D11" s="24" t="str">
        <x:v>2026-09-07</x:v>
      </x:c>
      <x:c r="E11" s="24" t="str">
        <x:v>Yemen</x:v>
      </x:c>
      <x:c r="F11" s="24" t="str">
        <x:v>Canada, Government of</x:v>
      </x:c>
      <x:c r="G11" s="24" t="str">
        <x:v>International Committee of the Red Cross</x:v>
      </x:c>
      <x:c r="H11" s="24" t="str">
        <x:v>ICRC - Multi Country - 2025		Multisector	Multisector humanitarian response in Yemen</x:v>
      </x:c>
      <x:c r="I11" s="24" t="str">
        <x:v>Multi-sector</x:v>
      </x:c>
      <x:c r="J11" s="24" t="n">
        <x:v>942080</x:v>
      </x:c>
      <x:c r="K11" s="24"/>
      <x:c r="L11" s="24" t="n">
        <x:v>0</x:v>
      </x:c>
      <x:c r="M11" s="24" t="str">
        <x:v>Commitment</x:v>
      </x:c>
      <x:c r="N11" s="24" t="str">
        <x:v>Incoming</x:v>
      </x:c>
      <x:c r="O11" s="24" t="str">
        <x:v>Destination Plan: Funding not towards a plan</x:v>
      </x:c>
      <x:c r="P11" s="24" t="str">
        <x:v>HUMANITARIAN_CONTEXT_ONLY</x:v>
      </x:c>
      <x:c r="Q11" s="24" t="str">
        <x:v>backend/context only</x:v>
      </x:c>
      <x:c r="R11" s="24" t="str">
        <x:v>PRESERVE_ALL_THREE_FTS_AMOUNT_FIELDS__DO_NOT_SUM_OR_SELECT_WITHOUT_FTS_FIELD_SEMANTICS</x:v>
      </x:c>
      <x:c r="S11" s="24" t="str">
        <x:v>HUMANITARIAN_FINANCE_CONTEXT</x:v>
      </x:c>
      <x:c r="T11" s="24" t="str">
        <x:v>SRC-OCHA-FTS-YEM-2026-001</x:v>
      </x:c>
      <x:c r="U11" s="24" t="str">
        <x:v>https://fts.unocha.org/countries/248/flows/2026</x:v>
      </x:c>
    </x:row>
    <x:row r="12">
      <x:c r="A12" s="24" t="str">
        <x:v>OCHAFTS-2026-354728</x:v>
      </x:c>
      <x:c r="B12" s="24" t="n">
        <x:v>354728</x:v>
      </x:c>
      <x:c r="C12" s="24" t="n">
        <x:v>2026</x:v>
      </x:c>
      <x:c r="D12" s="24" t="str">
        <x:v>2026-09-07</x:v>
      </x:c>
      <x:c r="E12" s="24" t="str">
        <x:v>Yemen</x:v>
      </x:c>
      <x:c r="F12" s="24" t="str">
        <x:v>European Commission's Humanitarian Aid and Civil Protection Department</x:v>
      </x:c>
      <x:c r="G12" s="24" t="str">
        <x:v>Danish Refugee Council</x:v>
      </x:c>
      <x:c r="H12" s="24" t="str">
        <x:v>Addressing critical humanitarian needs in Yemen through the provision of humanitarian mine action activities</x:v>
      </x:c>
      <x:c r="I12" s="24"/>
      <x:c r="J12" s="24" t="n">
        <x:v>0</x:v>
      </x:c>
      <x:c r="K12" s="24" t="n">
        <x:v>144870</x:v>
      </x:c>
      <x:c r="L12" s="24" t="n">
        <x:v>968723</x:v>
      </x:c>
      <x:c r="M12" s="24" t="str">
        <x:v>Commitment</x:v>
      </x:c>
      <x:c r="N12" s="24" t="str">
        <x:v>Incoming</x:v>
      </x:c>
      <x:c r="O12" s="24" t="str">
        <x:v>Destination Plan: Funding not towards a plan</x:v>
      </x:c>
      <x:c r="P12" s="24" t="str">
        <x:v>HUMANITARIAN_CONTEXT_ONLY</x:v>
      </x:c>
      <x:c r="Q12" s="24" t="str">
        <x:v>backend/context only</x:v>
      </x:c>
      <x:c r="R12" s="24" t="str">
        <x:v>PRESERVE_ALL_THREE_FTS_AMOUNT_FIELDS__DO_NOT_SUM_OR_SELECT_WITHOUT_FTS_FIELD_SEMANTICS</x:v>
      </x:c>
      <x:c r="S12" s="24" t="str">
        <x:v>HUMANITARIAN_FINANCE_CONTEXT</x:v>
      </x:c>
      <x:c r="T12" s="24" t="str">
        <x:v>SRC-OCHA-FTS-YEM-2026-001</x:v>
      </x:c>
      <x:c r="U12" s="24" t="str">
        <x:v>https://fts.unocha.org/countries/248/flows/2026</x:v>
      </x:c>
    </x:row>
    <x:row r="13">
      <x:c r="A13" s="24" t="str">
        <x:v>OCHAFTS-2026-357982</x:v>
      </x:c>
      <x:c r="B13" s="24" t="n">
        <x:v>357982</x:v>
      </x:c>
      <x:c r="C13" s="24" t="n">
        <x:v>2026</x:v>
      </x:c>
      <x:c r="D13" s="24" t="str">
        <x:v>2026-09-07</x:v>
      </x:c>
      <x:c r="E13" s="24" t="str">
        <x:v>Yemen</x:v>
      </x:c>
      <x:c r="F13" s="24" t="str">
        <x:v>European Commission's Humanitarian Aid and Civil Protection Department</x:v>
      </x:c>
      <x:c r="G13" s="24" t="str">
        <x:v>United Nations Population Fund</x:v>
      </x:c>
      <x:c r="H13" s="24" t="str">
        <x:v>Providing Integrated Lifesaving Reproductive Health, Gender-Based Violence mitigation and response, and Mental Health Specialized Services to Under-served Communities and Rapid Response Mechanism to newly displaced persons affected by the Humanitarian Crisis in Yemen</x:v>
      </x:c>
      <x:c r="I13" s="24"/>
      <x:c r="J13" s="24" t="n">
        <x:v>0</x:v>
      </x:c>
      <x:c r="K13" s="24" t="n">
        <x:v>921558</x:v>
      </x:c>
      <x:c r="L13" s="24" t="n">
        <x:v>2486913</x:v>
      </x:c>
      <x:c r="M13" s="24" t="str">
        <x:v>Commitment</x:v>
      </x:c>
      <x:c r="N13" s="24" t="str">
        <x:v>Incoming</x:v>
      </x:c>
      <x:c r="O13" s="24" t="str">
        <x:v>Destination Plan: Funding not towards a plan</x:v>
      </x:c>
      <x:c r="P13" s="24" t="str">
        <x:v>HUMANITARIAN_CONTEXT_ONLY</x:v>
      </x:c>
      <x:c r="Q13" s="24" t="str">
        <x:v>backend/context only</x:v>
      </x:c>
      <x:c r="R13" s="24" t="str">
        <x:v>PRESERVE_ALL_THREE_FTS_AMOUNT_FIELDS__DO_NOT_SUM_OR_SELECT_WITHOUT_FTS_FIELD_SEMANTICS</x:v>
      </x:c>
      <x:c r="S13" s="24" t="str">
        <x:v>HUMANITARIAN_FINANCE_CONTEXT</x:v>
      </x:c>
      <x:c r="T13" s="24" t="str">
        <x:v>SRC-OCHA-FTS-YEM-2026-001</x:v>
      </x:c>
      <x:c r="U13" s="24" t="str">
        <x:v>https://fts.unocha.org/countries/248/flows/2026</x:v>
      </x:c>
    </x:row>
    <x:row r="14">
      <x:c r="A14" s="24" t="str">
        <x:v>OCHAFTS-2026-357983</x:v>
      </x:c>
      <x:c r="B14" s="24" t="n">
        <x:v>357983</x:v>
      </x:c>
      <x:c r="C14" s="24" t="n">
        <x:v>2026</x:v>
      </x:c>
      <x:c r="D14" s="24" t="str">
        <x:v>2026-09-07</x:v>
      </x:c>
      <x:c r="E14" s="24" t="str">
        <x:v>Yemen</x:v>
      </x:c>
      <x:c r="F14" s="24" t="str">
        <x:v>European Commission's Humanitarian Aid and Civil Protection Department</x:v>
      </x:c>
      <x:c r="G14" s="24" t="str">
        <x:v>United Nations Population Fund</x:v>
      </x:c>
      <x:c r="H14" s="24" t="str">
        <x:v>Providing Integrated Lifesaving Reproductive Health, Gender-Based Violence mitigation and response, and Mental Health Specialized Services to Under-served Communities and Rapid Response Mechanism to newly displaced persons affected by the Humanitarian Crisis in Yemen</x:v>
      </x:c>
      <x:c r="I14" s="24"/>
      <x:c r="J14" s="24" t="n">
        <x:v>0</x:v>
      </x:c>
      <x:c r="K14" s="24" t="n">
        <x:v>14072</x:v>
      </x:c>
      <x:c r="L14" s="24" t="n">
        <x:v>391069</x:v>
      </x:c>
      <x:c r="M14" s="24" t="str">
        <x:v>Commitment</x:v>
      </x:c>
      <x:c r="N14" s="24" t="str">
        <x:v>Incoming</x:v>
      </x:c>
      <x:c r="O14" s="24" t="str">
        <x:v>Destination Plan: Funding not towards a plan</x:v>
      </x:c>
      <x:c r="P14" s="24" t="str">
        <x:v>HUMANITARIAN_CONTEXT_ONLY</x:v>
      </x:c>
      <x:c r="Q14" s="24" t="str">
        <x:v>backend/context only</x:v>
      </x:c>
      <x:c r="R14" s="24" t="str">
        <x:v>PRESERVE_ALL_THREE_FTS_AMOUNT_FIELDS__DO_NOT_SUM_OR_SELECT_WITHOUT_FTS_FIELD_SEMANTICS</x:v>
      </x:c>
      <x:c r="S14" s="24" t="str">
        <x:v>HUMANITARIAN_FINANCE_CONTEXT</x:v>
      </x:c>
      <x:c r="T14" s="24" t="str">
        <x:v>SRC-OCHA-FTS-YEM-2026-001</x:v>
      </x:c>
      <x:c r="U14" s="24" t="str">
        <x:v>https://fts.unocha.org/countries/248/flows/2026</x:v>
      </x:c>
    </x:row>
    <x:row r="15">
      <x:c r="A15" s="24" t="str">
        <x:v>OCHAFTS-2026-357984</x:v>
      </x:c>
      <x:c r="B15" s="24" t="n">
        <x:v>357984</x:v>
      </x:c>
      <x:c r="C15" s="24" t="n">
        <x:v>2026</x:v>
      </x:c>
      <x:c r="D15" s="24" t="str">
        <x:v>2026-09-07</x:v>
      </x:c>
      <x:c r="E15" s="24" t="str">
        <x:v>Yemen</x:v>
      </x:c>
      <x:c r="F15" s="24" t="str">
        <x:v>European Commission's Humanitarian Aid and Civil Protection Department</x:v>
      </x:c>
      <x:c r="G15" s="24" t="str">
        <x:v>United Nations Population Fund</x:v>
      </x:c>
      <x:c r="H15" s="24" t="str">
        <x:v>Providing Integrated Lifesaving Reproductive Health, Gender-Based Violence mitigation and response, and Mental Health Specialized Services to Under-served Communities and Rapid Response Mechanism to newly displaced persons affected by the Humanitarian Crisis in Yemen</x:v>
      </x:c>
      <x:c r="I15" s="24"/>
      <x:c r="J15" s="24" t="n">
        <x:v>0</x:v>
      </x:c>
      <x:c r="K15" s="24" t="n">
        <x:v>84823</x:v>
      </x:c>
      <x:c r="L15" s="24" t="n">
        <x:v>980287</x:v>
      </x:c>
      <x:c r="M15" s="24" t="str">
        <x:v>Commitment</x:v>
      </x:c>
      <x:c r="N15" s="24" t="str">
        <x:v>Incoming</x:v>
      </x:c>
      <x:c r="O15" s="24" t="str">
        <x:v>Destination Plan: Funding not towards a plan</x:v>
      </x:c>
      <x:c r="P15" s="24" t="str">
        <x:v>HUMANITARIAN_CONTEXT_ONLY</x:v>
      </x:c>
      <x:c r="Q15" s="24" t="str">
        <x:v>backend/context only</x:v>
      </x:c>
      <x:c r="R15" s="24" t="str">
        <x:v>PRESERVE_ALL_THREE_FTS_AMOUNT_FIELDS__DO_NOT_SUM_OR_SELECT_WITHOUT_FTS_FIELD_SEMANTICS</x:v>
      </x:c>
      <x:c r="S15" s="24" t="str">
        <x:v>HUMANITARIAN_FINANCE_CONTEXT</x:v>
      </x:c>
      <x:c r="T15" s="24" t="str">
        <x:v>SRC-OCHA-FTS-YEM-2026-001</x:v>
      </x:c>
      <x:c r="U15" s="24" t="str">
        <x:v>https://fts.unocha.org/countries/248/flows/2026</x:v>
      </x:c>
    </x:row>
    <x:row r="16">
      <x:c r="A16" s="24" t="str">
        <x:v>OCHAFTS-2026-360254</x:v>
      </x:c>
      <x:c r="B16" s="24" t="n">
        <x:v>360254</x:v>
      </x:c>
      <x:c r="C16" s="24" t="n">
        <x:v>2026</x:v>
      </x:c>
      <x:c r="D16" s="24" t="str">
        <x:v>2026-09-07</x:v>
      </x:c>
      <x:c r="E16" s="24" t="str">
        <x:v>Yemen</x:v>
      </x:c>
      <x:c r="F16" s="24" t="str">
        <x:v>European Commission's Humanitarian Aid and Civil Protection Department</x:v>
      </x:c>
      <x:c r="G16" s="24" t="str">
        <x:v>International Organization for Migration</x:v>
      </x:c>
      <x:c r="H16" s="24" t="str">
        <x:v>Meeting Critical Needs of Vulnerable Migrants, Internally Displaced Persons (IDPs) and Host Communities in Yemen</x:v>
      </x:c>
      <x:c r="I16" s="24"/>
      <x:c r="J16" s="24" t="n">
        <x:v>0</x:v>
      </x:c>
      <x:c r="K16" s="24"/>
      <x:c r="L16" s="24" t="n">
        <x:v>16047904</x:v>
      </x:c>
      <x:c r="M16" s="24" t="str">
        <x:v>Paid Contribution</x:v>
      </x:c>
      <x:c r="N16" s="24" t="str">
        <x:v>Incoming</x:v>
      </x:c>
      <x:c r="O16" s="24" t="str">
        <x:v>Destination Plan: Funding not towards a plan</x:v>
      </x:c>
      <x:c r="P16" s="24" t="str">
        <x:v>HUMANITARIAN_CONTEXT_ONLY</x:v>
      </x:c>
      <x:c r="Q16" s="24" t="str">
        <x:v>backend/context only</x:v>
      </x:c>
      <x:c r="R16" s="24" t="str">
        <x:v>PRESERVE_ALL_THREE_FTS_AMOUNT_FIELDS__DO_NOT_SUM_OR_SELECT_WITHOUT_FTS_FIELD_SEMANTICS</x:v>
      </x:c>
      <x:c r="S16" s="24" t="str">
        <x:v>HUMANITARIAN_FINANCE_CONTEXT</x:v>
      </x:c>
      <x:c r="T16" s="24" t="str">
        <x:v>SRC-OCHA-FTS-YEM-2026-001</x:v>
      </x:c>
      <x:c r="U16" s="24" t="str">
        <x:v>https://fts.unocha.org/countries/248/flows/2026</x:v>
      </x:c>
    </x:row>
    <x:row r="17">
      <x:c r="A17" s="24" t="str">
        <x:v>OCHAFTS-2026-361705</x:v>
      </x:c>
      <x:c r="B17" s="24" t="n">
        <x:v>361705</x:v>
      </x:c>
      <x:c r="C17" s="24" t="n">
        <x:v>2026</x:v>
      </x:c>
      <x:c r="D17" s="24" t="str">
        <x:v>2026-09-07</x:v>
      </x:c>
      <x:c r="E17" s="24" t="str">
        <x:v>Yemen</x:v>
      </x:c>
      <x:c r="F17" s="24" t="str">
        <x:v>European Commission's Humanitarian Aid and Civil Protection Department</x:v>
      </x:c>
      <x:c r="G17" s="24" t="str">
        <x:v>Solidarités International</x:v>
      </x:c>
      <x:c r="H17" s="24" t="str">
        <x:v>Contributing to improved health and resilience of the most vulnerable populations in highest-severity districts of IRG-controlled areas, through enhanced access to integrated WASH, Health and Nutrition services.</x:v>
      </x:c>
      <x:c r="I17" s="24"/>
      <x:c r="J17" s="24" t="n">
        <x:v>0</x:v>
      </x:c>
      <x:c r="K17" s="24" t="n">
        <x:v>0</x:v>
      </x:c>
      <x:c r="L17" s="24" t="n">
        <x:v>5841121</x:v>
      </x:c>
      <x:c r="M17" s="24" t="str">
        <x:v>Commitment</x:v>
      </x:c>
      <x:c r="N17" s="24" t="str">
        <x:v>Incoming</x:v>
      </x:c>
      <x:c r="O17" s="24" t="str">
        <x:v>Destination Plan: Funding not towards a plan</x:v>
      </x:c>
      <x:c r="P17" s="24" t="str">
        <x:v>HUMANITARIAN_CONTEXT_ONLY</x:v>
      </x:c>
      <x:c r="Q17" s="24" t="str">
        <x:v>backend/context only</x:v>
      </x:c>
      <x:c r="R17" s="24" t="str">
        <x:v>PRESERVE_ALL_THREE_FTS_AMOUNT_FIELDS__DO_NOT_SUM_OR_SELECT_WITHOUT_FTS_FIELD_SEMANTICS</x:v>
      </x:c>
      <x:c r="S17" s="24" t="str">
        <x:v>HUMANITARIAN_FINANCE_CONTEXT</x:v>
      </x:c>
      <x:c r="T17" s="24" t="str">
        <x:v>SRC-OCHA-FTS-YEM-2026-001</x:v>
      </x:c>
      <x:c r="U17" s="24" t="str">
        <x:v>https://fts.unocha.org/countries/248/flows/2026</x:v>
      </x:c>
    </x:row>
    <x:row r="18">
      <x:c r="A18" s="24" t="str">
        <x:v>OCHAFTS-2026-367483</x:v>
      </x:c>
      <x:c r="B18" s="24" t="n">
        <x:v>367483</x:v>
      </x:c>
      <x:c r="C18" s="24" t="n">
        <x:v>2026</x:v>
      </x:c>
      <x:c r="D18" s="24" t="str">
        <x:v>2026-09-07</x:v>
      </x:c>
      <x:c r="E18" s="24" t="str">
        <x:v>Yemen</x:v>
      </x:c>
      <x:c r="F18" s="24" t="str">
        <x:v>Saudi Arabia (Kingdom of), Government of</x:v>
      </x:c>
      <x:c r="G18" s="24" t="str">
        <x:v>International Organization for Migration</x:v>
      </x:c>
      <x:c r="H18" s="24" t="str">
        <x:v>YEMEN          :Improving Access to Safe Water Supply Services for Internally Displaced Persons (IDPs) and Host Communities in Marib</x:v>
      </x:c>
      <x:c r="I18" s="24"/>
      <x:c r="J18" s="24" t="n">
        <x:v>0</x:v>
      </x:c>
      <x:c r="K18" s="24"/>
      <x:c r="L18" s="24" t="n">
        <x:v>2182500</x:v>
      </x:c>
      <x:c r="M18" s="24" t="str">
        <x:v>Paid Contribution</x:v>
      </x:c>
      <x:c r="N18" s="24" t="str">
        <x:v>Incoming</x:v>
      </x:c>
      <x:c r="O18" s="24" t="str">
        <x:v>Destination Plan: Funding not towards a plan</x:v>
      </x:c>
      <x:c r="P18" s="24" t="str">
        <x:v>HUMANITARIAN_CONTEXT_ONLY</x:v>
      </x:c>
      <x:c r="Q18" s="24" t="str">
        <x:v>backend/context only</x:v>
      </x:c>
      <x:c r="R18" s="24" t="str">
        <x:v>PRESERVE_ALL_THREE_FTS_AMOUNT_FIELDS__DO_NOT_SUM_OR_SELECT_WITHOUT_FTS_FIELD_SEMANTICS</x:v>
      </x:c>
      <x:c r="S18" s="24" t="str">
        <x:v>HUMANITARIAN_FINANCE_CONTEXT</x:v>
      </x:c>
      <x:c r="T18" s="24" t="str">
        <x:v>SRC-OCHA-FTS-YEM-2026-001</x:v>
      </x:c>
      <x:c r="U18" s="24" t="str">
        <x:v>https://fts.unocha.org/countries/248/flows/2026</x:v>
      </x:c>
    </x:row>
    <x:row r="19">
      <x:c r="A19" s="24" t="str">
        <x:v>OCHAFTS-2026-372806</x:v>
      </x:c>
      <x:c r="B19" s="24" t="n">
        <x:v>372806</x:v>
      </x:c>
      <x:c r="C19" s="24" t="n">
        <x:v>2026</x:v>
      </x:c>
      <x:c r="D19" s="24" t="str">
        <x:v>2026-09-07</x:v>
      </x:c>
      <x:c r="E19" s="24" t="str">
        <x:v>Yemen</x:v>
      </x:c>
      <x:c r="F19" s="24" t="str">
        <x:v>United Kingdom, Government of</x:v>
      </x:c>
      <x:c r="G19" s="24"/>
      <x:c r="H19" s="24" t="str">
        <x:v>Cash Consortium of Yemen
Food Security	Food Security Safety Network - Humanitarian Support to Cash Consortium of Yemen</x:v>
      </x:c>
      <x:c r="I19" s="24" t="str">
        <x:v>Food Security</x:v>
      </x:c>
      <x:c r="J19" s="24" t="n">
        <x:v>0</x:v>
      </x:c>
      <x:c r="K19" s="24" t="n">
        <x:v>7226451</x:v>
      </x:c>
      <x:c r="L19" s="24" t="n">
        <x:v>8890000</x:v>
      </x:c>
      <x:c r="M19" s="24" t="str">
        <x:v>Paid Contribution</x:v>
      </x:c>
      <x:c r="N19" s="24" t="str">
        <x:v>Incoming</x:v>
      </x:c>
      <x:c r="O19" s="24" t="str">
        <x:v>Destination Plan: Funding not towards a plan</x:v>
      </x:c>
      <x:c r="P19" s="24" t="str">
        <x:v>SOCIAL_PAYMENTS_CONTEXT__REVIEW</x:v>
      </x:c>
      <x:c r="Q19" s="24" t="str">
        <x:v>/reforms/projects + /payments (only after programme/payment-method verification)</x:v>
      </x:c>
      <x:c r="R19" s="24" t="str">
        <x:v>PRESERVE_ALL_THREE_FTS_AMOUNT_FIELDS__DO_NOT_SUM_OR_SELECT_WITHOUT_FTS_FIELD_SEMANTICS</x:v>
      </x:c>
      <x:c r="S19" s="24" t="str">
        <x:v>HUMANITARIAN_FINANCE_CONTEXT</x:v>
      </x:c>
      <x:c r="T19" s="24" t="str">
        <x:v>SRC-OCHA-FTS-YEM-2026-001</x:v>
      </x:c>
      <x:c r="U19" s="24" t="str">
        <x:v>https://fts.unocha.org/countries/248/flows/2026</x:v>
      </x:c>
    </x:row>
    <x:row r="20">
      <x:c r="A20" s="24" t="str">
        <x:v>OCHAFTS-2026-375979</x:v>
      </x:c>
      <x:c r="B20" s="24" t="n">
        <x:v>375979</x:v>
      </x:c>
      <x:c r="C20" s="24" t="n">
        <x:v>2026</x:v>
      </x:c>
      <x:c r="D20" s="24" t="str">
        <x:v>2026-09-07</x:v>
      </x:c>
      <x:c r="E20" s="24" t="str">
        <x:v>Yemen</x:v>
      </x:c>
      <x:c r="F20" s="24" t="str">
        <x:v>KFW Development</x:v>
      </x:c>
      <x:c r="G20" s="24" t="str">
        <x:v>International Organization for Migration</x:v>
      </x:c>
      <x:c r="H20" s="24" t="str">
        <x:v>ENHANCED WATER RESOURCE MANAGEMENT IN IDP COMMUNITIES – PHASE II--- KFW</x:v>
      </x:c>
      <x:c r="I20" s="24" t="str">
        <x:v>Early Recovery</x:v>
      </x:c>
      <x:c r="J20" s="24" t="n">
        <x:v>0</x:v>
      </x:c>
      <x:c r="K20" s="24" t="n">
        <x:v>3031030</x:v>
      </x:c>
      <x:c r="L20" s="24" t="n">
        <x:v>0</x:v>
      </x:c>
      <x:c r="M20" s="24" t="str">
        <x:v>Paid Contribution</x:v>
      </x:c>
      <x:c r="N20" s="24" t="str">
        <x:v>Incoming</x:v>
      </x:c>
      <x:c r="O20" s="24" t="str">
        <x:v>Destination Plan: Funding not towards a plan</x:v>
      </x:c>
      <x:c r="P20" s="24" t="str">
        <x:v>HUMANITARIAN_CONTEXT_ONLY</x:v>
      </x:c>
      <x:c r="Q20" s="24" t="str">
        <x:v>backend/context only</x:v>
      </x:c>
      <x:c r="R20" s="24" t="str">
        <x:v>PRESERVE_ALL_THREE_FTS_AMOUNT_FIELDS__DO_NOT_SUM_OR_SELECT_WITHOUT_FTS_FIELD_SEMANTICS</x:v>
      </x:c>
      <x:c r="S20" s="24" t="str">
        <x:v>HUMANITARIAN_FINANCE_CONTEXT</x:v>
      </x:c>
      <x:c r="T20" s="24" t="str">
        <x:v>SRC-OCHA-FTS-YEM-2026-001</x:v>
      </x:c>
      <x:c r="U20" s="24" t="str">
        <x:v>https://fts.unocha.org/countries/248/flows/2026</x:v>
      </x:c>
    </x:row>
    <x:row r="21">
      <x:c r="A21" s="24" t="str">
        <x:v>OCHAFTS-2026-375980</x:v>
      </x:c>
      <x:c r="B21" s="24" t="n">
        <x:v>375980</x:v>
      </x:c>
      <x:c r="C21" s="24" t="n">
        <x:v>2026</x:v>
      </x:c>
      <x:c r="D21" s="24" t="str">
        <x:v>2026-09-07</x:v>
      </x:c>
      <x:c r="E21" s="24" t="str">
        <x:v>Yemen</x:v>
      </x:c>
      <x:c r="F21" s="24" t="str">
        <x:v>KFW Development</x:v>
      </x:c>
      <x:c r="G21" s="24" t="str">
        <x:v>International Organization for Migration</x:v>
      </x:c>
      <x:c r="H21" s="24" t="str">
        <x:v>Enhanced Water Resource Management in IDP Communities-Phase III</x:v>
      </x:c>
      <x:c r="I21" s="24" t="str">
        <x:v>Water Sanitation Hygiene</x:v>
      </x:c>
      <x:c r="J21" s="24" t="n">
        <x:v>0</x:v>
      </x:c>
      <x:c r="K21" s="24" t="n">
        <x:v>7962292</x:v>
      </x:c>
      <x:c r="L21" s="24" t="n">
        <x:v>0</x:v>
      </x:c>
      <x:c r="M21" s="24" t="str">
        <x:v>Paid Contribution</x:v>
      </x:c>
      <x:c r="N21" s="24" t="str">
        <x:v>Incoming</x:v>
      </x:c>
      <x:c r="O21" s="24" t="str">
        <x:v>Destination Plan: Funding not towards a plan</x:v>
      </x:c>
      <x:c r="P21" s="24" t="str">
        <x:v>HUMANITARIAN_CONTEXT_ONLY</x:v>
      </x:c>
      <x:c r="Q21" s="24" t="str">
        <x:v>backend/context only</x:v>
      </x:c>
      <x:c r="R21" s="24" t="str">
        <x:v>PRESERVE_ALL_THREE_FTS_AMOUNT_FIELDS__DO_NOT_SUM_OR_SELECT_WITHOUT_FTS_FIELD_SEMANTICS</x:v>
      </x:c>
      <x:c r="S21" s="24" t="str">
        <x:v>HUMANITARIAN_FINANCE_CONTEXT</x:v>
      </x:c>
      <x:c r="T21" s="24" t="str">
        <x:v>SRC-OCHA-FTS-YEM-2026-001</x:v>
      </x:c>
      <x:c r="U21" s="24" t="str">
        <x:v>https://fts.unocha.org/countries/248/flows/2026</x:v>
      </x:c>
    </x:row>
    <x:row r="22">
      <x:c r="A22" s="24" t="str">
        <x:v>OCHAFTS-2026-375981</x:v>
      </x:c>
      <x:c r="B22" s="24" t="n">
        <x:v>375981</x:v>
      </x:c>
      <x:c r="C22" s="24" t="n">
        <x:v>2026</x:v>
      </x:c>
      <x:c r="D22" s="24" t="str">
        <x:v>2026-09-07</x:v>
      </x:c>
      <x:c r="E22" s="24" t="str">
        <x:v>Yemen</x:v>
      </x:c>
      <x:c r="F22" s="24" t="str">
        <x:v>KFW Development</x:v>
      </x:c>
      <x:c r="G22" s="24" t="str">
        <x:v>International Organization for Migration</x:v>
      </x:c>
      <x:c r="H22" s="24" t="str">
        <x:v>Enhanced Water Resource Management in IDP Communities-Phase III</x:v>
      </x:c>
      <x:c r="I22" s="24" t="str">
        <x:v>Early Recovery</x:v>
      </x:c>
      <x:c r="J22" s="24" t="n">
        <x:v>0</x:v>
      </x:c>
      <x:c r="K22" s="24" t="n">
        <x:v>1405110</x:v>
      </x:c>
      <x:c r="L22" s="24" t="n">
        <x:v>0</x:v>
      </x:c>
      <x:c r="M22" s="24" t="str">
        <x:v>Paid Contribution</x:v>
      </x:c>
      <x:c r="N22" s="24" t="str">
        <x:v>Incoming</x:v>
      </x:c>
      <x:c r="O22" s="24" t="str">
        <x:v>Destination Plan: Funding not towards a plan</x:v>
      </x:c>
      <x:c r="P22" s="24" t="str">
        <x:v>HUMANITARIAN_CONTEXT_ONLY</x:v>
      </x:c>
      <x:c r="Q22" s="24" t="str">
        <x:v>backend/context only</x:v>
      </x:c>
      <x:c r="R22" s="24" t="str">
        <x:v>PRESERVE_ALL_THREE_FTS_AMOUNT_FIELDS__DO_NOT_SUM_OR_SELECT_WITHOUT_FTS_FIELD_SEMANTICS</x:v>
      </x:c>
      <x:c r="S22" s="24" t="str">
        <x:v>HUMANITARIAN_FINANCE_CONTEXT</x:v>
      </x:c>
      <x:c r="T22" s="24" t="str">
        <x:v>SRC-OCHA-FTS-YEM-2026-001</x:v>
      </x:c>
      <x:c r="U22" s="24" t="str">
        <x:v>https://fts.unocha.org/countries/248/flows/2026</x:v>
      </x:c>
    </x:row>
    <x:row r="23">
      <x:c r="A23" s="24" t="str">
        <x:v>OCHAFTS-2026-376749</x:v>
      </x:c>
      <x:c r="B23" s="24" t="n">
        <x:v>376749</x:v>
      </x:c>
      <x:c r="C23" s="24" t="n">
        <x:v>2026</x:v>
      </x:c>
      <x:c r="D23" s="24" t="str">
        <x:v>2026-09-07</x:v>
      </x:c>
      <x:c r="E23" s="24" t="str">
        <x:v>Yemen</x:v>
      </x:c>
      <x:c r="F23" s="24" t="str">
        <x:v>Saudi Arabia (Kingdom of), Government of</x:v>
      </x:c>
      <x:c r="G23" s="24" t="str">
        <x:v>Yemen, Government of</x:v>
      </x:c>
      <x:c r="H23" s="24" t="str">
        <x:v>Provision of food assistance to the most needy people in YEMEN</x:v>
      </x:c>
      <x:c r="I23" s="24" t="str">
        <x:v>Food Security</x:v>
      </x:c>
      <x:c r="J23" s="24" t="n">
        <x:v>162857</x:v>
      </x:c>
      <x:c r="K23" s="24"/>
      <x:c r="L23" s="24" t="n">
        <x:v>0</x:v>
      </x:c>
      <x:c r="M23" s="24" t="str">
        <x:v>Paid Contribution</x:v>
      </x:c>
      <x:c r="N23" s="24" t="str">
        <x:v>Incoming</x:v>
      </x:c>
      <x:c r="O23" s="24" t="str">
        <x:v>Destination Plan: Funding not towards a plan</x:v>
      </x:c>
      <x:c r="P23" s="24" t="str">
        <x:v>HUMANITARIAN_CONTEXT_ONLY</x:v>
      </x:c>
      <x:c r="Q23" s="24" t="str">
        <x:v>backend/context only</x:v>
      </x:c>
      <x:c r="R23" s="24" t="str">
        <x:v>PRESERVE_ALL_THREE_FTS_AMOUNT_FIELDS__DO_NOT_SUM_OR_SELECT_WITHOUT_FTS_FIELD_SEMANTICS</x:v>
      </x:c>
      <x:c r="S23" s="24" t="str">
        <x:v>HUMANITARIAN_FINANCE_CONTEXT</x:v>
      </x:c>
      <x:c r="T23" s="24" t="str">
        <x:v>SRC-OCHA-FTS-YEM-2026-001</x:v>
      </x:c>
      <x:c r="U23" s="24" t="str">
        <x:v>https://fts.unocha.org/countries/248/flows/2026</x:v>
      </x:c>
    </x:row>
    <x:row r="24">
      <x:c r="A24" s="24" t="str">
        <x:v>OCHAFTS-2026-376750</x:v>
      </x:c>
      <x:c r="B24" s="24" t="n">
        <x:v>376750</x:v>
      </x:c>
      <x:c r="C24" s="24" t="n">
        <x:v>2026</x:v>
      </x:c>
      <x:c r="D24" s="24" t="str">
        <x:v>2026-09-07</x:v>
      </x:c>
      <x:c r="E24" s="24" t="str">
        <x:v>Yemen</x:v>
      </x:c>
      <x:c r="F24" s="24" t="str">
        <x:v>Saudi Arabia (Kingdom of), Government of</x:v>
      </x:c>
      <x:c r="G24" s="24" t="str">
        <x:v>International Wars and Disasters Victim's Protection Association (Al-Ameen)</x:v>
      </x:c>
      <x:c r="H24" s="24" t="str">
        <x:v>Operation of the Artificial Limbs and Rehabilitation Center in Aden Governorate (Phase Nine)</x:v>
      </x:c>
      <x:c r="I24" s="24" t="str">
        <x:v>Health</x:v>
      </x:c>
      <x:c r="J24" s="24" t="n">
        <x:v>1357978</x:v>
      </x:c>
      <x:c r="K24" s="24"/>
      <x:c r="L24" s="24" t="n">
        <x:v>0</x:v>
      </x:c>
      <x:c r="M24" s="24" t="str">
        <x:v>Paid Contribution</x:v>
      </x:c>
      <x:c r="N24" s="24" t="str">
        <x:v>Incoming</x:v>
      </x:c>
      <x:c r="O24" s="24" t="str">
        <x:v>Destination Plan: Funding not towards a plan</x:v>
      </x:c>
      <x:c r="P24" s="24" t="str">
        <x:v>HUMANITARIAN_CONTEXT_ONLY</x:v>
      </x:c>
      <x:c r="Q24" s="24" t="str">
        <x:v>backend/context only</x:v>
      </x:c>
      <x:c r="R24" s="24" t="str">
        <x:v>PRESERVE_ALL_THREE_FTS_AMOUNT_FIELDS__DO_NOT_SUM_OR_SELECT_WITHOUT_FTS_FIELD_SEMANTICS</x:v>
      </x:c>
      <x:c r="S24" s="24" t="str">
        <x:v>HUMANITARIAN_FINANCE_CONTEXT</x:v>
      </x:c>
      <x:c r="T24" s="24" t="str">
        <x:v>SRC-OCHA-FTS-YEM-2026-001</x:v>
      </x:c>
      <x:c r="U24" s="24" t="str">
        <x:v>https://fts.unocha.org/countries/248/flows/2026</x:v>
      </x:c>
    </x:row>
    <x:row r="25">
      <x:c r="A25" s="24" t="str">
        <x:v>OCHAFTS-2026-376751</x:v>
      </x:c>
      <x:c r="B25" s="24" t="n">
        <x:v>376751</x:v>
      </x:c>
      <x:c r="C25" s="24" t="n">
        <x:v>2026</x:v>
      </x:c>
      <x:c r="D25" s="24" t="str">
        <x:v>2026-09-07</x:v>
      </x:c>
      <x:c r="E25" s="24" t="str">
        <x:v>Yemen</x:v>
      </x:c>
      <x:c r="F25" s="24" t="str">
        <x:v>Saudi Arabia (Kingdom of), Government of</x:v>
      </x:c>
      <x:c r="G25" s="24" t="str">
        <x:v>International Wars and Disasters Victim's Protection Association (Al-Ameen)</x:v>
      </x:c>
      <x:c r="H25" s="24" t="str">
        <x:v>Operation of the Artificial Limbs and Rehabilitation Center in Seiyun Governorate (Phase Seven)</x:v>
      </x:c>
      <x:c r="I25" s="24" t="str">
        <x:v>Health</x:v>
      </x:c>
      <x:c r="J25" s="24" t="n">
        <x:v>852835</x:v>
      </x:c>
      <x:c r="K25" s="24"/>
      <x:c r="L25" s="24" t="n">
        <x:v>0</x:v>
      </x:c>
      <x:c r="M25" s="24" t="str">
        <x:v>Paid Contribution</x:v>
      </x:c>
      <x:c r="N25" s="24" t="str">
        <x:v>Incoming</x:v>
      </x:c>
      <x:c r="O25" s="24" t="str">
        <x:v>Destination Plan: Funding not towards a plan</x:v>
      </x:c>
      <x:c r="P25" s="24" t="str">
        <x:v>HUMANITARIAN_CONTEXT_ONLY</x:v>
      </x:c>
      <x:c r="Q25" s="24" t="str">
        <x:v>backend/context only</x:v>
      </x:c>
      <x:c r="R25" s="24" t="str">
        <x:v>PRESERVE_ALL_THREE_FTS_AMOUNT_FIELDS__DO_NOT_SUM_OR_SELECT_WITHOUT_FTS_FIELD_SEMANTICS</x:v>
      </x:c>
      <x:c r="S25" s="24" t="str">
        <x:v>HUMANITARIAN_FINANCE_CONTEXT</x:v>
      </x:c>
      <x:c r="T25" s="24" t="str">
        <x:v>SRC-OCHA-FTS-YEM-2026-001</x:v>
      </x:c>
      <x:c r="U25" s="24" t="str">
        <x:v>https://fts.unocha.org/countries/248/flows/2026</x:v>
      </x:c>
    </x:row>
    <x:row r="26">
      <x:c r="A26" s="24" t="str">
        <x:v>OCHAFTS-2026-376752</x:v>
      </x:c>
      <x:c r="B26" s="24" t="n">
        <x:v>376752</x:v>
      </x:c>
      <x:c r="C26" s="24" t="n">
        <x:v>2026</x:v>
      </x:c>
      <x:c r="D26" s="24" t="str">
        <x:v>2026-09-07</x:v>
      </x:c>
      <x:c r="E26" s="24" t="str">
        <x:v>Yemen</x:v>
      </x:c>
      <x:c r="F26" s="24" t="str">
        <x:v>Saudi Arabia (Kingdom of), Government of</x:v>
      </x:c>
      <x:c r="G26" s="24" t="str">
        <x:v>International Wars and Disasters Victim's Protection Association (Al-Ameen)</x:v>
      </x:c>
      <x:c r="H26" s="24" t="str">
        <x:v>Operation of the Artificial Limbs and Rehabilitation Center in Taiz Governorate (Phase Eight)</x:v>
      </x:c>
      <x:c r="I26" s="24" t="str">
        <x:v>Health</x:v>
      </x:c>
      <x:c r="J26" s="24" t="n">
        <x:v>1441192</x:v>
      </x:c>
      <x:c r="K26" s="24"/>
      <x:c r="L26" s="24" t="n">
        <x:v>0</x:v>
      </x:c>
      <x:c r="M26" s="24" t="str">
        <x:v>Paid Contribution</x:v>
      </x:c>
      <x:c r="N26" s="24" t="str">
        <x:v>Incoming</x:v>
      </x:c>
      <x:c r="O26" s="24" t="str">
        <x:v>Destination Plan: Funding not towards a plan</x:v>
      </x:c>
      <x:c r="P26" s="24" t="str">
        <x:v>HUMANITARIAN_CONTEXT_ONLY</x:v>
      </x:c>
      <x:c r="Q26" s="24" t="str">
        <x:v>backend/context only</x:v>
      </x:c>
      <x:c r="R26" s="24" t="str">
        <x:v>PRESERVE_ALL_THREE_FTS_AMOUNT_FIELDS__DO_NOT_SUM_OR_SELECT_WITHOUT_FTS_FIELD_SEMANTICS</x:v>
      </x:c>
      <x:c r="S26" s="24" t="str">
        <x:v>HUMANITARIAN_FINANCE_CONTEXT</x:v>
      </x:c>
      <x:c r="T26" s="24" t="str">
        <x:v>SRC-OCHA-FTS-YEM-2026-001</x:v>
      </x:c>
      <x:c r="U26" s="24" t="str">
        <x:v>https://fts.unocha.org/countries/248/flows/2026</x:v>
      </x:c>
    </x:row>
    <x:row r="27">
      <x:c r="A27" s="24" t="str">
        <x:v>OCHAFTS-2026-376753</x:v>
      </x:c>
      <x:c r="B27" s="24" t="n">
        <x:v>376753</x:v>
      </x:c>
      <x:c r="C27" s="24" t="n">
        <x:v>2026</x:v>
      </x:c>
      <x:c r="D27" s="24" t="str">
        <x:v>2026-09-07</x:v>
      </x:c>
      <x:c r="E27" s="24" t="str">
        <x:v>Yemen</x:v>
      </x:c>
      <x:c r="F27" s="24" t="str">
        <x:v>Saudi Arabia (Kingdom of), Government of</x:v>
      </x:c>
      <x:c r="G27" s="24" t="str">
        <x:v>International Wars and Disasters Victim's Protection Association (Al-Ameen)</x:v>
      </x:c>
      <x:c r="H27" s="24" t="str">
        <x:v>Operation of the Artificial Limbs Center in Ma’rib Governorate (Phase Eleven)</x:v>
      </x:c>
      <x:c r="I27" s="24" t="str">
        <x:v>Health</x:v>
      </x:c>
      <x:c r="J27" s="24" t="n">
        <x:v>1407209</x:v>
      </x:c>
      <x:c r="K27" s="24"/>
      <x:c r="L27" s="24" t="n">
        <x:v>0</x:v>
      </x:c>
      <x:c r="M27" s="24" t="str">
        <x:v>Paid Contribution</x:v>
      </x:c>
      <x:c r="N27" s="24" t="str">
        <x:v>Incoming</x:v>
      </x:c>
      <x:c r="O27" s="24" t="str">
        <x:v>Destination Plan: Funding not towards a plan</x:v>
      </x:c>
      <x:c r="P27" s="24" t="str">
        <x:v>HUMANITARIAN_CONTEXT_ONLY</x:v>
      </x:c>
      <x:c r="Q27" s="24" t="str">
        <x:v>backend/context only</x:v>
      </x:c>
      <x:c r="R27" s="24" t="str">
        <x:v>PRESERVE_ALL_THREE_FTS_AMOUNT_FIELDS__DO_NOT_SUM_OR_SELECT_WITHOUT_FTS_FIELD_SEMANTICS</x:v>
      </x:c>
      <x:c r="S27" s="24" t="str">
        <x:v>HUMANITARIAN_FINANCE_CONTEXT</x:v>
      </x:c>
      <x:c r="T27" s="24" t="str">
        <x:v>SRC-OCHA-FTS-YEM-2026-001</x:v>
      </x:c>
      <x:c r="U27" s="24" t="str">
        <x:v>https://fts.unocha.org/countries/248/flows/2026</x:v>
      </x:c>
    </x:row>
    <x:row r="28">
      <x:c r="A28" s="24" t="str">
        <x:v>OCHAFTS-2026-376754</x:v>
      </x:c>
      <x:c r="B28" s="24" t="n">
        <x:v>376754</x:v>
      </x:c>
      <x:c r="C28" s="24" t="n">
        <x:v>2026</x:v>
      </x:c>
      <x:c r="D28" s="24" t="str">
        <x:v>2026-09-07</x:v>
      </x:c>
      <x:c r="E28" s="24" t="str">
        <x:v>Yemen</x:v>
      </x:c>
      <x:c r="F28" s="24" t="str">
        <x:v>Saudi Arabia (Kingdom of), Government of</x:v>
      </x:c>
      <x:c r="G28" s="24" t="str">
        <x:v>International Wars and Disasters Victim's Protection Association (Al-Ameen)</x:v>
      </x:c>
      <x:c r="H28" s="24" t="str">
        <x:v>Operation of the Dialysis Center in Al Ghaydah City, Republic of Yemen</x:v>
      </x:c>
      <x:c r="I28" s="24" t="str">
        <x:v>Health</x:v>
      </x:c>
      <x:c r="J28" s="24" t="n">
        <x:v>882989</x:v>
      </x:c>
      <x:c r="K28" s="24"/>
      <x:c r="L28" s="24" t="n">
        <x:v>0</x:v>
      </x:c>
      <x:c r="M28" s="24" t="str">
        <x:v>Paid Contribution</x:v>
      </x:c>
      <x:c r="N28" s="24" t="str">
        <x:v>Incoming</x:v>
      </x:c>
      <x:c r="O28" s="24" t="str">
        <x:v>Destination Plan: Funding not towards a plan</x:v>
      </x:c>
      <x:c r="P28" s="24" t="str">
        <x:v>HUMANITARIAN_CONTEXT_ONLY</x:v>
      </x:c>
      <x:c r="Q28" s="24" t="str">
        <x:v>backend/context only</x:v>
      </x:c>
      <x:c r="R28" s="24" t="str">
        <x:v>PRESERVE_ALL_THREE_FTS_AMOUNT_FIELDS__DO_NOT_SUM_OR_SELECT_WITHOUT_FTS_FIELD_SEMANTICS</x:v>
      </x:c>
      <x:c r="S28" s="24" t="str">
        <x:v>HUMANITARIAN_FINANCE_CONTEXT</x:v>
      </x:c>
      <x:c r="T28" s="24" t="str">
        <x:v>SRC-OCHA-FTS-YEM-2026-001</x:v>
      </x:c>
      <x:c r="U28" s="24" t="str">
        <x:v>https://fts.unocha.org/countries/248/flows/2026</x:v>
      </x:c>
    </x:row>
    <x:row r="29">
      <x:c r="A29" s="24" t="str">
        <x:v>OCHAFTS-2026-376755</x:v>
      </x:c>
      <x:c r="B29" s="24" t="n">
        <x:v>376755</x:v>
      </x:c>
      <x:c r="C29" s="24" t="n">
        <x:v>2026</x:v>
      </x:c>
      <x:c r="D29" s="24" t="str">
        <x:v>2026-09-07</x:v>
      </x:c>
      <x:c r="E29" s="24" t="str">
        <x:v>Yemen</x:v>
      </x:c>
      <x:c r="F29" s="24" t="str">
        <x:v>Saudi Arabia (Kingdom of), Government of</x:v>
      </x:c>
      <x:c r="G29" s="24" t="str">
        <x:v>Taybah Foundation Development</x:v>
      </x:c>
      <x:c r="H29" s="24" t="str">
        <x:v>Emergency medical nutrition clinics for displaced people in Al Hudaydah Governorate 10</x:v>
      </x:c>
      <x:c r="I29" s="24" t="str">
        <x:v>Health</x:v>
      </x:c>
      <x:c r="J29" s="24" t="n">
        <x:v>1575000</x:v>
      </x:c>
      <x:c r="K29" s="24"/>
      <x:c r="L29" s="24" t="n">
        <x:v>0</x:v>
      </x:c>
      <x:c r="M29" s="24" t="str">
        <x:v>Paid Contribution</x:v>
      </x:c>
      <x:c r="N29" s="24" t="str">
        <x:v>Incoming</x:v>
      </x:c>
      <x:c r="O29" s="24" t="str">
        <x:v>Destination Plan: Funding not towards a plan</x:v>
      </x:c>
      <x:c r="P29" s="24" t="str">
        <x:v>HUMANITARIAN_CONTEXT_ONLY</x:v>
      </x:c>
      <x:c r="Q29" s="24" t="str">
        <x:v>backend/context only</x:v>
      </x:c>
      <x:c r="R29" s="24" t="str">
        <x:v>PRESERVE_ALL_THREE_FTS_AMOUNT_FIELDS__DO_NOT_SUM_OR_SELECT_WITHOUT_FTS_FIELD_SEMANTICS</x:v>
      </x:c>
      <x:c r="S29" s="24" t="str">
        <x:v>HUMANITARIAN_FINANCE_CONTEXT</x:v>
      </x:c>
      <x:c r="T29" s="24" t="str">
        <x:v>SRC-OCHA-FTS-YEM-2026-001</x:v>
      </x:c>
      <x:c r="U29" s="24" t="str">
        <x:v>https://fts.unocha.org/countries/248/flows/2026</x:v>
      </x:c>
    </x:row>
    <x:row r="30">
      <x:c r="A30" s="24" t="str">
        <x:v>OCHAFTS-2026-376756</x:v>
      </x:c>
      <x:c r="B30" s="24" t="n">
        <x:v>376756</x:v>
      </x:c>
      <x:c r="C30" s="24" t="n">
        <x:v>2026</x:v>
      </x:c>
      <x:c r="D30" s="24" t="str">
        <x:v>2026-09-07</x:v>
      </x:c>
      <x:c r="E30" s="24" t="str">
        <x:v>Yemen</x:v>
      </x:c>
      <x:c r="F30" s="24" t="str">
        <x:v>Saudi Arabia (Kingdom of), Government of</x:v>
      </x:c>
      <x:c r="G30" s="24" t="str">
        <x:v>Taybah Foundation Development</x:v>
      </x:c>
      <x:c r="H30" s="24" t="str">
        <x:v>Operating a system of mobile clinics in Saada and Hajjah governorates 7</x:v>
      </x:c>
      <x:c r="I30" s="24" t="str">
        <x:v>Health</x:v>
      </x:c>
      <x:c r="J30" s="24" t="n">
        <x:v>494800</x:v>
      </x:c>
      <x:c r="K30" s="24"/>
      <x:c r="L30" s="24" t="n">
        <x:v>0</x:v>
      </x:c>
      <x:c r="M30" s="24" t="str">
        <x:v>Paid Contribution</x:v>
      </x:c>
      <x:c r="N30" s="24" t="str">
        <x:v>Incoming</x:v>
      </x:c>
      <x:c r="O30" s="24" t="str">
        <x:v>Destination Plan: Funding not towards a plan</x:v>
      </x:c>
      <x:c r="P30" s="24" t="str">
        <x:v>HUMANITARIAN_CONTEXT_ONLY</x:v>
      </x:c>
      <x:c r="Q30" s="24" t="str">
        <x:v>backend/context only</x:v>
      </x:c>
      <x:c r="R30" s="24" t="str">
        <x:v>PRESERVE_ALL_THREE_FTS_AMOUNT_FIELDS__DO_NOT_SUM_OR_SELECT_WITHOUT_FTS_FIELD_SEMANTICS</x:v>
      </x:c>
      <x:c r="S30" s="24" t="str">
        <x:v>HUMANITARIAN_FINANCE_CONTEXT</x:v>
      </x:c>
      <x:c r="T30" s="24" t="str">
        <x:v>SRC-OCHA-FTS-YEM-2026-001</x:v>
      </x:c>
      <x:c r="U30" s="24" t="str">
        <x:v>https://fts.unocha.org/countries/248/flows/2026</x:v>
      </x:c>
    </x:row>
    <x:row r="31">
      <x:c r="A31" s="24" t="str">
        <x:v>OCHAFTS-2026-376757</x:v>
      </x:c>
      <x:c r="B31" s="24" t="n">
        <x:v>376757</x:v>
      </x:c>
      <x:c r="C31" s="24" t="n">
        <x:v>2026</x:v>
      </x:c>
      <x:c r="D31" s="24" t="str">
        <x:v>2026-09-07</x:v>
      </x:c>
      <x:c r="E31" s="24" t="str">
        <x:v>Yemen</x:v>
      </x:c>
      <x:c r="F31" s="24" t="str">
        <x:v>Saudi Arabia (Kingdom of), Government of</x:v>
      </x:c>
      <x:c r="G31" s="24" t="str">
        <x:v>Taybah Foundation Development</x:v>
      </x:c>
      <x:c r="H31" s="24" t="str">
        <x:v>Operating Al-Jaada Health Center and Kidney Dialysis Center in Hajjah Governorate 8</x:v>
      </x:c>
      <x:c r="I31" s="24" t="str">
        <x:v>Health</x:v>
      </x:c>
      <x:c r="J31" s="24" t="n">
        <x:v>1879900</x:v>
      </x:c>
      <x:c r="K31" s="24"/>
      <x:c r="L31" s="24" t="n">
        <x:v>0</x:v>
      </x:c>
      <x:c r="M31" s="24" t="str">
        <x:v>Paid Contribution</x:v>
      </x:c>
      <x:c r="N31" s="24" t="str">
        <x:v>Incoming</x:v>
      </x:c>
      <x:c r="O31" s="24" t="str">
        <x:v>Destination Plan: Funding not towards a plan</x:v>
      </x:c>
      <x:c r="P31" s="24" t="str">
        <x:v>HUMANITARIAN_CONTEXT_ONLY</x:v>
      </x:c>
      <x:c r="Q31" s="24" t="str">
        <x:v>backend/context only</x:v>
      </x:c>
      <x:c r="R31" s="24" t="str">
        <x:v>PRESERVE_ALL_THREE_FTS_AMOUNT_FIELDS__DO_NOT_SUM_OR_SELECT_WITHOUT_FTS_FIELD_SEMANTICS</x:v>
      </x:c>
      <x:c r="S31" s="24" t="str">
        <x:v>HUMANITARIAN_FINANCE_CONTEXT</x:v>
      </x:c>
      <x:c r="T31" s="24" t="str">
        <x:v>SRC-OCHA-FTS-YEM-2026-001</x:v>
      </x:c>
      <x:c r="U31" s="24" t="str">
        <x:v>https://fts.unocha.org/countries/248/flows/2026</x:v>
      </x:c>
    </x:row>
    <x:row r="32">
      <x:c r="A32" s="24" t="str">
        <x:v>OCHAFTS-2026-376758</x:v>
      </x:c>
      <x:c r="B32" s="24" t="n">
        <x:v>376758</x:v>
      </x:c>
      <x:c r="C32" s="24" t="n">
        <x:v>2026</x:v>
      </x:c>
      <x:c r="D32" s="24" t="str">
        <x:v>2026-09-07</x:v>
      </x:c>
      <x:c r="E32" s="24" t="str">
        <x:v>Yemen</x:v>
      </x:c>
      <x:c r="F32" s="24" t="str">
        <x:v>Saudi Arabia (Kingdom of), Government of</x:v>
      </x:c>
      <x:c r="G32" s="24" t="str">
        <x:v>Taybah Foundation Development</x:v>
      </x:c>
      <x:c r="H32" s="24" t="str">
        <x:v>The goal is to ensure the survival of displaced individuals and citizens by maintaining access to clean and safe sources of water in areas where they gather within Hajjah Governorate (specifically Hiran, Midi and Abs). This includes the safe and hygienic disposal of waste and rubbish, as well as carrying out preventative maintenance of water tanks, sewage systems, and toilets, and raise awareness among citizens and displaced people</x:v>
      </x:c>
      <x:c r="I32" s="24" t="str">
        <x:v>Water Sanitation Hygiene</x:v>
      </x:c>
      <x:c r="J32" s="24" t="n">
        <x:v>913800</x:v>
      </x:c>
      <x:c r="K32" s="24"/>
      <x:c r="L32" s="24" t="n">
        <x:v>0</x:v>
      </x:c>
      <x:c r="M32" s="24" t="str">
        <x:v>Paid Contribution</x:v>
      </x:c>
      <x:c r="N32" s="24" t="str">
        <x:v>Incoming</x:v>
      </x:c>
      <x:c r="O32" s="24" t="str">
        <x:v>Destination Plan: Funding not towards a plan</x:v>
      </x:c>
      <x:c r="P32" s="24" t="str">
        <x:v>HUMANITARIAN_CONTEXT_ONLY</x:v>
      </x:c>
      <x:c r="Q32" s="24" t="str">
        <x:v>backend/context only</x:v>
      </x:c>
      <x:c r="R32" s="24" t="str">
        <x:v>PRESERVE_ALL_THREE_FTS_AMOUNT_FIELDS__DO_NOT_SUM_OR_SELECT_WITHOUT_FTS_FIELD_SEMANTICS</x:v>
      </x:c>
      <x:c r="S32" s="24" t="str">
        <x:v>HUMANITARIAN_FINANCE_CONTEXT</x:v>
      </x:c>
      <x:c r="T32" s="24" t="str">
        <x:v>SRC-OCHA-FTS-YEM-2026-001</x:v>
      </x:c>
      <x:c r="U32" s="24" t="str">
        <x:v>https://fts.unocha.org/countries/248/flows/2026</x:v>
      </x:c>
    </x:row>
    <x:row r="33">
      <x:c r="A33" s="24" t="str">
        <x:v>OCHAFTS-2026-376759</x:v>
      </x:c>
      <x:c r="B33" s="24" t="n">
        <x:v>376759</x:v>
      </x:c>
      <x:c r="C33" s="24" t="n">
        <x:v>2026</x:v>
      </x:c>
      <x:c r="D33" s="24" t="str">
        <x:v>2026-09-07</x:v>
      </x:c>
      <x:c r="E33" s="24" t="str">
        <x:v>Yemen</x:v>
      </x:c>
      <x:c r="F33" s="24" t="str">
        <x:v>Saudi Arabia (Kingdom of), Government of</x:v>
      </x:c>
      <x:c r="G33" s="24" t="str">
        <x:v>Taybah Foundation Development</x:v>
      </x:c>
      <x:c r="H33" s="24" t="str">
        <x:v>The goal is to ensure the survival of displaced individuals by maintaining access to clean and safe sources of water in areas where they gather within Al Hudaydah Governorate and its district. This includes the safe and hygienic disposal of waste and rubbish, as well as carrying out preventative maintenance of water tanks, sewage systems, and toilets</x:v>
      </x:c>
      <x:c r="I33" s="24" t="str">
        <x:v>Water Sanitation Hygiene</x:v>
      </x:c>
      <x:c r="J33" s="24" t="n">
        <x:v>270600</x:v>
      </x:c>
      <x:c r="K33" s="24"/>
      <x:c r="L33" s="24" t="n">
        <x:v>0</x:v>
      </x:c>
      <x:c r="M33" s="24" t="str">
        <x:v>Paid Contribution</x:v>
      </x:c>
      <x:c r="N33" s="24" t="str">
        <x:v>Incoming</x:v>
      </x:c>
      <x:c r="O33" s="24" t="str">
        <x:v>Destination Plan: Funding not towards a plan</x:v>
      </x:c>
      <x:c r="P33" s="24" t="str">
        <x:v>HUMANITARIAN_CONTEXT_ONLY</x:v>
      </x:c>
      <x:c r="Q33" s="24" t="str">
        <x:v>backend/context only</x:v>
      </x:c>
      <x:c r="R33" s="24" t="str">
        <x:v>PRESERVE_ALL_THREE_FTS_AMOUNT_FIELDS__DO_NOT_SUM_OR_SELECT_WITHOUT_FTS_FIELD_SEMANTICS</x:v>
      </x:c>
      <x:c r="S33" s="24" t="str">
        <x:v>HUMANITARIAN_FINANCE_CONTEXT</x:v>
      </x:c>
      <x:c r="T33" s="24" t="str">
        <x:v>SRC-OCHA-FTS-YEM-2026-001</x:v>
      </x:c>
      <x:c r="U33" s="24" t="str">
        <x:v>https://fts.unocha.org/countries/248/flows/2026</x:v>
      </x:c>
    </x:row>
    <x:row r="34">
      <x:c r="A34" s="24" t="str">
        <x:v>OCHAFTS-2026-379261</x:v>
      </x:c>
      <x:c r="B34" s="24" t="n">
        <x:v>379261</x:v>
      </x:c>
      <x:c r="C34" s="24" t="n">
        <x:v>2026</x:v>
      </x:c>
      <x:c r="D34" s="24" t="str">
        <x:v>2026-09-07</x:v>
      </x:c>
      <x:c r="E34" s="24" t="str">
        <x:v>Yemen</x:v>
      </x:c>
      <x:c r="F34" s="24" t="str">
        <x:v>Germany, Government of</x:v>
      </x:c>
      <x:c r="G34" s="24" t="str">
        <x:v>World Food Programme</x:v>
      </x:c>
      <x:c r="H34" s="24" t="str">
        <x:v>Germany, Government of</x:v>
      </x:c>
      <x:c r="I34" s="24"/>
      <x:c r="J34" s="24" t="n">
        <x:v>0</x:v>
      </x:c>
      <x:c r="K34" s="24"/>
      <x:c r="L34" s="24" t="n">
        <x:v>4624277</x:v>
      </x:c>
      <x:c r="M34" s="24" t="str">
        <x:v>Commitment</x:v>
      </x:c>
      <x:c r="N34" s="24" t="str">
        <x:v>Incoming</x:v>
      </x:c>
      <x:c r="O34" s="24" t="str">
        <x:v>Destination Plan: Funding not towards a plan</x:v>
      </x:c>
      <x:c r="P34" s="24" t="str">
        <x:v>HUMANITARIAN_CONTEXT_ONLY</x:v>
      </x:c>
      <x:c r="Q34" s="24" t="str">
        <x:v>backend/context only</x:v>
      </x:c>
      <x:c r="R34" s="24" t="str">
        <x:v>PRESERVE_ALL_THREE_FTS_AMOUNT_FIELDS__DO_NOT_SUM_OR_SELECT_WITHOUT_FTS_FIELD_SEMANTICS</x:v>
      </x:c>
      <x:c r="S34" s="24" t="str">
        <x:v>HUMANITARIAN_FINANCE_CONTEXT</x:v>
      </x:c>
      <x:c r="T34" s="24" t="str">
        <x:v>SRC-OCHA-FTS-YEM-2026-001</x:v>
      </x:c>
      <x:c r="U34" s="24" t="str">
        <x:v>https://fts.unocha.org/countries/248/flows/2026</x:v>
      </x:c>
    </x:row>
    <x:row r="35">
      <x:c r="A35" s="24" t="str">
        <x:v>OCHAFTS-2026-380413</x:v>
      </x:c>
      <x:c r="B35" s="24" t="n">
        <x:v>380413</x:v>
      </x:c>
      <x:c r="C35" s="24" t="n">
        <x:v>2026</x:v>
      </x:c>
      <x:c r="D35" s="24" t="str">
        <x:v>2026-09-07</x:v>
      </x:c>
      <x:c r="E35" s="24" t="str">
        <x:v>Yemen</x:v>
      </x:c>
      <x:c r="F35" s="24" t="str">
        <x:v>Norway, Government of</x:v>
      </x:c>
      <x:c r="G35" s="24" t="str">
        <x:v>Norwegian Red Cross</x:v>
      </x:c>
      <x:c r="H35" s="24" t="str">
        <x:v>Support to ICRC's annual Yemen Appeal</x:v>
      </x:c>
      <x:c r="I35" s="24"/>
      <x:c r="J35" s="24" t="n">
        <x:v>5449937</x:v>
      </x:c>
      <x:c r="K35" s="24"/>
      <x:c r="L35" s="24" t="n">
        <x:v>0</x:v>
      </x:c>
      <x:c r="M35" s="24" t="str">
        <x:v>Paid Contribution</x:v>
      </x:c>
      <x:c r="N35" s="24" t="str">
        <x:v>Incoming</x:v>
      </x:c>
      <x:c r="O35" s="24" t="str">
        <x:v>Destination Plan: Funding not towards a plan</x:v>
      </x:c>
      <x:c r="P35" s="24" t="str">
        <x:v>HUMANITARIAN_CONTEXT_ONLY</x:v>
      </x:c>
      <x:c r="Q35" s="24" t="str">
        <x:v>backend/context only</x:v>
      </x:c>
      <x:c r="R35" s="24" t="str">
        <x:v>PRESERVE_ALL_THREE_FTS_AMOUNT_FIELDS__DO_NOT_SUM_OR_SELECT_WITHOUT_FTS_FIELD_SEMANTICS</x:v>
      </x:c>
      <x:c r="S35" s="24" t="str">
        <x:v>HUMANITARIAN_FINANCE_CONTEXT</x:v>
      </x:c>
      <x:c r="T35" s="24" t="str">
        <x:v>SRC-OCHA-FTS-YEM-2026-001</x:v>
      </x:c>
      <x:c r="U35" s="24" t="str">
        <x:v>https://fts.unocha.org/countries/248/flows/2026</x:v>
      </x:c>
    </x:row>
    <x:row r="36">
      <x:c r="A36" s="24" t="str">
        <x:v>OCHAFTS-2026-380414</x:v>
      </x:c>
      <x:c r="B36" s="24" t="n">
        <x:v>380414</x:v>
      </x:c>
      <x:c r="C36" s="24" t="n">
        <x:v>2026</x:v>
      </x:c>
      <x:c r="D36" s="24" t="str">
        <x:v>2026-09-07</x:v>
      </x:c>
      <x:c r="E36" s="24" t="str">
        <x:v>Yemen</x:v>
      </x:c>
      <x:c r="F36" s="24" t="str">
        <x:v>Norway, Government of</x:v>
      </x:c>
      <x:c r="G36" s="24" t="str">
        <x:v>Norwegian Red Cross</x:v>
      </x:c>
      <x:c r="H36" s="24" t="str">
        <x:v>ICRC Yemen Appeal - Protection/Prevention	Support to ICRC's annual Yemen Appeal - Protection and Prevention programs</x:v>
      </x:c>
      <x:c r="I36" s="24" t="str">
        <x:v>Protection</x:v>
      </x:c>
      <x:c r="J36" s="24" t="n">
        <x:v>887199</x:v>
      </x:c>
      <x:c r="K36" s="24"/>
      <x:c r="L36" s="24" t="n">
        <x:v>0</x:v>
      </x:c>
      <x:c r="M36" s="24" t="str">
        <x:v>Paid Contribution</x:v>
      </x:c>
      <x:c r="N36" s="24" t="str">
        <x:v>Incoming</x:v>
      </x:c>
      <x:c r="O36" s="24" t="str">
        <x:v>Destination Plan: Funding not towards a plan</x:v>
      </x:c>
      <x:c r="P36" s="24" t="str">
        <x:v>HUMANITARIAN_CONTEXT_ONLY</x:v>
      </x:c>
      <x:c r="Q36" s="24" t="str">
        <x:v>backend/context only</x:v>
      </x:c>
      <x:c r="R36" s="24" t="str">
        <x:v>PRESERVE_ALL_THREE_FTS_AMOUNT_FIELDS__DO_NOT_SUM_OR_SELECT_WITHOUT_FTS_FIELD_SEMANTICS</x:v>
      </x:c>
      <x:c r="S36" s="24" t="str">
        <x:v>HUMANITARIAN_FINANCE_CONTEXT</x:v>
      </x:c>
      <x:c r="T36" s="24" t="str">
        <x:v>SRC-OCHA-FTS-YEM-2026-001</x:v>
      </x:c>
      <x:c r="U36" s="24" t="str">
        <x:v>https://fts.unocha.org/countries/248/flows/2026</x:v>
      </x:c>
    </x:row>
    <x:row r="37">
      <x:c r="A37" s="24" t="str">
        <x:v>OCHAFTS-2026-380605</x:v>
      </x:c>
      <x:c r="B37" s="24" t="n">
        <x:v>380605</x:v>
      </x:c>
      <x:c r="C37" s="24" t="n">
        <x:v>2026</x:v>
      </x:c>
      <x:c r="D37" s="24" t="str">
        <x:v>2026-09-07</x:v>
      </x:c>
      <x:c r="E37" s="24" t="str">
        <x:v>Yemen</x:v>
      </x:c>
      <x:c r="F37" s="24" t="str">
        <x:v>Slovenia, Government of</x:v>
      </x:c>
      <x:c r="G37" s="24" t="str">
        <x:v>International Committee of the Red Cross</x:v>
      </x:c>
      <x:c r="H37" s="24" t="str">
        <x:v>Crisis response</x:v>
      </x:c>
      <x:c r="I37" s="24" t="str">
        <x:v>Multi-sector</x:v>
      </x:c>
      <x:c r="J37" s="24" t="n">
        <x:v>117096</x:v>
      </x:c>
      <x:c r="K37" s="24"/>
      <x:c r="L37" s="24" t="n">
        <x:v>0</x:v>
      </x:c>
      <x:c r="M37" s="24" t="str">
        <x:v>Paid Contribution</x:v>
      </x:c>
      <x:c r="N37" s="24" t="str">
        <x:v>Incoming</x:v>
      </x:c>
      <x:c r="O37" s="24" t="str">
        <x:v>Destination Plan: Funding not towards a plan</x:v>
      </x:c>
      <x:c r="P37" s="24" t="str">
        <x:v>HUMANITARIAN_CONTEXT_ONLY</x:v>
      </x:c>
      <x:c r="Q37" s="24" t="str">
        <x:v>backend/context only</x:v>
      </x:c>
      <x:c r="R37" s="24" t="str">
        <x:v>PRESERVE_ALL_THREE_FTS_AMOUNT_FIELDS__DO_NOT_SUM_OR_SELECT_WITHOUT_FTS_FIELD_SEMANTICS</x:v>
      </x:c>
      <x:c r="S37" s="24" t="str">
        <x:v>HUMANITARIAN_FINANCE_CONTEXT</x:v>
      </x:c>
      <x:c r="T37" s="24" t="str">
        <x:v>SRC-OCHA-FTS-YEM-2026-001</x:v>
      </x:c>
      <x:c r="U37" s="24" t="str">
        <x:v>https://fts.unocha.org/countries/248/flows/2026</x:v>
      </x:c>
    </x:row>
    <x:row r="38">
      <x:c r="A38" s="24" t="str">
        <x:v>OCHAFTS-2026-384977</x:v>
      </x:c>
      <x:c r="B38" s="24" t="n">
        <x:v>384977</x:v>
      </x:c>
      <x:c r="C38" s="24" t="n">
        <x:v>2026</x:v>
      </x:c>
      <x:c r="D38" s="24" t="str">
        <x:v>2026-09-07</x:v>
      </x:c>
      <x:c r="E38" s="24" t="str">
        <x:v>Yemen</x:v>
      </x:c>
      <x:c r="F38" s="24" t="str">
        <x:v>Qatar Charity</x:v>
      </x:c>
      <x:c r="G38" s="24" t="str">
        <x:v>Qatar Charity</x:v>
      </x:c>
      <x:c r="H38" s="24" t="str">
        <x:v>Education Support through School Supplies</x:v>
      </x:c>
      <x:c r="I38" s="24" t="str">
        <x:v>Education</x:v>
      </x:c>
      <x:c r="J38" s="24" t="n">
        <x:v>243088</x:v>
      </x:c>
      <x:c r="K38" s="24"/>
      <x:c r="L38" s="24" t="n">
        <x:v>0</x:v>
      </x:c>
      <x:c r="M38" s="24" t="str">
        <x:v>Pledge</x:v>
      </x:c>
      <x:c r="N38" s="24" t="str">
        <x:v>Incoming</x:v>
      </x:c>
      <x:c r="O38" s="24" t="str">
        <x:v>Destination Plan: Funding not towards a plan</x:v>
      </x:c>
      <x:c r="P38" s="24" t="str">
        <x:v>HUMANITARIAN_CONTEXT_ONLY</x:v>
      </x:c>
      <x:c r="Q38" s="24" t="str">
        <x:v>backend/context only</x:v>
      </x:c>
      <x:c r="R38" s="24" t="str">
        <x:v>PRESERVE_ALL_THREE_FTS_AMOUNT_FIELDS__DO_NOT_SUM_OR_SELECT_WITHOUT_FTS_FIELD_SEMANTICS</x:v>
      </x:c>
      <x:c r="S38" s="24" t="str">
        <x:v>HUMANITARIAN_FINANCE_CONTEXT</x:v>
      </x:c>
      <x:c r="T38" s="24" t="str">
        <x:v>SRC-OCHA-FTS-YEM-2026-001</x:v>
      </x:c>
      <x:c r="U38" s="24" t="str">
        <x:v>https://fts.unocha.org/countries/248/flows/2026</x:v>
      </x:c>
    </x:row>
    <x:row r="39">
      <x:c r="A39" s="24" t="str">
        <x:v>OCHAFTS-2026-385069</x:v>
      </x:c>
      <x:c r="B39" s="24" t="n">
        <x:v>385069</x:v>
      </x:c>
      <x:c r="C39" s="24" t="n">
        <x:v>2026</x:v>
      </x:c>
      <x:c r="D39" s="24" t="str">
        <x:v>2026-09-07</x:v>
      </x:c>
      <x:c r="E39" s="24" t="str">
        <x:v>Yemen</x:v>
      </x:c>
      <x:c r="F39" s="24" t="str">
        <x:v>Qatar Charity</x:v>
      </x:c>
      <x:c r="G39" s="24" t="str">
        <x:v>Qatar Charity</x:v>
      </x:c>
      <x:c r="H39" s="24" t="str">
        <x:v>Projects focused on animal‑based food production and agriculture</x:v>
      </x:c>
      <x:c r="I39" s="24" t="str">
        <x:v>Food Security</x:v>
      </x:c>
      <x:c r="J39" s="24" t="n">
        <x:v>68916</x:v>
      </x:c>
      <x:c r="K39" s="24"/>
      <x:c r="L39" s="24" t="n">
        <x:v>0</x:v>
      </x:c>
      <x:c r="M39" s="24" t="str">
        <x:v>Pledge</x:v>
      </x:c>
      <x:c r="N39" s="24" t="str">
        <x:v>Incoming</x:v>
      </x:c>
      <x:c r="O39" s="24" t="str">
        <x:v>Destination Plan: Funding not towards a plan</x:v>
      </x:c>
      <x:c r="P39" s="24" t="str">
        <x:v>HUMANITARIAN_CONTEXT_ONLY</x:v>
      </x:c>
      <x:c r="Q39" s="24" t="str">
        <x:v>backend/context only</x:v>
      </x:c>
      <x:c r="R39" s="24" t="str">
        <x:v>PRESERVE_ALL_THREE_FTS_AMOUNT_FIELDS__DO_NOT_SUM_OR_SELECT_WITHOUT_FTS_FIELD_SEMANTICS</x:v>
      </x:c>
      <x:c r="S39" s="24" t="str">
        <x:v>HUMANITARIAN_FINANCE_CONTEXT</x:v>
      </x:c>
      <x:c r="T39" s="24" t="str">
        <x:v>SRC-OCHA-FTS-YEM-2026-001</x:v>
      </x:c>
      <x:c r="U39" s="24" t="str">
        <x:v>https://fts.unocha.org/countries/248/flows/2026</x:v>
      </x:c>
    </x:row>
    <x:row r="40">
      <x:c r="A40" s="24" t="str">
        <x:v>OCHAFTS-2026-385070</x:v>
      </x:c>
      <x:c r="B40" s="24" t="n">
        <x:v>385070</x:v>
      </x:c>
      <x:c r="C40" s="24" t="n">
        <x:v>2026</x:v>
      </x:c>
      <x:c r="D40" s="24" t="str">
        <x:v>2026-09-07</x:v>
      </x:c>
      <x:c r="E40" s="24" t="str">
        <x:v>Yemen</x:v>
      </x:c>
      <x:c r="F40" s="24" t="str">
        <x:v>Qatar Charity</x:v>
      </x:c>
      <x:c r="G40" s="24" t="str">
        <x:v>Qatar Charity</x:v>
      </x:c>
      <x:c r="H40" s="24" t="str">
        <x:v>Economic Empowerment Program</x:v>
      </x:c>
      <x:c r="I40" s="24" t="str">
        <x:v>Food Security</x:v>
      </x:c>
      <x:c r="J40" s="24" t="n">
        <x:v>1048849</x:v>
      </x:c>
      <x:c r="K40" s="24"/>
      <x:c r="L40" s="24" t="n">
        <x:v>0</x:v>
      </x:c>
      <x:c r="M40" s="24" t="str">
        <x:v>Pledge</x:v>
      </x:c>
      <x:c r="N40" s="24" t="str">
        <x:v>Incoming</x:v>
      </x:c>
      <x:c r="O40" s="24" t="str">
        <x:v>Destination Plan: Funding not towards a plan</x:v>
      </x:c>
      <x:c r="P40" s="24" t="str">
        <x:v>ECONOMIC_EMPOWERMENT_CONTEXT__REVIEW</x:v>
      </x:c>
      <x:c r="Q40" s="24" t="str">
        <x:v>/reforms/projects (context only)</x:v>
      </x:c>
      <x:c r="R40" s="24" t="str">
        <x:v>PRESERVE_ALL_THREE_FTS_AMOUNT_FIELDS__DO_NOT_SUM_OR_SELECT_WITHOUT_FTS_FIELD_SEMANTICS</x:v>
      </x:c>
      <x:c r="S40" s="24" t="str">
        <x:v>HUMANITARIAN_FINANCE_CONTEXT</x:v>
      </x:c>
      <x:c r="T40" s="24" t="str">
        <x:v>SRC-OCHA-FTS-YEM-2026-001</x:v>
      </x:c>
      <x:c r="U40" s="24" t="str">
        <x:v>https://fts.unocha.org/countries/248/flows/2026</x:v>
      </x:c>
    </x:row>
    <x:row r="41">
      <x:c r="A41" s="24" t="str">
        <x:v>OCHAFTS-2026-385138</x:v>
      </x:c>
      <x:c r="B41" s="24" t="n">
        <x:v>385138</x:v>
      </x:c>
      <x:c r="C41" s="24" t="n">
        <x:v>2026</x:v>
      </x:c>
      <x:c r="D41" s="24" t="str">
        <x:v>2026-09-07</x:v>
      </x:c>
      <x:c r="E41" s="24" t="str">
        <x:v>Yemen</x:v>
      </x:c>
      <x:c r="F41" s="24" t="str">
        <x:v>Qatar Charity</x:v>
      </x:c>
      <x:c r="G41" s="24" t="str">
        <x:v>Qatar Charity</x:v>
      </x:c>
      <x:c r="H41" s="24" t="str">
        <x:v>Health programs - Treatment of neglected and communicable (endemic) diseases &amp; Health Supplies</x:v>
      </x:c>
      <x:c r="I41" s="24" t="str">
        <x:v>Health</x:v>
      </x:c>
      <x:c r="J41" s="24" t="n">
        <x:v>149521</x:v>
      </x:c>
      <x:c r="K41" s="24"/>
      <x:c r="L41" s="24" t="n">
        <x:v>0</x:v>
      </x:c>
      <x:c r="M41" s="24" t="str">
        <x:v>Pledge</x:v>
      </x:c>
      <x:c r="N41" s="24" t="str">
        <x:v>Incoming</x:v>
      </x:c>
      <x:c r="O41" s="24" t="str">
        <x:v>Destination Plan: Funding not towards a plan</x:v>
      </x:c>
      <x:c r="P41" s="24" t="str">
        <x:v>HUMANITARIAN_CONTEXT_ONLY</x:v>
      </x:c>
      <x:c r="Q41" s="24" t="str">
        <x:v>backend/context only</x:v>
      </x:c>
      <x:c r="R41" s="24" t="str">
        <x:v>PRESERVE_ALL_THREE_FTS_AMOUNT_FIELDS__DO_NOT_SUM_OR_SELECT_WITHOUT_FTS_FIELD_SEMANTICS</x:v>
      </x:c>
      <x:c r="S41" s="24" t="str">
        <x:v>HUMANITARIAN_FINANCE_CONTEXT</x:v>
      </x:c>
      <x:c r="T41" s="24" t="str">
        <x:v>SRC-OCHA-FTS-YEM-2026-001</x:v>
      </x:c>
      <x:c r="U41" s="24" t="str">
        <x:v>https://fts.unocha.org/countries/248/flows/2026</x:v>
      </x:c>
    </x:row>
    <x:row r="42">
      <x:c r="A42" s="24" t="str">
        <x:v>OCHAFTS-2026-385432</x:v>
      </x:c>
      <x:c r="B42" s="24" t="n">
        <x:v>385432</x:v>
      </x:c>
      <x:c r="C42" s="24" t="n">
        <x:v>2026</x:v>
      </x:c>
      <x:c r="D42" s="24" t="str">
        <x:v>2026-09-07</x:v>
      </x:c>
      <x:c r="E42" s="24" t="str">
        <x:v>Yemen</x:v>
      </x:c>
      <x:c r="F42" s="24" t="str">
        <x:v>Japan, Government of</x:v>
      </x:c>
      <x:c r="G42" s="24" t="str">
        <x:v>United Nations Population Fund</x:v>
      </x:c>
      <x:c r="H42" s="24" t="str">
        <x:v>Afghanistan, Moldova, Palestine, Yemen, Iraq, Morocco, DRC, the Sudan, Kenya, Somalia, Mozambique, Ethiopia, South Sudan, Guinea, Comoros, Liberia, Nigeria, Myanmar, Cambodia, 		Health, Gender</x:v>
      </x:c>
      <x:c r="I42" s="24" t="str">
        <x:v>Health | Protection - Gender-Based Violence</x:v>
      </x:c>
      <x:c r="J42" s="24" t="n">
        <x:v>0</x:v>
      </x:c>
      <x:c r="K42" s="24" t="n">
        <x:v>10219121</x:v>
      </x:c>
      <x:c r="L42" s="24" t="n">
        <x:v>0</x:v>
      </x:c>
      <x:c r="M42" s="24" t="str">
        <x:v>Paid Contribution</x:v>
      </x:c>
      <x:c r="N42" s="24" t="str">
        <x:v>Incoming</x:v>
      </x:c>
      <x:c r="O42" s="24" t="str">
        <x:v>Destination Plan: Funding not towards a plan</x:v>
      </x:c>
      <x:c r="P42" s="24" t="str">
        <x:v>HUMANITARIAN_CONTEXT_ONLY</x:v>
      </x:c>
      <x:c r="Q42" s="24" t="str">
        <x:v>backend/context only</x:v>
      </x:c>
      <x:c r="R42" s="24" t="str">
        <x:v>PRESERVE_ALL_THREE_FTS_AMOUNT_FIELDS__DO_NOT_SUM_OR_SELECT_WITHOUT_FTS_FIELD_SEMANTICS</x:v>
      </x:c>
      <x:c r="S42" s="24" t="str">
        <x:v>HUMANITARIAN_FINANCE_CONTEXT</x:v>
      </x:c>
      <x:c r="T42" s="24" t="str">
        <x:v>SRC-OCHA-FTS-YEM-2026-001</x:v>
      </x:c>
      <x:c r="U42" s="24" t="str">
        <x:v>https://fts.unocha.org/countries/248/flows/2026</x:v>
      </x:c>
    </x:row>
    <x:row r="43">
      <x:c r="A43" s="24" t="str">
        <x:v>OCHAFTS-2026-385472</x:v>
      </x:c>
      <x:c r="B43" s="24" t="n">
        <x:v>385472</x:v>
      </x:c>
      <x:c r="C43" s="24" t="n">
        <x:v>2026</x:v>
      </x:c>
      <x:c r="D43" s="24" t="str">
        <x:v>2026-09-07</x:v>
      </x:c>
      <x:c r="E43" s="24" t="str">
        <x:v>Yemen</x:v>
      </x:c>
      <x:c r="F43" s="24" t="str">
        <x:v>Japan, Government of</x:v>
      </x:c>
      <x:c r="G43" s="24" t="str">
        <x:v>World Food Programme</x:v>
      </x:c>
      <x:c r="H43" s="24" t="str">
        <x:v>World Food Programme 	Afghanistan, Haiti, Lebanon, Palestine, Yemen, Pakistan, Angola, Burkina Faso, Burundi, Cameroon, CAR, DRC, Djibouti, Kenya, Madagascar, Mali, Nigeria, Rwanda, Somalia, South Sudan, Sudan, Tanzania, Uganda, Zimbabwe, Myanmar, Thailand, Ukraine</x:v>
      </x:c>
      <x:c r="I43" s="24" t="str">
        <x:v>Food Security | Logistics | Nutrition</x:v>
      </x:c>
      <x:c r="J43" s="24" t="n">
        <x:v>0</x:v>
      </x:c>
      <x:c r="K43" s="24" t="n">
        <x:v>67309391</x:v>
      </x:c>
      <x:c r="L43" s="24" t="n">
        <x:v>0</x:v>
      </x:c>
      <x:c r="M43" s="24" t="str">
        <x:v>Paid Contribution</x:v>
      </x:c>
      <x:c r="N43" s="24" t="str">
        <x:v>Incoming</x:v>
      </x:c>
      <x:c r="O43" s="24" t="str">
        <x:v>Destination Plan: Funding not towards a plan</x:v>
      </x:c>
      <x:c r="P43" s="24" t="str">
        <x:v>HUMANITARIAN_CONTEXT_ONLY</x:v>
      </x:c>
      <x:c r="Q43" s="24" t="str">
        <x:v>backend/context only</x:v>
      </x:c>
      <x:c r="R43" s="24" t="str">
        <x:v>PRESERVE_ALL_THREE_FTS_AMOUNT_FIELDS__DO_NOT_SUM_OR_SELECT_WITHOUT_FTS_FIELD_SEMANTICS</x:v>
      </x:c>
      <x:c r="S43" s="24" t="str">
        <x:v>HUMANITARIAN_FINANCE_CONTEXT</x:v>
      </x:c>
      <x:c r="T43" s="24" t="str">
        <x:v>SRC-OCHA-FTS-YEM-2026-001</x:v>
      </x:c>
      <x:c r="U43" s="24" t="str">
        <x:v>https://fts.unocha.org/countries/248/flows/2026</x:v>
      </x:c>
    </x:row>
    <x:row r="44">
      <x:c r="A44" s="24" t="str">
        <x:v>OCHAFTS-2026-385518</x:v>
      </x:c>
      <x:c r="B44" s="24" t="n">
        <x:v>385518</x:v>
      </x:c>
      <x:c r="C44" s="24" t="n">
        <x:v>2026</x:v>
      </x:c>
      <x:c r="D44" s="24" t="str">
        <x:v>2026-09-07</x:v>
      </x:c>
      <x:c r="E44" s="24" t="str">
        <x:v>Yemen</x:v>
      </x:c>
      <x:c r="F44" s="24" t="str">
        <x:v>Japan, Government of</x:v>
      </x:c>
      <x:c r="G44" s="24" t="str">
        <x:v>United Nations Office for Project Services</x:v>
      </x:c>
      <x:c r="H44" s="24" t="str">
        <x:v>The Project for the Improvement of Customs Functions at Major Ports</x:v>
      </x:c>
      <x:c r="I44" s="24" t="str">
        <x:v>Other</x:v>
      </x:c>
      <x:c r="J44" s="24" t="n">
        <x:v>4880000</x:v>
      </x:c>
      <x:c r="K44" s="24"/>
      <x:c r="L44" s="24" t="n">
        <x:v>0</x:v>
      </x:c>
      <x:c r="M44" s="24" t="str">
        <x:v>Paid Contribution</x:v>
      </x:c>
      <x:c r="N44" s="24" t="str">
        <x:v>Incoming</x:v>
      </x:c>
      <x:c r="O44" s="24" t="str">
        <x:v>Destination Plan: Funding not towards a plan</x:v>
      </x:c>
      <x:c r="P44" s="24" t="str">
        <x:v>HUMANITARIAN_CONTEXT_ONLY</x:v>
      </x:c>
      <x:c r="Q44" s="24" t="str">
        <x:v>backend/context only</x:v>
      </x:c>
      <x:c r="R44" s="24" t="str">
        <x:v>PRESERVE_ALL_THREE_FTS_AMOUNT_FIELDS__DO_NOT_SUM_OR_SELECT_WITHOUT_FTS_FIELD_SEMANTICS</x:v>
      </x:c>
      <x:c r="S44" s="24" t="str">
        <x:v>HUMANITARIAN_FINANCE_CONTEXT</x:v>
      </x:c>
      <x:c r="T44" s="24" t="str">
        <x:v>SRC-OCHA-FTS-YEM-2026-001</x:v>
      </x:c>
      <x:c r="U44" s="24" t="str">
        <x:v>https://fts.unocha.org/countries/248/flows/2026</x:v>
      </x:c>
    </x:row>
    <x:row r="45">
      <x:c r="A45" s="24" t="str">
        <x:v>OCHAFTS-2026-385538</x:v>
      </x:c>
      <x:c r="B45" s="24" t="n">
        <x:v>385538</x:v>
      </x:c>
      <x:c r="C45" s="24" t="n">
        <x:v>2026</x:v>
      </x:c>
      <x:c r="D45" s="24" t="str">
        <x:v>2026-09-07</x:v>
      </x:c>
      <x:c r="E45" s="24" t="str">
        <x:v>Yemen</x:v>
      </x:c>
      <x:c r="F45" s="24" t="str">
        <x:v>Saudi Arabia (Kingdom of), Government of</x:v>
      </x:c>
      <x:c r="G45" s="24" t="str">
        <x:v>Yemen, Government of</x:v>
      </x:c>
      <x:c r="H45" s="24" t="str">
        <x:v>Medicine and medical equipment to Al Salam hospital in Saadah (Jan-Feb 2026).</x:v>
      </x:c>
      <x:c r="I45" s="24" t="str">
        <x:v>Health</x:v>
      </x:c>
      <x:c r="J45" s="24" t="n">
        <x:v>2694461</x:v>
      </x:c>
      <x:c r="K45" s="24"/>
      <x:c r="L45" s="24" t="n">
        <x:v>0</x:v>
      </x:c>
      <x:c r="M45" s="24" t="str">
        <x:v>Paid Contribution</x:v>
      </x:c>
      <x:c r="N45" s="24" t="str">
        <x:v>Incoming</x:v>
      </x:c>
      <x:c r="O45" s="24" t="str">
        <x:v>Destination Plan: Funding not towards a plan</x:v>
      </x:c>
      <x:c r="P45" s="24" t="str">
        <x:v>HUMANITARIAN_CONTEXT_ONLY</x:v>
      </x:c>
      <x:c r="Q45" s="24" t="str">
        <x:v>backend/context only</x:v>
      </x:c>
      <x:c r="R45" s="24" t="str">
        <x:v>PRESERVE_ALL_THREE_FTS_AMOUNT_FIELDS__DO_NOT_SUM_OR_SELECT_WITHOUT_FTS_FIELD_SEMANTICS</x:v>
      </x:c>
      <x:c r="S45" s="24" t="str">
        <x:v>HUMANITARIAN_FINANCE_CONTEXT</x:v>
      </x:c>
      <x:c r="T45" s="24" t="str">
        <x:v>SRC-OCHA-FTS-YEM-2026-001</x:v>
      </x:c>
      <x:c r="U45" s="24" t="str">
        <x:v>https://fts.unocha.org/countries/248/flows/2026</x:v>
      </x:c>
    </x:row>
    <x:row r="46">
      <x:c r="A46" s="24" t="str">
        <x:v>OCHAFTS-2026-385539</x:v>
      </x:c>
      <x:c r="B46" s="24" t="n">
        <x:v>385539</x:v>
      </x:c>
      <x:c r="C46" s="24" t="n">
        <x:v>2026</x:v>
      </x:c>
      <x:c r="D46" s="24" t="str">
        <x:v>2026-09-07</x:v>
      </x:c>
      <x:c r="E46" s="24" t="str">
        <x:v>Yemen</x:v>
      </x:c>
      <x:c r="F46" s="24" t="str">
        <x:v>Saudi Arabia (Kingdom of), Government of</x:v>
      </x:c>
      <x:c r="G46" s="24" t="str">
        <x:v>Yemen, Government of</x:v>
      </x:c>
      <x:c r="H46" s="24" t="str">
        <x:v>Medicine and medical equipment to Saudi hospital in Hajjah in Yemen (Jan-Feb 2026).</x:v>
      </x:c>
      <x:c r="I46" s="24" t="str">
        <x:v>Health</x:v>
      </x:c>
      <x:c r="J46" s="24" t="n">
        <x:v>2562006</x:v>
      </x:c>
      <x:c r="K46" s="24"/>
      <x:c r="L46" s="24" t="n">
        <x:v>0</x:v>
      </x:c>
      <x:c r="M46" s="24" t="str">
        <x:v>Paid Contribution</x:v>
      </x:c>
      <x:c r="N46" s="24" t="str">
        <x:v>Incoming</x:v>
      </x:c>
      <x:c r="O46" s="24" t="str">
        <x:v>Destination Plan: Funding not towards a plan</x:v>
      </x:c>
      <x:c r="P46" s="24" t="str">
        <x:v>HUMANITARIAN_CONTEXT_ONLY</x:v>
      </x:c>
      <x:c r="Q46" s="24" t="str">
        <x:v>backend/context only</x:v>
      </x:c>
      <x:c r="R46" s="24" t="str">
        <x:v>PRESERVE_ALL_THREE_FTS_AMOUNT_FIELDS__DO_NOT_SUM_OR_SELECT_WITHOUT_FTS_FIELD_SEMANTICS</x:v>
      </x:c>
      <x:c r="S46" s="24" t="str">
        <x:v>HUMANITARIAN_FINANCE_CONTEXT</x:v>
      </x:c>
      <x:c r="T46" s="24" t="str">
        <x:v>SRC-OCHA-FTS-YEM-2026-001</x:v>
      </x:c>
      <x:c r="U46" s="24" t="str">
        <x:v>https://fts.unocha.org/countries/248/flows/2026</x:v>
      </x:c>
    </x:row>
    <x:row r="47">
      <x:c r="A47" s="24" t="str">
        <x:v>OCHAFTS-2026-385853</x:v>
      </x:c>
      <x:c r="B47" s="24" t="n">
        <x:v>385853</x:v>
      </x:c>
      <x:c r="C47" s="24" t="n">
        <x:v>2026</x:v>
      </x:c>
      <x:c r="D47" s="24" t="str">
        <x:v>2026-09-07</x:v>
      </x:c>
      <x:c r="E47" s="24" t="str">
        <x:v>Yemen</x:v>
      </x:c>
      <x:c r="F47" s="24" t="str">
        <x:v>Japan, Government of</x:v>
      </x:c>
      <x:c r="G47" s="24" t="str">
        <x:v>International Committee of the Red Cross</x:v>
      </x:c>
      <x:c r="H47" s="24" t="str">
        <x:v>Humanitarian Assistance</x:v>
      </x:c>
      <x:c r="I47" s="24" t="str">
        <x:v>Protection</x:v>
      </x:c>
      <x:c r="J47" s="24" t="n">
        <x:v>0</x:v>
      </x:c>
      <x:c r="K47" s="24" t="n">
        <x:v>15193331</x:v>
      </x:c>
      <x:c r="L47" s="24" t="n">
        <x:v>0</x:v>
      </x:c>
      <x:c r="M47" s="24" t="str">
        <x:v>Paid Contribution</x:v>
      </x:c>
      <x:c r="N47" s="24" t="str">
        <x:v>Incoming</x:v>
      </x:c>
      <x:c r="O47" s="24" t="str">
        <x:v>Destination Plan: Funding not towards a plan</x:v>
      </x:c>
      <x:c r="P47" s="24" t="str">
        <x:v>HUMANITARIAN_CONTEXT_ONLY</x:v>
      </x:c>
      <x:c r="Q47" s="24" t="str">
        <x:v>backend/context only</x:v>
      </x:c>
      <x:c r="R47" s="24" t="str">
        <x:v>PRESERVE_ALL_THREE_FTS_AMOUNT_FIELDS__DO_NOT_SUM_OR_SELECT_WITHOUT_FTS_FIELD_SEMANTICS</x:v>
      </x:c>
      <x:c r="S47" s="24" t="str">
        <x:v>HUMANITARIAN_FINANCE_CONTEXT</x:v>
      </x:c>
      <x:c r="T47" s="24" t="str">
        <x:v>SRC-OCHA-FTS-YEM-2026-001</x:v>
      </x:c>
      <x:c r="U47" s="24" t="str">
        <x:v>https://fts.unocha.org/countries/248/flows/2026</x:v>
      </x:c>
    </x:row>
    <x:row r="48">
      <x:c r="A48" s="24" t="str">
        <x:v>OCHAFTS-2026-386335</x:v>
      </x:c>
      <x:c r="B48" s="24" t="n">
        <x:v>386335</x:v>
      </x:c>
      <x:c r="C48" s="24" t="n">
        <x:v>2026</x:v>
      </x:c>
      <x:c r="D48" s="24" t="str">
        <x:v>2026-09-07</x:v>
      </x:c>
      <x:c r="E48" s="24" t="str">
        <x:v>Yemen</x:v>
      </x:c>
      <x:c r="F48" s="24" t="str">
        <x:v>Canada, Government of</x:v>
      </x:c>
      <x:c r="G48" s="24" t="str">
        <x:v>International Committee of the Red Cross</x:v>
      </x:c>
      <x:c r="H48" s="24" t="str">
        <x:v>ICRC - International Committee of the Red Cross	Yemen  2026</x:v>
      </x:c>
      <x:c r="I48" s="24"/>
      <x:c r="J48" s="24" t="n">
        <x:v>2253541</x:v>
      </x:c>
      <x:c r="K48" s="24"/>
      <x:c r="L48" s="24" t="n">
        <x:v>0</x:v>
      </x:c>
      <x:c r="M48" s="24" t="str">
        <x:v>Paid Contribution</x:v>
      </x:c>
      <x:c r="N48" s="24" t="str">
        <x:v>Incoming</x:v>
      </x:c>
      <x:c r="O48" s="24" t="str">
        <x:v>Destination Plan: Funding not towards a plan</x:v>
      </x:c>
      <x:c r="P48" s="24" t="str">
        <x:v>HUMANITARIAN_CONTEXT_ONLY</x:v>
      </x:c>
      <x:c r="Q48" s="24" t="str">
        <x:v>backend/context only</x:v>
      </x:c>
      <x:c r="R48" s="24" t="str">
        <x:v>PRESERVE_ALL_THREE_FTS_AMOUNT_FIELDS__DO_NOT_SUM_OR_SELECT_WITHOUT_FTS_FIELD_SEMANTICS</x:v>
      </x:c>
      <x:c r="S48" s="24" t="str">
        <x:v>HUMANITARIAN_FINANCE_CONTEXT</x:v>
      </x:c>
      <x:c r="T48" s="24" t="str">
        <x:v>SRC-OCHA-FTS-YEM-2026-001</x:v>
      </x:c>
      <x:c r="U48" s="24" t="str">
        <x:v>https://fts.unocha.org/countries/248/flows/2026</x:v>
      </x:c>
    </x:row>
    <x:row r="49">
      <x:c r="A49" s="24" t="str">
        <x:v>OCHAFTS-2026-386934</x:v>
      </x:c>
      <x:c r="B49" s="24" t="n">
        <x:v>386934</x:v>
      </x:c>
      <x:c r="C49" s="24" t="n">
        <x:v>2026</x:v>
      </x:c>
      <x:c r="D49" s="24" t="str">
        <x:v>2026-09-07</x:v>
      </x:c>
      <x:c r="E49" s="24" t="str">
        <x:v>Yemen</x:v>
      </x:c>
      <x:c r="F49" s="24" t="str">
        <x:v>Germany, Government of</x:v>
      </x:c>
      <x:c r="G49" s="24" t="str">
        <x:v>German Red Cross</x:v>
      </x:c>
      <x:c r="H49" s="24" t="str">
        <x:v>Humanitarian emergency aid for people particularly affected by crisis and conflicts in the Middle East and North Africa</x:v>
      </x:c>
      <x:c r="I49" s="24" t="str">
        <x:v>Multi-sector</x:v>
      </x:c>
      <x:c r="J49" s="24" t="n">
        <x:v>529553</x:v>
      </x:c>
      <x:c r="K49" s="24"/>
      <x:c r="L49" s="24" t="n">
        <x:v>0</x:v>
      </x:c>
      <x:c r="M49" s="24" t="str">
        <x:v>Commitment</x:v>
      </x:c>
      <x:c r="N49" s="24" t="str">
        <x:v>Incoming</x:v>
      </x:c>
      <x:c r="O49" s="24" t="str">
        <x:v>Destination Plan: Funding not towards a plan</x:v>
      </x:c>
      <x:c r="P49" s="24" t="str">
        <x:v>HUMANITARIAN_CONTEXT_ONLY</x:v>
      </x:c>
      <x:c r="Q49" s="24" t="str">
        <x:v>backend/context only</x:v>
      </x:c>
      <x:c r="R49" s="24" t="str">
        <x:v>PRESERVE_ALL_THREE_FTS_AMOUNT_FIELDS__DO_NOT_SUM_OR_SELECT_WITHOUT_FTS_FIELD_SEMANTICS</x:v>
      </x:c>
      <x:c r="S49" s="24" t="str">
        <x:v>HUMANITARIAN_FINANCE_CONTEXT</x:v>
      </x:c>
      <x:c r="T49" s="24" t="str">
        <x:v>SRC-OCHA-FTS-YEM-2026-001</x:v>
      </x:c>
      <x:c r="U49" s="24" t="str">
        <x:v>https://fts.unocha.org/countries/248/flows/2026</x:v>
      </x:c>
    </x:row>
    <x:row r="50">
      <x:c r="A50" s="24" t="str">
        <x:v>OCHAFTS-2026-387128</x:v>
      </x:c>
      <x:c r="B50" s="24" t="n">
        <x:v>387128</x:v>
      </x:c>
      <x:c r="C50" s="24" t="n">
        <x:v>2026</x:v>
      </x:c>
      <x:c r="D50" s="24" t="str">
        <x:v>2026-09-07</x:v>
      </x:c>
      <x:c r="E50" s="24" t="str">
        <x:v>Yemen</x:v>
      </x:c>
      <x:c r="F50" s="24" t="str">
        <x:v>Swedish International Development Cooperation Agency (SIDA)</x:v>
      </x:c>
      <x:c r="G50" s="24" t="str">
        <x:v>Action Contre la Faim - Action Against Hunger International</x:v>
      </x:c>
      <x:c r="H50" s="24" t="str">
        <x:v>Multisectoral lifesaving assistance and protection</x:v>
      </x:c>
      <x:c r="I50" s="24"/>
      <x:c r="J50" s="24" t="n">
        <x:v>0</x:v>
      </x:c>
      <x:c r="K50" s="24"/>
      <x:c r="L50" s="24" t="n">
        <x:v>1605000</x:v>
      </x:c>
      <x:c r="M50" s="24" t="str">
        <x:v>Commitment</x:v>
      </x:c>
      <x:c r="N50" s="24" t="str">
        <x:v>Incoming</x:v>
      </x:c>
      <x:c r="O50" s="24" t="str">
        <x:v>Destination Plan: Funding not towards a plan</x:v>
      </x:c>
      <x:c r="P50" s="24" t="str">
        <x:v>HUMANITARIAN_CONTEXT_ONLY</x:v>
      </x:c>
      <x:c r="Q50" s="24" t="str">
        <x:v>backend/context only</x:v>
      </x:c>
      <x:c r="R50" s="24" t="str">
        <x:v>PRESERVE_ALL_THREE_FTS_AMOUNT_FIELDS__DO_NOT_SUM_OR_SELECT_WITHOUT_FTS_FIELD_SEMANTICS</x:v>
      </x:c>
      <x:c r="S50" s="24" t="str">
        <x:v>HUMANITARIAN_FINANCE_CONTEXT</x:v>
      </x:c>
      <x:c r="T50" s="24" t="str">
        <x:v>SRC-OCHA-FTS-YEM-2026-001</x:v>
      </x:c>
      <x:c r="U50" s="24" t="str">
        <x:v>https://fts.unocha.org/countries/248/flows/2026</x:v>
      </x:c>
    </x:row>
    <x:row r="51">
      <x:c r="A51" s="24" t="str">
        <x:v>OCHAFTS-2026-387189</x:v>
      </x:c>
      <x:c r="B51" s="24" t="n">
        <x:v>387189</x:v>
      </x:c>
      <x:c r="C51" s="24" t="n">
        <x:v>2026</x:v>
      </x:c>
      <x:c r="D51" s="24" t="str">
        <x:v>2026-09-07</x:v>
      </x:c>
      <x:c r="E51" s="24" t="str">
        <x:v>Yemen</x:v>
      </x:c>
      <x:c r="F51" s="24" t="str">
        <x:v>Swedish International Development Cooperation Agency (SIDA)</x:v>
      </x:c>
      <x:c r="G51" s="24" t="str">
        <x:v>International Committee of the Red Cross</x:v>
      </x:c>
      <x:c r="H51" s="24" t="str">
        <x:v>Multisectoral lifesaving assistance and protection</x:v>
      </x:c>
      <x:c r="I51" s="24" t="str">
        <x:v>Multi-sector</x:v>
      </x:c>
      <x:c r="J51" s="24" t="n">
        <x:v>9196148</x:v>
      </x:c>
      <x:c r="K51" s="24"/>
      <x:c r="L51" s="24" t="n">
        <x:v>0</x:v>
      </x:c>
      <x:c r="M51" s="24" t="str">
        <x:v>Commitment</x:v>
      </x:c>
      <x:c r="N51" s="24" t="str">
        <x:v>Incoming</x:v>
      </x:c>
      <x:c r="O51" s="24" t="str">
        <x:v>Destination Plan: Funding not towards a plan</x:v>
      </x:c>
      <x:c r="P51" s="24" t="str">
        <x:v>HUMANITARIAN_CONTEXT_ONLY</x:v>
      </x:c>
      <x:c r="Q51" s="24" t="str">
        <x:v>backend/context only</x:v>
      </x:c>
      <x:c r="R51" s="24" t="str">
        <x:v>PRESERVE_ALL_THREE_FTS_AMOUNT_FIELDS__DO_NOT_SUM_OR_SELECT_WITHOUT_FTS_FIELD_SEMANTICS</x:v>
      </x:c>
      <x:c r="S51" s="24" t="str">
        <x:v>HUMANITARIAN_FINANCE_CONTEXT</x:v>
      </x:c>
      <x:c r="T51" s="24" t="str">
        <x:v>SRC-OCHA-FTS-YEM-2026-001</x:v>
      </x:c>
      <x:c r="U51" s="24" t="str">
        <x:v>https://fts.unocha.org/countries/248/flows/2026</x:v>
      </x:c>
    </x:row>
    <x:row r="52">
      <x:c r="A52" s="24" t="str">
        <x:v>OCHAFTS-2026-387357</x:v>
      </x:c>
      <x:c r="B52" s="24" t="n">
        <x:v>387357</x:v>
      </x:c>
      <x:c r="C52" s="24" t="n">
        <x:v>2026</x:v>
      </x:c>
      <x:c r="D52" s="24" t="str">
        <x:v>2026-09-07</x:v>
      </x:c>
      <x:c r="E52" s="24" t="str">
        <x:v>Yemen</x:v>
      </x:c>
      <x:c r="F52" s="24" t="str">
        <x:v>Denmark, Government of</x:v>
      </x:c>
      <x:c r="G52" s="24" t="str">
        <x:v>Danish Red Cross</x:v>
      </x:c>
      <x:c r="H52" s="24" t="str">
        <x:v>Support for ICRC humanitarian activities in Syria, Yemen, Somalia and Ethiopia 2026-2027
ICRC’s response to the humanitarian crisis in Syria, Yemen, Somalia and Ethiopia has the overall ambition to improve protection, assistance to people in need, prevention and cooperation with national societies.</x:v>
      </x:c>
      <x:c r="I52" s="24"/>
      <x:c r="J52" s="24" t="n">
        <x:v>2314815</x:v>
      </x:c>
      <x:c r="K52" s="24"/>
      <x:c r="L52" s="24" t="n">
        <x:v>0</x:v>
      </x:c>
      <x:c r="M52" s="24" t="str">
        <x:v>Paid Contribution</x:v>
      </x:c>
      <x:c r="N52" s="24" t="str">
        <x:v>Incoming</x:v>
      </x:c>
      <x:c r="O52" s="24" t="str">
        <x:v>Destination Plan: Funding not towards a plan</x:v>
      </x:c>
      <x:c r="P52" s="24" t="str">
        <x:v>HUMANITARIAN_CONTEXT_ONLY</x:v>
      </x:c>
      <x:c r="Q52" s="24" t="str">
        <x:v>backend/context only</x:v>
      </x:c>
      <x:c r="R52" s="24" t="str">
        <x:v>PRESERVE_ALL_THREE_FTS_AMOUNT_FIELDS__DO_NOT_SUM_OR_SELECT_WITHOUT_FTS_FIELD_SEMANTICS</x:v>
      </x:c>
      <x:c r="S52" s="24" t="str">
        <x:v>HUMANITARIAN_FINANCE_CONTEXT</x:v>
      </x:c>
      <x:c r="T52" s="24" t="str">
        <x:v>SRC-OCHA-FTS-YEM-2026-001</x:v>
      </x:c>
      <x:c r="U52" s="24" t="str">
        <x:v>https://fts.unocha.org/countries/248/flows/2026</x:v>
      </x:c>
    </x:row>
    <x:row r="53">
      <x:c r="A53" s="24" t="str">
        <x:v>OCHAFTS-2026-387903</x:v>
      </x:c>
      <x:c r="B53" s="24" t="n">
        <x:v>387903</x:v>
      </x:c>
      <x:c r="C53" s="24" t="n">
        <x:v>2026</x:v>
      </x:c>
      <x:c r="D53" s="24" t="str">
        <x:v>2026-09-07</x:v>
      </x:c>
      <x:c r="E53" s="24" t="str">
        <x:v>Yemen</x:v>
      </x:c>
      <x:c r="F53" s="24" t="str">
        <x:v>Norway, Government of</x:v>
      </x:c>
      <x:c r="G53" s="24" t="str">
        <x:v>Norwegian Red Cross</x:v>
      </x:c>
      <x:c r="H53" s="24" t="str">
        <x:v>Strengthened access to health in Yemen: Norwegian Red Cross (NoRC), in partnership with the Yemen Red Crescent Society (YRCS), will support reaching populations in need through health interventions, prioritizing access for the most at-risk populations. This includes support to primary healthcare clinics, including mobile health units, and enhancing emergency preparedness, while prioritizing protection, and leveraging YRCS’s unique access and neutrality to deliver aid in hard-to-reach areas.</x:v>
      </x:c>
      <x:c r="I53" s="24" t="str">
        <x:v>Health</x:v>
      </x:c>
      <x:c r="J53" s="24" t="n">
        <x:v>1153800</x:v>
      </x:c>
      <x:c r="K53" s="24"/>
      <x:c r="L53" s="24" t="n">
        <x:v>0</x:v>
      </x:c>
      <x:c r="M53" s="24" t="str">
        <x:v>Paid Contribution</x:v>
      </x:c>
      <x:c r="N53" s="24" t="str">
        <x:v>Incoming</x:v>
      </x:c>
      <x:c r="O53" s="24" t="str">
        <x:v>Destination Plan: Funding not towards a plan</x:v>
      </x:c>
      <x:c r="P53" s="24" t="str">
        <x:v>HUMANITARIAN_CONTEXT_ONLY</x:v>
      </x:c>
      <x:c r="Q53" s="24" t="str">
        <x:v>backend/context only</x:v>
      </x:c>
      <x:c r="R53" s="24" t="str">
        <x:v>PRESERVE_ALL_THREE_FTS_AMOUNT_FIELDS__DO_NOT_SUM_OR_SELECT_WITHOUT_FTS_FIELD_SEMANTICS</x:v>
      </x:c>
      <x:c r="S53" s="24" t="str">
        <x:v>HUMANITARIAN_FINANCE_CONTEXT</x:v>
      </x:c>
      <x:c r="T53" s="24" t="str">
        <x:v>SRC-OCHA-FTS-YEM-2026-001</x:v>
      </x:c>
      <x:c r="U53" s="24" t="str">
        <x:v>https://fts.unocha.org/countries/248/flows/2026</x:v>
      </x:c>
    </x:row>
    <x:row r="54">
      <x:c r="A54" s="24" t="str">
        <x:v>OCHAFTS-2026-387904</x:v>
      </x:c>
      <x:c r="B54" s="24" t="n">
        <x:v>387904</x:v>
      </x:c>
      <x:c r="C54" s="24" t="n">
        <x:v>2026</x:v>
      </x:c>
      <x:c r="D54" s="24" t="str">
        <x:v>2026-09-07</x:v>
      </x:c>
      <x:c r="E54" s="24" t="str">
        <x:v>Yemen</x:v>
      </x:c>
      <x:c r="F54" s="24" t="str">
        <x:v>Norway, Government of</x:v>
      </x:c>
      <x:c r="G54" s="24" t="str">
        <x:v>Norwegian Red Cross</x:v>
      </x:c>
      <x:c r="H54" s="24" t="str">
        <x:v>Strengthened access to health in Yemen: Norwegian Red Cross (NoRC), in partnership with the Yemen Red Crescent Society (YRCS), will support reaching populations in need through health interventions, prioritizing access for the most at-risk populations. This includes support to primary healthcare clinics, including mobile health units, and enhancing emergency preparedness, while prioritizing protection, and leveraging YRCS’s unique access and neutrality to deliver aid in hard-to-reach areas.</x:v>
      </x:c>
      <x:c r="I54" s="24" t="str">
        <x:v>Health</x:v>
      </x:c>
      <x:c r="J54" s="24" t="n">
        <x:v>464339</x:v>
      </x:c>
      <x:c r="K54" s="24"/>
      <x:c r="L54" s="24" t="n">
        <x:v>0</x:v>
      </x:c>
      <x:c r="M54" s="24" t="str">
        <x:v>Commitment</x:v>
      </x:c>
      <x:c r="N54" s="24" t="str">
        <x:v>Incoming</x:v>
      </x:c>
      <x:c r="O54" s="24" t="str">
        <x:v>Destination Plan: Funding not towards a plan</x:v>
      </x:c>
      <x:c r="P54" s="24" t="str">
        <x:v>HUMANITARIAN_CONTEXT_ONLY</x:v>
      </x:c>
      <x:c r="Q54" s="24" t="str">
        <x:v>backend/context only</x:v>
      </x:c>
      <x:c r="R54" s="24" t="str">
        <x:v>PRESERVE_ALL_THREE_FTS_AMOUNT_FIELDS__DO_NOT_SUM_OR_SELECT_WITHOUT_FTS_FIELD_SEMANTICS</x:v>
      </x:c>
      <x:c r="S54" s="24" t="str">
        <x:v>HUMANITARIAN_FINANCE_CONTEXT</x:v>
      </x:c>
      <x:c r="T54" s="24" t="str">
        <x:v>SRC-OCHA-FTS-YEM-2026-001</x:v>
      </x:c>
      <x:c r="U54" s="24" t="str">
        <x:v>https://fts.unocha.org/countries/248/flows/2026</x:v>
      </x:c>
    </x:row>
    <x:row r="55">
      <x:c r="A55" s="24" t="str">
        <x:v>OCHAFTS-2026-387905</x:v>
      </x:c>
      <x:c r="B55" s="24" t="n">
        <x:v>387905</x:v>
      </x:c>
      <x:c r="C55" s="24" t="n">
        <x:v>2026</x:v>
      </x:c>
      <x:c r="D55" s="24" t="str">
        <x:v>2026-09-07</x:v>
      </x:c>
      <x:c r="E55" s="24" t="str">
        <x:v>Yemen</x:v>
      </x:c>
      <x:c r="F55" s="24" t="str">
        <x:v>Norway, Government of</x:v>
      </x:c>
      <x:c r="G55" s="24" t="str">
        <x:v>Norwegian Red Cross</x:v>
      </x:c>
      <x:c r="H55" s="24" t="str">
        <x:v>Strengthened Protection against violence, Coercion and Deliberate Deprivation in Yemen: Yemen remains in a severe humanitarian crisis after nearly a decade of conflict, with over 18 million people - more than half of them children - requiring aid amid widespread poverty, food insecurity, disease outbreaks, and a collapsing health system. Access to healthcare is limited, with only 55% of facilities operational and frequent violence against health workers. Norwegian Red Cross (NoRC), in partnership with the Yemen Red Crescent Society (YRCS), aims to reach over 109,000 people in 2025, focusing on highly vulnerable populations across northern and southern governorates. The programme integrates protection into health interventions and incudes focus on strengthening healthcare access, safeguarding health workers, and enhancing referral pathways and disease surveillance to ensure timely, inclusive, and dignified humanitarian assistance.</x:v>
      </x:c>
      <x:c r="I55" s="24" t="str">
        <x:v>Protection - Gender-Based Violence</x:v>
      </x:c>
      <x:c r="J55" s="24" t="n">
        <x:v>80585</x:v>
      </x:c>
      <x:c r="K55" s="24"/>
      <x:c r="L55" s="24" t="n">
        <x:v>0</x:v>
      </x:c>
      <x:c r="M55" s="24" t="str">
        <x:v>Paid Contribution</x:v>
      </x:c>
      <x:c r="N55" s="24" t="str">
        <x:v>Incoming</x:v>
      </x:c>
      <x:c r="O55" s="24" t="str">
        <x:v>Destination Plan: Funding not towards a plan</x:v>
      </x:c>
      <x:c r="P55" s="24" t="str">
        <x:v>HUMANITARIAN_CONTEXT_ONLY</x:v>
      </x:c>
      <x:c r="Q55" s="24" t="str">
        <x:v>backend/context only</x:v>
      </x:c>
      <x:c r="R55" s="24" t="str">
        <x:v>PRESERVE_ALL_THREE_FTS_AMOUNT_FIELDS__DO_NOT_SUM_OR_SELECT_WITHOUT_FTS_FIELD_SEMANTICS</x:v>
      </x:c>
      <x:c r="S55" s="24" t="str">
        <x:v>HUMANITARIAN_FINANCE_CONTEXT</x:v>
      </x:c>
      <x:c r="T55" s="24" t="str">
        <x:v>SRC-OCHA-FTS-YEM-2026-001</x:v>
      </x:c>
      <x:c r="U55" s="24" t="str">
        <x:v>https://fts.unocha.org/countries/248/flows/2026</x:v>
      </x:c>
    </x:row>
    <x:row r="56">
      <x:c r="A56" s="24" t="str">
        <x:v>OCHAFTS-2026-387906</x:v>
      </x:c>
      <x:c r="B56" s="24" t="n">
        <x:v>387906</x:v>
      </x:c>
      <x:c r="C56" s="24" t="n">
        <x:v>2026</x:v>
      </x:c>
      <x:c r="D56" s="24" t="str">
        <x:v>2026-09-07</x:v>
      </x:c>
      <x:c r="E56" s="24" t="str">
        <x:v>Yemen</x:v>
      </x:c>
      <x:c r="F56" s="24" t="str">
        <x:v>Norway, Government of</x:v>
      </x:c>
      <x:c r="G56" s="24" t="str">
        <x:v>Norwegian Red Cross</x:v>
      </x:c>
      <x:c r="H56" s="24" t="str">
        <x:v>Strengthened Protection against violence, Coercion and Deliberate Deprivation in Yemen: Yemen remains in a severe humanitarian crisis after nearly a decade of conflict, with over 18 million people - more than half of them children - requiring aid amid widespread poverty, food insecurity, disease outbreaks, and a collapsing health system. Access to healthcare is limited, with only 55% of facilities operational and frequent violence against health workers. Norwegian Red Cross (NoRC), in partnership with the Yemen Red Crescent Society (YRCS), aims to reach over 109,000 people in 2025, focusing on highly vulnerable populations across northern and southern governorates. The programme integrates protection into health interventions and incudes focus on strengthening healthcare access, safeguarding health workers, and enhancing referral pathways and disease surveillance to ensure timely, inclusive, and dignified humanitarian assistance.</x:v>
      </x:c>
      <x:c r="I56" s="24" t="str">
        <x:v>Protection - Gender-Based Violence</x:v>
      </x:c>
      <x:c r="J56" s="24" t="n">
        <x:v>32431</x:v>
      </x:c>
      <x:c r="K56" s="24"/>
      <x:c r="L56" s="24" t="n">
        <x:v>0</x:v>
      </x:c>
      <x:c r="M56" s="24" t="str">
        <x:v>Commitment</x:v>
      </x:c>
      <x:c r="N56" s="24" t="str">
        <x:v>Incoming</x:v>
      </x:c>
      <x:c r="O56" s="24" t="str">
        <x:v>Destination Plan: Funding not towards a plan</x:v>
      </x:c>
      <x:c r="P56" s="24" t="str">
        <x:v>HUMANITARIAN_CONTEXT_ONLY</x:v>
      </x:c>
      <x:c r="Q56" s="24" t="str">
        <x:v>backend/context only</x:v>
      </x:c>
      <x:c r="R56" s="24" t="str">
        <x:v>PRESERVE_ALL_THREE_FTS_AMOUNT_FIELDS__DO_NOT_SUM_OR_SELECT_WITHOUT_FTS_FIELD_SEMANTICS</x:v>
      </x:c>
      <x:c r="S56" s="24" t="str">
        <x:v>HUMANITARIAN_FINANCE_CONTEXT</x:v>
      </x:c>
      <x:c r="T56" s="24" t="str">
        <x:v>SRC-OCHA-FTS-YEM-2026-001</x:v>
      </x:c>
      <x:c r="U56" s="24" t="str">
        <x:v>https://fts.unocha.org/countries/248/flows/2026</x:v>
      </x:c>
    </x:row>
    <x:row r="57">
      <x:c r="A57" s="24" t="str">
        <x:v>OCHAFTS-2026-388196</x:v>
      </x:c>
      <x:c r="B57" s="24" t="n">
        <x:v>388196</x:v>
      </x:c>
      <x:c r="C57" s="24" t="n">
        <x:v>2026</x:v>
      </x:c>
      <x:c r="D57" s="24" t="str">
        <x:v>2026-09-07</x:v>
      </x:c>
      <x:c r="E57" s="24" t="str">
        <x:v>Yemen</x:v>
      </x:c>
      <x:c r="F57" s="24" t="str">
        <x:v>Norway, Government of</x:v>
      </x:c>
      <x:c r="G57" s="24" t="str">
        <x:v>Norwegian People's Aid</x:v>
      </x:c>
      <x:c r="H57" s="24" t="str">
        <x:v>Mine Action in Yemen	NPA’s Mine Action programme in Yemen aims to protect civilians from the dangers of landmines, unexploded ordnance, and other weapons, with a strong focus on inclusion and environmental responsibility. The project applies principles of Gender Equality and Participatory Programming at every stage—from assessments and analysis (gender, age and disability at a minimum) to planning and monitoring. NPA’s Protection Programming also incorporates environmental considerations into operations, working to minimise the ecological impact of activities such as demining and to promote responsible, sustainable field practices.
----- NORAD</x:v>
      </x:c>
      <x:c r="I57" s="24" t="str">
        <x:v>Protection - Mine Action</x:v>
      </x:c>
      <x:c r="J57" s="24" t="n">
        <x:v>836122</x:v>
      </x:c>
      <x:c r="K57" s="24"/>
      <x:c r="L57" s="24" t="n">
        <x:v>0</x:v>
      </x:c>
      <x:c r="M57" s="24" t="str">
        <x:v>Paid Contribution</x:v>
      </x:c>
      <x:c r="N57" s="24" t="str">
        <x:v>Incoming</x:v>
      </x:c>
      <x:c r="O57" s="24" t="str">
        <x:v>Destination Plan: Funding not towards a plan</x:v>
      </x:c>
      <x:c r="P57" s="24" t="str">
        <x:v>HUMANITARIAN_CONTEXT_ONLY</x:v>
      </x:c>
      <x:c r="Q57" s="24" t="str">
        <x:v>backend/context only</x:v>
      </x:c>
      <x:c r="R57" s="24" t="str">
        <x:v>PRESERVE_ALL_THREE_FTS_AMOUNT_FIELDS__DO_NOT_SUM_OR_SELECT_WITHOUT_FTS_FIELD_SEMANTICS</x:v>
      </x:c>
      <x:c r="S57" s="24" t="str">
        <x:v>HUMANITARIAN_FINANCE_CONTEXT</x:v>
      </x:c>
      <x:c r="T57" s="24" t="str">
        <x:v>SRC-OCHA-FTS-YEM-2026-001</x:v>
      </x:c>
      <x:c r="U57" s="24" t="str">
        <x:v>https://fts.unocha.org/countries/248/flows/2026</x:v>
      </x:c>
    </x:row>
    <x:row r="58">
      <x:c r="A58" s="24" t="str">
        <x:v>OCHAFTS-2026-388197</x:v>
      </x:c>
      <x:c r="B58" s="24" t="n">
        <x:v>388197</x:v>
      </x:c>
      <x:c r="C58" s="24" t="n">
        <x:v>2026</x:v>
      </x:c>
      <x:c r="D58" s="24" t="str">
        <x:v>2026-09-07</x:v>
      </x:c>
      <x:c r="E58" s="24" t="str">
        <x:v>Yemen</x:v>
      </x:c>
      <x:c r="F58" s="24" t="str">
        <x:v>Norway, Government of</x:v>
      </x:c>
      <x:c r="G58" s="24" t="str">
        <x:v>Norwegian People's Aid</x:v>
      </x:c>
      <x:c r="H58" s="24" t="str">
        <x:v>Mine Action in Yemen	NPA’s Mine Action programme in Yemen aims to protect civilians from the dangers of landmines, unexploded ordnance, and other weapons, with a strong focus on inclusion and environmental responsibility. The project applies principles of Gender Equality and Participatory Programming at every stage—from assessments and analysis (gender, age and disability at a minimum) to planning and monitoring. NPA’s Protection Programming also incorporates environmental considerations into operations, working to minimise the ecological impact of activities such as demining and to promote responsible, sustainable field practices.
----- NORAD</x:v>
      </x:c>
      <x:c r="I58" s="24" t="str">
        <x:v>Protection - Mine Action</x:v>
      </x:c>
      <x:c r="J58" s="24" t="n">
        <x:v>746157</x:v>
      </x:c>
      <x:c r="K58" s="24"/>
      <x:c r="L58" s="24" t="n">
        <x:v>0</x:v>
      </x:c>
      <x:c r="M58" s="24" t="str">
        <x:v>Commitment</x:v>
      </x:c>
      <x:c r="N58" s="24" t="str">
        <x:v>Incoming</x:v>
      </x:c>
      <x:c r="O58" s="24" t="str">
        <x:v>Destination Plan: Funding not towards a plan</x:v>
      </x:c>
      <x:c r="P58" s="24" t="str">
        <x:v>HUMANITARIAN_CONTEXT_ONLY</x:v>
      </x:c>
      <x:c r="Q58" s="24" t="str">
        <x:v>backend/context only</x:v>
      </x:c>
      <x:c r="R58" s="24" t="str">
        <x:v>PRESERVE_ALL_THREE_FTS_AMOUNT_FIELDS__DO_NOT_SUM_OR_SELECT_WITHOUT_FTS_FIELD_SEMANTICS</x:v>
      </x:c>
      <x:c r="S58" s="24" t="str">
        <x:v>HUMANITARIAN_FINANCE_CONTEXT</x:v>
      </x:c>
      <x:c r="T58" s="24" t="str">
        <x:v>SRC-OCHA-FTS-YEM-2026-001</x:v>
      </x:c>
      <x:c r="U58" s="24" t="str">
        <x:v>https://fts.unocha.org/countries/248/flows/2026</x:v>
      </x:c>
    </x:row>
    <x:row r="59">
      <x:c r="A59" s="24" t="str">
        <x:v>OCHAFTS-2026-388267</x:v>
      </x:c>
      <x:c r="B59" s="24" t="n">
        <x:v>388267</x:v>
      </x:c>
      <x:c r="C59" s="24" t="n">
        <x:v>2026</x:v>
      </x:c>
      <x:c r="D59" s="24" t="str">
        <x:v>2026-09-07</x:v>
      </x:c>
      <x:c r="E59" s="24" t="str">
        <x:v>Yemen</x:v>
      </x:c>
      <x:c r="F59" s="24" t="str">
        <x:v>Türkiye, Government of</x:v>
      </x:c>
      <x:c r="G59" s="24" t="str">
        <x:v>Yemen, Government of</x:v>
      </x:c>
      <x:c r="H59" s="24" t="str">
        <x:v>Protection - Child Protection</x:v>
      </x:c>
      <x:c r="I59" s="24" t="str">
        <x:v>Protection - Child Protection</x:v>
      </x:c>
      <x:c r="J59" s="24" t="n">
        <x:v>112400</x:v>
      </x:c>
      <x:c r="K59" s="24"/>
      <x:c r="L59" s="24" t="n">
        <x:v>0</x:v>
      </x:c>
      <x:c r="M59" s="24" t="str">
        <x:v>Paid Contribution</x:v>
      </x:c>
      <x:c r="N59" s="24" t="str">
        <x:v>Incoming</x:v>
      </x:c>
      <x:c r="O59" s="24" t="str">
        <x:v>Destination Plan: Funding not towards a plan</x:v>
      </x:c>
      <x:c r="P59" s="24" t="str">
        <x:v>HUMANITARIAN_CONTEXT_ONLY</x:v>
      </x:c>
      <x:c r="Q59" s="24" t="str">
        <x:v>backend/context only</x:v>
      </x:c>
      <x:c r="R59" s="24" t="str">
        <x:v>PRESERVE_ALL_THREE_FTS_AMOUNT_FIELDS__DO_NOT_SUM_OR_SELECT_WITHOUT_FTS_FIELD_SEMANTICS</x:v>
      </x:c>
      <x:c r="S59" s="24" t="str">
        <x:v>HUMANITARIAN_FINANCE_CONTEXT</x:v>
      </x:c>
      <x:c r="T59" s="24" t="str">
        <x:v>SRC-OCHA-FTS-YEM-2026-001</x:v>
      </x:c>
      <x:c r="U59" s="24" t="str">
        <x:v>https://fts.unocha.org/countries/248/flows/2026</x:v>
      </x:c>
    </x:row>
    <x:row r="60">
      <x:c r="A60" s="24" t="str">
        <x:v>OCHAFTS-2026-388268</x:v>
      </x:c>
      <x:c r="B60" s="24" t="n">
        <x:v>388268</x:v>
      </x:c>
      <x:c r="C60" s="24" t="n">
        <x:v>2026</x:v>
      </x:c>
      <x:c r="D60" s="24" t="str">
        <x:v>2026-09-07</x:v>
      </x:c>
      <x:c r="E60" s="24" t="str">
        <x:v>Yemen</x:v>
      </x:c>
      <x:c r="F60" s="24" t="str">
        <x:v>Türkiye, Government of</x:v>
      </x:c>
      <x:c r="G60" s="24" t="str">
        <x:v>Yemen, Government of</x:v>
      </x:c>
      <x:c r="H60" s="24" t="str">
        <x:v>Emergency Shelter and NFI</x:v>
      </x:c>
      <x:c r="I60" s="24" t="str">
        <x:v>Emergency Shelter and NFI</x:v>
      </x:c>
      <x:c r="J60" s="24" t="n">
        <x:v>112320</x:v>
      </x:c>
      <x:c r="K60" s="24"/>
      <x:c r="L60" s="24" t="n">
        <x:v>0</x:v>
      </x:c>
      <x:c r="M60" s="24" t="str">
        <x:v>Paid Contribution</x:v>
      </x:c>
      <x:c r="N60" s="24" t="str">
        <x:v>Incoming</x:v>
      </x:c>
      <x:c r="O60" s="24" t="str">
        <x:v>Destination Plan: Funding not towards a plan</x:v>
      </x:c>
      <x:c r="P60" s="24" t="str">
        <x:v>HUMANITARIAN_CONTEXT_ONLY</x:v>
      </x:c>
      <x:c r="Q60" s="24" t="str">
        <x:v>backend/context only</x:v>
      </x:c>
      <x:c r="R60" s="24" t="str">
        <x:v>PRESERVE_ALL_THREE_FTS_AMOUNT_FIELDS__DO_NOT_SUM_OR_SELECT_WITHOUT_FTS_FIELD_SEMANTICS</x:v>
      </x:c>
      <x:c r="S60" s="24" t="str">
        <x:v>HUMANITARIAN_FINANCE_CONTEXT</x:v>
      </x:c>
      <x:c r="T60" s="24" t="str">
        <x:v>SRC-OCHA-FTS-YEM-2026-001</x:v>
      </x:c>
      <x:c r="U60" s="24" t="str">
        <x:v>https://fts.unocha.org/countries/248/flows/2026</x:v>
      </x:c>
    </x:row>
    <x:row r="61">
      <x:c r="A61" s="24" t="str">
        <x:v>OCHAFTS-2026-388295</x:v>
      </x:c>
      <x:c r="B61" s="24" t="n">
        <x:v>388295</x:v>
      </x:c>
      <x:c r="C61" s="24" t="n">
        <x:v>2026</x:v>
      </x:c>
      <x:c r="D61" s="24" t="str">
        <x:v>2026-09-07</x:v>
      </x:c>
      <x:c r="E61" s="24" t="str">
        <x:v>Yemen</x:v>
      </x:c>
      <x:c r="F61" s="24" t="str">
        <x:v>Türkiye, Government of</x:v>
      </x:c>
      <x:c r="G61" s="24" t="str">
        <x:v>Yemen, Government of</x:v>
      </x:c>
      <x:c r="H61" s="24" t="str">
        <x:v>Food parcels</x:v>
      </x:c>
      <x:c r="I61" s="24" t="str">
        <x:v>Food Security</x:v>
      </x:c>
      <x:c r="J61" s="24" t="n">
        <x:v>296000</x:v>
      </x:c>
      <x:c r="K61" s="24"/>
      <x:c r="L61" s="24" t="n">
        <x:v>0</x:v>
      </x:c>
      <x:c r="M61" s="24" t="str">
        <x:v>Paid Contribution</x:v>
      </x:c>
      <x:c r="N61" s="24" t="str">
        <x:v>Incoming</x:v>
      </x:c>
      <x:c r="O61" s="24" t="str">
        <x:v>Destination Plan: Funding not towards a plan</x:v>
      </x:c>
      <x:c r="P61" s="24" t="str">
        <x:v>HUMANITARIAN_CONTEXT_ONLY</x:v>
      </x:c>
      <x:c r="Q61" s="24" t="str">
        <x:v>backend/context only</x:v>
      </x:c>
      <x:c r="R61" s="24" t="str">
        <x:v>PRESERVE_ALL_THREE_FTS_AMOUNT_FIELDS__DO_NOT_SUM_OR_SELECT_WITHOUT_FTS_FIELD_SEMANTICS</x:v>
      </x:c>
      <x:c r="S61" s="24" t="str">
        <x:v>HUMANITARIAN_FINANCE_CONTEXT</x:v>
      </x:c>
      <x:c r="T61" s="24" t="str">
        <x:v>SRC-OCHA-FTS-YEM-2026-001</x:v>
      </x:c>
      <x:c r="U61" s="24" t="str">
        <x:v>https://fts.unocha.org/countries/248/flows/2026</x:v>
      </x:c>
    </x:row>
    <x:row r="62">
      <x:c r="A62" s="24" t="str">
        <x:v>OCHAFTS-2026-388980</x:v>
      </x:c>
      <x:c r="B62" s="24" t="n">
        <x:v>388980</x:v>
      </x:c>
      <x:c r="C62" s="24" t="n">
        <x:v>2026</x:v>
      </x:c>
      <x:c r="D62" s="24" t="str">
        <x:v>2026-09-07</x:v>
      </x:c>
      <x:c r="E62" s="24" t="str">
        <x:v>Yemen</x:v>
      </x:c>
      <x:c r="F62" s="24" t="str">
        <x:v>United Kingdom, Government of</x:v>
      </x:c>
      <x:c r="G62" s="24" t="str">
        <x:v>International Committee of the Red Cross</x:v>
      </x:c>
      <x:c r="H62" s="24" t="str">
        <x:v>Protection - Child Protection	Responding to the needs of Women and Children in Yemen - Provision of Humanitarian and Protection Assistance to conflict affected people
----- FCDO</x:v>
      </x:c>
      <x:c r="I62" s="24" t="str">
        <x:v>Protection - Child Protection</x:v>
      </x:c>
      <x:c r="J62" s="24" t="n">
        <x:v>6409365</x:v>
      </x:c>
      <x:c r="K62" s="24"/>
      <x:c r="L62" s="24" t="n">
        <x:v>0</x:v>
      </x:c>
      <x:c r="M62" s="24" t="str">
        <x:v>Paid Contribution</x:v>
      </x:c>
      <x:c r="N62" s="24" t="str">
        <x:v>Incoming</x:v>
      </x:c>
      <x:c r="O62" s="24" t="str">
        <x:v>Destination Plan: Funding not towards a plan</x:v>
      </x:c>
      <x:c r="P62" s="24" t="str">
        <x:v>HUMANITARIAN_CONTEXT_ONLY</x:v>
      </x:c>
      <x:c r="Q62" s="24" t="str">
        <x:v>backend/context only</x:v>
      </x:c>
      <x:c r="R62" s="24" t="str">
        <x:v>PRESERVE_ALL_THREE_FTS_AMOUNT_FIELDS__DO_NOT_SUM_OR_SELECT_WITHOUT_FTS_FIELD_SEMANTICS</x:v>
      </x:c>
      <x:c r="S62" s="24" t="str">
        <x:v>HUMANITARIAN_FINANCE_CONTEXT</x:v>
      </x:c>
      <x:c r="T62" s="24" t="str">
        <x:v>SRC-OCHA-FTS-YEM-2026-001</x:v>
      </x:c>
      <x:c r="U62" s="24" t="str">
        <x:v>https://fts.unocha.org/countries/248/flows/2026</x:v>
      </x:c>
    </x:row>
    <x:row r="63">
      <x:c r="A63" s="24" t="str">
        <x:v>OCHAFTS-2026-389617</x:v>
      </x:c>
      <x:c r="B63" s="24" t="n">
        <x:v>389617</x:v>
      </x:c>
      <x:c r="C63" s="24" t="n">
        <x:v>2026</x:v>
      </x:c>
      <x:c r="D63" s="24" t="str">
        <x:v>2026-09-07</x:v>
      </x:c>
      <x:c r="E63" s="24" t="str">
        <x:v>Yemen</x:v>
      </x:c>
      <x:c r="F63" s="24" t="str">
        <x:v>France, Government of</x:v>
      </x:c>
      <x:c r="G63" s="24" t="str">
        <x:v>Solidarités International</x:v>
      </x:c>
      <x:c r="H63" s="24" t="str">
        <x:v>France, Government of</x:v>
      </x:c>
      <x:c r="I63" s="24"/>
      <x:c r="J63" s="24" t="n">
        <x:v>0</x:v>
      </x:c>
      <x:c r="K63" s="24" t="n">
        <x:v>0</x:v>
      </x:c>
      <x:c r="L63" s="24" t="n">
        <x:v>1146789</x:v>
      </x:c>
      <x:c r="M63" s="24" t="str">
        <x:v>Paid Contribution</x:v>
      </x:c>
      <x:c r="N63" s="24" t="str">
        <x:v>Incoming</x:v>
      </x:c>
      <x:c r="O63" s="24" t="str">
        <x:v>Destination Plan: Funding not towards a plan</x:v>
      </x:c>
      <x:c r="P63" s="24" t="str">
        <x:v>HUMANITARIAN_CONTEXT_ONLY</x:v>
      </x:c>
      <x:c r="Q63" s="24" t="str">
        <x:v>backend/context only</x:v>
      </x:c>
      <x:c r="R63" s="24" t="str">
        <x:v>PRESERVE_ALL_THREE_FTS_AMOUNT_FIELDS__DO_NOT_SUM_OR_SELECT_WITHOUT_FTS_FIELD_SEMANTICS</x:v>
      </x:c>
      <x:c r="S63" s="24" t="str">
        <x:v>HUMANITARIAN_FINANCE_CONTEXT</x:v>
      </x:c>
      <x:c r="T63" s="24" t="str">
        <x:v>SRC-OCHA-FTS-YEM-2026-001</x:v>
      </x:c>
      <x:c r="U63" s="24" t="str">
        <x:v>https://fts.unocha.org/countries/248/flows/2026</x:v>
      </x:c>
    </x:row>
    <x:row r="64">
      <x:c r="A64" s="24" t="str">
        <x:v>OCHAFTS-2026-389747</x:v>
      </x:c>
      <x:c r="B64" s="24" t="n">
        <x:v>389747</x:v>
      </x:c>
      <x:c r="C64" s="24" t="n">
        <x:v>2026</x:v>
      </x:c>
      <x:c r="D64" s="24" t="str">
        <x:v>2026-09-07</x:v>
      </x:c>
      <x:c r="E64" s="24" t="str">
        <x:v>Yemen</x:v>
      </x:c>
      <x:c r="F64" s="24" t="str">
        <x:v>France, Government of</x:v>
      </x:c>
      <x:c r="G64" s="24" t="str">
        <x:v>Agency for Technical Cooperation and Development</x:v>
      </x:c>
      <x:c r="H64" s="24" t="str">
        <x:v>Fourniture d'une aide au relèvement rapide et d'un soutien WASH aux populations locales du gouvernorat d'Ad Dali' en réponse aux chocs et aux facteurs de stress récurrents (18 mois)</x:v>
      </x:c>
      <x:c r="I64" s="24"/>
      <x:c r="J64" s="24" t="n">
        <x:v>0</x:v>
      </x:c>
      <x:c r="K64" s="24"/>
      <x:c r="L64" s="24" t="n">
        <x:v>478720</x:v>
      </x:c>
      <x:c r="M64" s="24" t="str">
        <x:v>Paid Contribution</x:v>
      </x:c>
      <x:c r="N64" s="24" t="str">
        <x:v>Incoming</x:v>
      </x:c>
      <x:c r="O64" s="24" t="str">
        <x:v>Destination Plan: Funding not towards a plan</x:v>
      </x:c>
      <x:c r="P64" s="24" t="str">
        <x:v>HUMANITARIAN_CONTEXT_ONLY</x:v>
      </x:c>
      <x:c r="Q64" s="24" t="str">
        <x:v>backend/context only</x:v>
      </x:c>
      <x:c r="R64" s="24" t="str">
        <x:v>PRESERVE_ALL_THREE_FTS_AMOUNT_FIELDS__DO_NOT_SUM_OR_SELECT_WITHOUT_FTS_FIELD_SEMANTICS</x:v>
      </x:c>
      <x:c r="S64" s="24" t="str">
        <x:v>HUMANITARIAN_FINANCE_CONTEXT</x:v>
      </x:c>
      <x:c r="T64" s="24" t="str">
        <x:v>SRC-OCHA-FTS-YEM-2026-001</x:v>
      </x:c>
      <x:c r="U64" s="24" t="str">
        <x:v>https://fts.unocha.org/countries/248/flows/2026</x:v>
      </x:c>
    </x:row>
    <x:row r="65">
      <x:c r="A65" s="24" t="str">
        <x:v>OCHAFTS-2026-389847</x:v>
      </x:c>
      <x:c r="B65" s="24" t="n">
        <x:v>389847</x:v>
      </x:c>
      <x:c r="C65" s="24" t="n">
        <x:v>2026</x:v>
      </x:c>
      <x:c r="D65" s="24" t="str">
        <x:v>2026-09-07</x:v>
      </x:c>
      <x:c r="E65" s="24" t="str">
        <x:v>Yemen</x:v>
      </x:c>
      <x:c r="F65" s="24" t="str">
        <x:v>France, Government of</x:v>
      </x:c>
      <x:c r="G65" s="24" t="str">
        <x:v>Solidarités International</x:v>
      </x:c>
      <x:c r="H65" s="24" t="str">
        <x:v>France, Government of</x:v>
      </x:c>
      <x:c r="I65" s="24"/>
      <x:c r="J65" s="24" t="n">
        <x:v>0</x:v>
      </x:c>
      <x:c r="K65" s="24" t="n">
        <x:v>0</x:v>
      </x:c>
      <x:c r="L65" s="24" t="n">
        <x:v>704225</x:v>
      </x:c>
      <x:c r="M65" s="24" t="str">
        <x:v>Paid Contribution</x:v>
      </x:c>
      <x:c r="N65" s="24" t="str">
        <x:v>Incoming</x:v>
      </x:c>
      <x:c r="O65" s="24" t="str">
        <x:v>Destination Plan: Funding not towards a plan</x:v>
      </x:c>
      <x:c r="P65" s="24" t="str">
        <x:v>HUMANITARIAN_CONTEXT_ONLY</x:v>
      </x:c>
      <x:c r="Q65" s="24" t="str">
        <x:v>backend/context only</x:v>
      </x:c>
      <x:c r="R65" s="24" t="str">
        <x:v>PRESERVE_ALL_THREE_FTS_AMOUNT_FIELDS__DO_NOT_SUM_OR_SELECT_WITHOUT_FTS_FIELD_SEMANTICS</x:v>
      </x:c>
      <x:c r="S65" s="24" t="str">
        <x:v>HUMANITARIAN_FINANCE_CONTEXT</x:v>
      </x:c>
      <x:c r="T65" s="24" t="str">
        <x:v>SRC-OCHA-FTS-YEM-2026-001</x:v>
      </x:c>
      <x:c r="U65" s="24" t="str">
        <x:v>https://fts.unocha.org/countries/248/flows/2026</x:v>
      </x:c>
    </x:row>
    <x:row r="66">
      <x:c r="A66" s="24" t="str">
        <x:v>OCHAFTS-2026-391616</x:v>
      </x:c>
      <x:c r="B66" s="24" t="n">
        <x:v>391616</x:v>
      </x:c>
      <x:c r="C66" s="24" t="n">
        <x:v>2026</x:v>
      </x:c>
      <x:c r="D66" s="24" t="str">
        <x:v>2026-09-07</x:v>
      </x:c>
      <x:c r="E66" s="24" t="str">
        <x:v>Yemen</x:v>
      </x:c>
      <x:c r="F66" s="24" t="str">
        <x:v>Slovenia, Government of</x:v>
      </x:c>
      <x:c r="G66" s="24" t="str">
        <x:v>International Committee of the Red Cross</x:v>
      </x:c>
      <x:c r="H66" s="24" t="str">
        <x:v>Part of Memorandum of Understanding contribution for 2026</x:v>
      </x:c>
      <x:c r="I66" s="24"/>
      <x:c r="J66" s="24" t="n">
        <x:v>116959</x:v>
      </x:c>
      <x:c r="K66" s="24"/>
      <x:c r="L66" s="24" t="n">
        <x:v>0</x:v>
      </x:c>
      <x:c r="M66" s="24" t="str">
        <x:v>Paid Contribution</x:v>
      </x:c>
      <x:c r="N66" s="24" t="str">
        <x:v>Incoming</x:v>
      </x:c>
      <x:c r="O66" s="24" t="str">
        <x:v>Destination Plan: Funding not towards a plan</x:v>
      </x:c>
      <x:c r="P66" s="24" t="str">
        <x:v>HUMANITARIAN_CONTEXT_ONLY</x:v>
      </x:c>
      <x:c r="Q66" s="24" t="str">
        <x:v>backend/context only</x:v>
      </x:c>
      <x:c r="R66" s="24" t="str">
        <x:v>PRESERVE_ALL_THREE_FTS_AMOUNT_FIELDS__DO_NOT_SUM_OR_SELECT_WITHOUT_FTS_FIELD_SEMANTICS</x:v>
      </x:c>
      <x:c r="S66" s="24" t="str">
        <x:v>HUMANITARIAN_FINANCE_CONTEXT</x:v>
      </x:c>
      <x:c r="T66" s="24" t="str">
        <x:v>SRC-OCHA-FTS-YEM-2026-001</x:v>
      </x:c>
      <x:c r="U66" s="24" t="str">
        <x:v>https://fts.unocha.org/countries/248/flows/2026</x:v>
      </x:c>
    </x:row>
    <x:row r="67">
      <x:c r="A67" s="24" t="str">
        <x:v>OCHAFTS-2026-391818</x:v>
      </x:c>
      <x:c r="B67" s="24" t="n">
        <x:v>391818</x:v>
      </x:c>
      <x:c r="C67" s="24" t="n">
        <x:v>2026</x:v>
      </x:c>
      <x:c r="D67" s="24" t="str">
        <x:v>2026-09-07</x:v>
      </x:c>
      <x:c r="E67" s="24" t="str">
        <x:v>Yemen</x:v>
      </x:c>
      <x:c r="F67" s="24" t="str">
        <x:v>Norway, Government of</x:v>
      </x:c>
      <x:c r="G67" s="24" t="str">
        <x:v>HALO Trust</x:v>
      </x:c>
      <x:c r="H67" s="24" t="str">
        <x:v>Yemen - Humanitarian mine action and protection against EO	The project will protect conflict-affected communities in Yemen from landmines and other explosive ordnance through mechanical clearance, survey, risk education, and victim assistance. It will focus on contaminated frontline areas where hazards block access to roads, water, health services, farmland, and safe return for displaced people. Priority groups include internally displaced persons, returnees, women, children, and persons with disabilities.
----- NORAD</x:v>
      </x:c>
      <x:c r="I67" s="24" t="str">
        <x:v>Protection - Mine Action</x:v>
      </x:c>
      <x:c r="J67" s="24" t="n">
        <x:v>319677</x:v>
      </x:c>
      <x:c r="K67" s="24"/>
      <x:c r="L67" s="24" t="n">
        <x:v>0</x:v>
      </x:c>
      <x:c r="M67" s="24" t="str">
        <x:v>Commitment</x:v>
      </x:c>
      <x:c r="N67" s="24" t="str">
        <x:v>Incoming</x:v>
      </x:c>
      <x:c r="O67" s="24" t="str">
        <x:v>Destination Plan: Funding not towards a plan</x:v>
      </x:c>
      <x:c r="P67" s="24" t="str">
        <x:v>HUMANITARIAN_CONTEXT_ONLY</x:v>
      </x:c>
      <x:c r="Q67" s="24" t="str">
        <x:v>backend/context only</x:v>
      </x:c>
      <x:c r="R67" s="24" t="str">
        <x:v>PRESERVE_ALL_THREE_FTS_AMOUNT_FIELDS__DO_NOT_SUM_OR_SELECT_WITHOUT_FTS_FIELD_SEMANTICS</x:v>
      </x:c>
      <x:c r="S67" s="24" t="str">
        <x:v>HUMANITARIAN_FINANCE_CONTEXT</x:v>
      </x:c>
      <x:c r="T67" s="24" t="str">
        <x:v>SRC-OCHA-FTS-YEM-2026-001</x:v>
      </x:c>
      <x:c r="U67" s="24" t="str">
        <x:v>https://fts.unocha.org/countries/248/flows/2026</x:v>
      </x:c>
    </x:row>
    <x:row r="68">
      <x:c r="A68" s="24" t="str">
        <x:v>OCHAFTS-2026-391819</x:v>
      </x:c>
      <x:c r="B68" s="24" t="n">
        <x:v>391819</x:v>
      </x:c>
      <x:c r="C68" s="24" t="n">
        <x:v>2026</x:v>
      </x:c>
      <x:c r="D68" s="24" t="str">
        <x:v>2026-09-07</x:v>
      </x:c>
      <x:c r="E68" s="24" t="str">
        <x:v>Yemen</x:v>
      </x:c>
      <x:c r="F68" s="24" t="str">
        <x:v>Norway, Government of</x:v>
      </x:c>
      <x:c r="G68" s="24" t="str">
        <x:v>HALO Trust</x:v>
      </x:c>
      <x:c r="H68" s="24" t="str">
        <x:v>Yemen - Humanitarian mine action and protection against EO	The project will protect conflict-affected communities in Yemen from landmines and other explosive ordnance through mechanical clearance, survey, risk education, and victim assistance. It will focus on contaminated frontline areas where hazards block access to roads, water, health services, farmland, and safe return for displaced people. Priority groups include internally displaced persons, returnees, women, children, and persons with disabilities.
----- NORAD</x:v>
      </x:c>
      <x:c r="I68" s="24" t="str">
        <x:v>Protection - Mine Action</x:v>
      </x:c>
      <x:c r="J68" s="24" t="n">
        <x:v>319677</x:v>
      </x:c>
      <x:c r="K68" s="24"/>
      <x:c r="L68" s="24" t="n">
        <x:v>0</x:v>
      </x:c>
      <x:c r="M68" s="24" t="str">
        <x:v>Paid Contribution</x:v>
      </x:c>
      <x:c r="N68" s="24" t="str">
        <x:v>Incoming</x:v>
      </x:c>
      <x:c r="O68" s="24" t="str">
        <x:v>Destination Plan: Funding not towards a plan</x:v>
      </x:c>
      <x:c r="P68" s="24" t="str">
        <x:v>HUMANITARIAN_CONTEXT_ONLY</x:v>
      </x:c>
      <x:c r="Q68" s="24" t="str">
        <x:v>backend/context only</x:v>
      </x:c>
      <x:c r="R68" s="24" t="str">
        <x:v>PRESERVE_ALL_THREE_FTS_AMOUNT_FIELDS__DO_NOT_SUM_OR_SELECT_WITHOUT_FTS_FIELD_SEMANTICS</x:v>
      </x:c>
      <x:c r="S68" s="24" t="str">
        <x:v>HUMANITARIAN_FINANCE_CONTEXT</x:v>
      </x:c>
      <x:c r="T68" s="24" t="str">
        <x:v>SRC-OCHA-FTS-YEM-2026-001</x:v>
      </x:c>
      <x:c r="U68" s="24" t="str">
        <x:v>https://fts.unocha.org/countries/248/flows/2026</x:v>
      </x:c>
    </x:row>
    <x:row r="69">
      <x:c r="A69" s="24" t="str">
        <x:v>OCHAFTS-2026-393298</x:v>
      </x:c>
      <x:c r="B69" s="24" t="n">
        <x:v>393298</x:v>
      </x:c>
      <x:c r="C69" s="24" t="n">
        <x:v>2026</x:v>
      </x:c>
      <x:c r="D69" s="24" t="str">
        <x:v>2026-09-07</x:v>
      </x:c>
      <x:c r="E69" s="24" t="str">
        <x:v>Yemen</x:v>
      </x:c>
      <x:c r="F69" s="24" t="str">
        <x:v>European Commission's Humanitarian Aid and Civil Protection Department</x:v>
      </x:c>
      <x:c r="G69" s="24" t="str">
        <x:v>International Committee of the Red Cross</x:v>
      </x:c>
      <x:c r="H69" s="24" t="str">
        <x:v>ICRC hospital support, weapon contamination (WeC), and protection of family links (PFL) activities in Yemen.</x:v>
      </x:c>
      <x:c r="I69" s="24" t="str">
        <x:v>Health</x:v>
      </x:c>
      <x:c r="J69" s="24" t="n">
        <x:v>13573</x:v>
      </x:c>
      <x:c r="K69" s="24"/>
      <x:c r="L69" s="24" t="n">
        <x:v>0</x:v>
      </x:c>
      <x:c r="M69" s="24" t="str">
        <x:v>Commitment</x:v>
      </x:c>
      <x:c r="N69" s="24" t="str">
        <x:v>Incoming</x:v>
      </x:c>
      <x:c r="O69" s="24" t="str">
        <x:v>Destination Plan: Funding not towards a plan</x:v>
      </x:c>
      <x:c r="P69" s="24" t="str">
        <x:v>HUMANITARIAN_CONTEXT_ONLY</x:v>
      </x:c>
      <x:c r="Q69" s="24" t="str">
        <x:v>backend/context only</x:v>
      </x:c>
      <x:c r="R69" s="24" t="str">
        <x:v>PRESERVE_ALL_THREE_FTS_AMOUNT_FIELDS__DO_NOT_SUM_OR_SELECT_WITHOUT_FTS_FIELD_SEMANTICS</x:v>
      </x:c>
      <x:c r="S69" s="24" t="str">
        <x:v>HUMANITARIAN_FINANCE_CONTEXT</x:v>
      </x:c>
      <x:c r="T69" s="24" t="str">
        <x:v>SRC-OCHA-FTS-YEM-2026-001</x:v>
      </x:c>
      <x:c r="U69" s="24" t="str">
        <x:v>https://fts.unocha.org/countries/248/flows/2026</x:v>
      </x:c>
    </x:row>
    <x:row r="70">
      <x:c r="A70" s="24" t="str">
        <x:v>OCHAFTS-2026-393299</x:v>
      </x:c>
      <x:c r="B70" s="24" t="n">
        <x:v>393299</x:v>
      </x:c>
      <x:c r="C70" s="24" t="n">
        <x:v>2026</x:v>
      </x:c>
      <x:c r="D70" s="24" t="str">
        <x:v>2026-09-07</x:v>
      </x:c>
      <x:c r="E70" s="24" t="str">
        <x:v>Yemen</x:v>
      </x:c>
      <x:c r="F70" s="24" t="str">
        <x:v>European Commission's Humanitarian Aid and Civil Protection Department</x:v>
      </x:c>
      <x:c r="G70" s="24" t="str">
        <x:v>International Committee of the Red Cross</x:v>
      </x:c>
      <x:c r="H70" s="24" t="str">
        <x:v>ICRC hospital support, weapon contamination (WeC), and protection of family links (PFL) activities in Yemen.</x:v>
      </x:c>
      <x:c r="I70" s="24" t="str">
        <x:v>Health</x:v>
      </x:c>
      <x:c r="J70" s="24" t="n">
        <x:v>3207066</x:v>
      </x:c>
      <x:c r="K70" s="24"/>
      <x:c r="L70" s="24" t="n">
        <x:v>0</x:v>
      </x:c>
      <x:c r="M70" s="24" t="str">
        <x:v>Commitment</x:v>
      </x:c>
      <x:c r="N70" s="24" t="str">
        <x:v>Incoming</x:v>
      </x:c>
      <x:c r="O70" s="24" t="str">
        <x:v>Destination Plan: Funding not towards a plan</x:v>
      </x:c>
      <x:c r="P70" s="24" t="str">
        <x:v>HUMANITARIAN_CONTEXT_ONLY</x:v>
      </x:c>
      <x:c r="Q70" s="24" t="str">
        <x:v>backend/context only</x:v>
      </x:c>
      <x:c r="R70" s="24" t="str">
        <x:v>PRESERVE_ALL_THREE_FTS_AMOUNT_FIELDS__DO_NOT_SUM_OR_SELECT_WITHOUT_FTS_FIELD_SEMANTICS</x:v>
      </x:c>
      <x:c r="S70" s="24" t="str">
        <x:v>HUMANITARIAN_FINANCE_CONTEXT</x:v>
      </x:c>
      <x:c r="T70" s="24" t="str">
        <x:v>SRC-OCHA-FTS-YEM-2026-001</x:v>
      </x:c>
      <x:c r="U70" s="24" t="str">
        <x:v>https://fts.unocha.org/countries/248/flows/2026</x:v>
      </x:c>
    </x:row>
    <x:row r="71">
      <x:c r="A71" s="24" t="str">
        <x:v>OCHAFTS-2026-393300</x:v>
      </x:c>
      <x:c r="B71" s="24" t="n">
        <x:v>393300</x:v>
      </x:c>
      <x:c r="C71" s="24" t="n">
        <x:v>2026</x:v>
      </x:c>
      <x:c r="D71" s="24" t="str">
        <x:v>2026-09-07</x:v>
      </x:c>
      <x:c r="E71" s="24" t="str">
        <x:v>Yemen</x:v>
      </x:c>
      <x:c r="F71" s="24" t="str">
        <x:v>European Commission's Humanitarian Aid and Civil Protection Department</x:v>
      </x:c>
      <x:c r="G71" s="24" t="str">
        <x:v>International Committee of the Red Cross</x:v>
      </x:c>
      <x:c r="H71" s="24" t="str">
        <x:v>ICRC hospital support, weapon contamination (WeC), and protection of family links (PFL) activities in Yemen.</x:v>
      </x:c>
      <x:c r="I71" s="24" t="str">
        <x:v>Protection</x:v>
      </x:c>
      <x:c r="J71" s="24" t="n">
        <x:v>37294</x:v>
      </x:c>
      <x:c r="K71" s="24"/>
      <x:c r="L71" s="24" t="n">
        <x:v>0</x:v>
      </x:c>
      <x:c r="M71" s="24" t="str">
        <x:v>Commitment</x:v>
      </x:c>
      <x:c r="N71" s="24" t="str">
        <x:v>Incoming</x:v>
      </x:c>
      <x:c r="O71" s="24" t="str">
        <x:v>Destination Plan: Funding not towards a plan</x:v>
      </x:c>
      <x:c r="P71" s="24" t="str">
        <x:v>HUMANITARIAN_CONTEXT_ONLY</x:v>
      </x:c>
      <x:c r="Q71" s="24" t="str">
        <x:v>backend/context only</x:v>
      </x:c>
      <x:c r="R71" s="24" t="str">
        <x:v>PRESERVE_ALL_THREE_FTS_AMOUNT_FIELDS__DO_NOT_SUM_OR_SELECT_WITHOUT_FTS_FIELD_SEMANTICS</x:v>
      </x:c>
      <x:c r="S71" s="24" t="str">
        <x:v>HUMANITARIAN_FINANCE_CONTEXT</x:v>
      </x:c>
      <x:c r="T71" s="24" t="str">
        <x:v>SRC-OCHA-FTS-YEM-2026-001</x:v>
      </x:c>
      <x:c r="U71" s="24" t="str">
        <x:v>https://fts.unocha.org/countries/248/flows/2026</x:v>
      </x:c>
    </x:row>
    <x:row r="72">
      <x:c r="A72" s="24" t="str">
        <x:v>OCHAFTS-2026-393301</x:v>
      </x:c>
      <x:c r="B72" s="24" t="n">
        <x:v>393301</x:v>
      </x:c>
      <x:c r="C72" s="24" t="n">
        <x:v>2026</x:v>
      </x:c>
      <x:c r="D72" s="24" t="str">
        <x:v>2026-09-07</x:v>
      </x:c>
      <x:c r="E72" s="24" t="str">
        <x:v>Yemen</x:v>
      </x:c>
      <x:c r="F72" s="24" t="str">
        <x:v>European Commission's Humanitarian Aid and Civil Protection Department</x:v>
      </x:c>
      <x:c r="G72" s="24" t="str">
        <x:v>International Committee of the Red Cross</x:v>
      </x:c>
      <x:c r="H72" s="24" t="str">
        <x:v>ICRC hospital support, weapon contamination (WeC), and protection of family links (PFL) activities in Yemen.</x:v>
      </x:c>
      <x:c r="I72" s="24" t="str">
        <x:v>Protection</x:v>
      </x:c>
      <x:c r="J72" s="24" t="n">
        <x:v>879613</x:v>
      </x:c>
      <x:c r="K72" s="24"/>
      <x:c r="L72" s="24" t="n">
        <x:v>0</x:v>
      </x:c>
      <x:c r="M72" s="24" t="str">
        <x:v>Commitment</x:v>
      </x:c>
      <x:c r="N72" s="24" t="str">
        <x:v>Incoming</x:v>
      </x:c>
      <x:c r="O72" s="24" t="str">
        <x:v>Destination Plan: Funding not towards a plan</x:v>
      </x:c>
      <x:c r="P72" s="24" t="str">
        <x:v>HUMANITARIAN_CONTEXT_ONLY</x:v>
      </x:c>
      <x:c r="Q72" s="24" t="str">
        <x:v>backend/context only</x:v>
      </x:c>
      <x:c r="R72" s="24" t="str">
        <x:v>PRESERVE_ALL_THREE_FTS_AMOUNT_FIELDS__DO_NOT_SUM_OR_SELECT_WITHOUT_FTS_FIELD_SEMANTICS</x:v>
      </x:c>
      <x:c r="S72" s="24" t="str">
        <x:v>HUMANITARIAN_FINANCE_CONTEXT</x:v>
      </x:c>
      <x:c r="T72" s="24" t="str">
        <x:v>SRC-OCHA-FTS-YEM-2026-001</x:v>
      </x:c>
      <x:c r="U72" s="24" t="str">
        <x:v>https://fts.unocha.org/countries/248/flows/2026</x:v>
      </x:c>
    </x:row>
    <x:row r="73">
      <x:c r="A73" s="24" t="str">
        <x:v>OCHAFTS-2026-393302</x:v>
      </x:c>
      <x:c r="B73" s="24" t="n">
        <x:v>393302</x:v>
      </x:c>
      <x:c r="C73" s="24" t="n">
        <x:v>2026</x:v>
      </x:c>
      <x:c r="D73" s="24" t="str">
        <x:v>2026-09-07</x:v>
      </x:c>
      <x:c r="E73" s="24" t="str">
        <x:v>Yemen</x:v>
      </x:c>
      <x:c r="F73" s="24" t="str">
        <x:v>European Commission's Humanitarian Aid and Civil Protection Department</x:v>
      </x:c>
      <x:c r="G73" s="24" t="str">
        <x:v>International Committee of the Red Cross</x:v>
      </x:c>
      <x:c r="H73" s="24" t="str">
        <x:v>ICRC hospital support, weapon contamination (WeC), and protection of family links (PFL) activities in Yemen.</x:v>
      </x:c>
      <x:c r="I73" s="24" t="str">
        <x:v>Protection - Mine Action</x:v>
      </x:c>
      <x:c r="J73" s="24" t="n">
        <x:v>42702</x:v>
      </x:c>
      <x:c r="K73" s="24"/>
      <x:c r="L73" s="24" t="n">
        <x:v>0</x:v>
      </x:c>
      <x:c r="M73" s="24" t="str">
        <x:v>Commitment</x:v>
      </x:c>
      <x:c r="N73" s="24" t="str">
        <x:v>Incoming</x:v>
      </x:c>
      <x:c r="O73" s="24" t="str">
        <x:v>Destination Plan: Funding not towards a plan</x:v>
      </x:c>
      <x:c r="P73" s="24" t="str">
        <x:v>HUMANITARIAN_CONTEXT_ONLY</x:v>
      </x:c>
      <x:c r="Q73" s="24" t="str">
        <x:v>backend/context only</x:v>
      </x:c>
      <x:c r="R73" s="24" t="str">
        <x:v>PRESERVE_ALL_THREE_FTS_AMOUNT_FIELDS__DO_NOT_SUM_OR_SELECT_WITHOUT_FTS_FIELD_SEMANTICS</x:v>
      </x:c>
      <x:c r="S73" s="24" t="str">
        <x:v>HUMANITARIAN_FINANCE_CONTEXT</x:v>
      </x:c>
      <x:c r="T73" s="24" t="str">
        <x:v>SRC-OCHA-FTS-YEM-2026-001</x:v>
      </x:c>
      <x:c r="U73" s="24" t="str">
        <x:v>https://fts.unocha.org/countries/248/flows/2026</x:v>
      </x:c>
    </x:row>
    <x:row r="74">
      <x:c r="A74" s="24" t="str">
        <x:v>OCHAFTS-2026-393303</x:v>
      </x:c>
      <x:c r="B74" s="24" t="n">
        <x:v>393303</x:v>
      </x:c>
      <x:c r="C74" s="24" t="n">
        <x:v>2026</x:v>
      </x:c>
      <x:c r="D74" s="24" t="str">
        <x:v>2026-09-07</x:v>
      </x:c>
      <x:c r="E74" s="24" t="str">
        <x:v>Yemen</x:v>
      </x:c>
      <x:c r="F74" s="24" t="str">
        <x:v>European Commission's Humanitarian Aid and Civil Protection Department</x:v>
      </x:c>
      <x:c r="G74" s="24" t="str">
        <x:v>International Committee of the Red Cross</x:v>
      </x:c>
      <x:c r="H74" s="24" t="str">
        <x:v>ICRC hospital support, weapon contamination (WeC), and protection of family links (PFL) activities in Yemen.</x:v>
      </x:c>
      <x:c r="I74" s="24" t="str">
        <x:v>Protection - Mine Action</x:v>
      </x:c>
      <x:c r="J74" s="24" t="n">
        <x:v>1633706</x:v>
      </x:c>
      <x:c r="K74" s="24"/>
      <x:c r="L74" s="24" t="n">
        <x:v>0</x:v>
      </x:c>
      <x:c r="M74" s="24" t="str">
        <x:v>Commitment</x:v>
      </x:c>
      <x:c r="N74" s="24" t="str">
        <x:v>Incoming</x:v>
      </x:c>
      <x:c r="O74" s="24" t="str">
        <x:v>Destination Plan: Funding not towards a plan</x:v>
      </x:c>
      <x:c r="P74" s="24" t="str">
        <x:v>HUMANITARIAN_CONTEXT_ONLY</x:v>
      </x:c>
      <x:c r="Q74" s="24" t="str">
        <x:v>backend/context only</x:v>
      </x:c>
      <x:c r="R74" s="24" t="str">
        <x:v>PRESERVE_ALL_THREE_FTS_AMOUNT_FIELDS__DO_NOT_SUM_OR_SELECT_WITHOUT_FTS_FIELD_SEMANTICS</x:v>
      </x:c>
      <x:c r="S74" s="24" t="str">
        <x:v>HUMANITARIAN_FINANCE_CONTEXT</x:v>
      </x:c>
      <x:c r="T74" s="24" t="str">
        <x:v>SRC-OCHA-FTS-YEM-2026-001</x:v>
      </x:c>
      <x:c r="U74" s="24" t="str">
        <x:v>https://fts.unocha.org/countries/248/flows/2026</x:v>
      </x:c>
    </x:row>
    <x:row r="75">
      <x:c r="A75" s="24" t="str">
        <x:v>OCHAFTS-2026-395762</x:v>
      </x:c>
      <x:c r="B75" s="24" t="n">
        <x:v>395762</x:v>
      </x:c>
      <x:c r="C75" s="24" t="n">
        <x:v>2026</x:v>
      </x:c>
      <x:c r="D75" s="24" t="str">
        <x:v>2026-09-07</x:v>
      </x:c>
      <x:c r="E75" s="24" t="str">
        <x:v>Yemen</x:v>
      </x:c>
      <x:c r="F75" s="24" t="str">
        <x:v>Saudi Arabia (Kingdom of), Government of</x:v>
      </x:c>
      <x:c r="G75" s="24" t="str">
        <x:v>Dynasafe International Group</x:v>
      </x:c>
      <x:c r="H75" s="24" t="str">
        <x:v>The goal of the project is to clear Yemen of all land mines and other explosive devices, which had killed and injured thousands of innocent Yemenis, including children, women and the elderly, and restore peace and security in Yemen</x:v>
      </x:c>
      <x:c r="I75" s="24" t="str">
        <x:v>Protection - Mine Action</x:v>
      </x:c>
      <x:c r="J75" s="24" t="n">
        <x:v>52531169</x:v>
      </x:c>
      <x:c r="K75" s="24"/>
      <x:c r="L75" s="24" t="n">
        <x:v>0</x:v>
      </x:c>
      <x:c r="M75" s="24" t="str">
        <x:v>Paid Contribution</x:v>
      </x:c>
      <x:c r="N75" s="24" t="str">
        <x:v>Incoming</x:v>
      </x:c>
      <x:c r="O75" s="24" t="str">
        <x:v>Destination Plan: Funding not towards a plan</x:v>
      </x:c>
      <x:c r="P75" s="24" t="str">
        <x:v>HUMANITARIAN_CONTEXT_ONLY</x:v>
      </x:c>
      <x:c r="Q75" s="24" t="str">
        <x:v>backend/context only</x:v>
      </x:c>
      <x:c r="R75" s="24" t="str">
        <x:v>PRESERVE_ALL_THREE_FTS_AMOUNT_FIELDS__DO_NOT_SUM_OR_SELECT_WITHOUT_FTS_FIELD_SEMANTICS</x:v>
      </x:c>
      <x:c r="S75" s="24" t="str">
        <x:v>HUMANITARIAN_FINANCE_CONTEXT</x:v>
      </x:c>
      <x:c r="T75" s="24" t="str">
        <x:v>SRC-OCHA-FTS-YEM-2026-001</x:v>
      </x:c>
      <x:c r="U75" s="24" t="str">
        <x:v>https://fts.unocha.org/countries/248/flows/2026</x:v>
      </x:c>
    </x:row>
    <x:row r="76">
      <x:c r="A76" s="24" t="str">
        <x:v>OCHAFTS-2026-395778</x:v>
      </x:c>
      <x:c r="B76" s="24" t="n">
        <x:v>395778</x:v>
      </x:c>
      <x:c r="C76" s="24" t="n">
        <x:v>2026</x:v>
      </x:c>
      <x:c r="D76" s="24" t="str">
        <x:v>2026-09-07</x:v>
      </x:c>
      <x:c r="E76" s="24" t="str">
        <x:v>Yemen</x:v>
      </x:c>
      <x:c r="F76" s="24" t="str">
        <x:v>Saudi Arabia (Kingdom of), Government of</x:v>
      </x:c>
      <x:c r="G76" s="24" t="str">
        <x:v>Yemen, Government of</x:v>
      </x:c>
      <x:c r="H76" s="24" t="str">
        <x:v>Medicine and medical equipment to Saudi hospital in Hajjah, Yemen (Mar-Apr 2026)</x:v>
      </x:c>
      <x:c r="I76" s="24" t="str">
        <x:v>Health</x:v>
      </x:c>
      <x:c r="J76" s="24" t="n">
        <x:v>2562006</x:v>
      </x:c>
      <x:c r="K76" s="24"/>
      <x:c r="L76" s="24" t="n">
        <x:v>0</x:v>
      </x:c>
      <x:c r="M76" s="24" t="str">
        <x:v>Paid Contribution</x:v>
      </x:c>
      <x:c r="N76" s="24" t="str">
        <x:v>Incoming</x:v>
      </x:c>
      <x:c r="O76" s="24" t="str">
        <x:v>Destination Plan: Funding not towards a plan</x:v>
      </x:c>
      <x:c r="P76" s="24" t="str">
        <x:v>HUMANITARIAN_CONTEXT_ONLY</x:v>
      </x:c>
      <x:c r="Q76" s="24" t="str">
        <x:v>backend/context only</x:v>
      </x:c>
      <x:c r="R76" s="24" t="str">
        <x:v>PRESERVE_ALL_THREE_FTS_AMOUNT_FIELDS__DO_NOT_SUM_OR_SELECT_WITHOUT_FTS_FIELD_SEMANTICS</x:v>
      </x:c>
      <x:c r="S76" s="24" t="str">
        <x:v>HUMANITARIAN_FINANCE_CONTEXT</x:v>
      </x:c>
      <x:c r="T76" s="24" t="str">
        <x:v>SRC-OCHA-FTS-YEM-2026-001</x:v>
      </x:c>
      <x:c r="U76" s="24" t="str">
        <x:v>https://fts.unocha.org/countries/248/flows/2026</x:v>
      </x:c>
    </x:row>
    <x:row r="77">
      <x:c r="A77" s="24" t="str">
        <x:v>OCHAFTS-2026-395779</x:v>
      </x:c>
      <x:c r="B77" s="24" t="n">
        <x:v>395779</x:v>
      </x:c>
      <x:c r="C77" s="24" t="n">
        <x:v>2026</x:v>
      </x:c>
      <x:c r="D77" s="24" t="str">
        <x:v>2026-09-07</x:v>
      </x:c>
      <x:c r="E77" s="24" t="str">
        <x:v>Yemen</x:v>
      </x:c>
      <x:c r="F77" s="24" t="str">
        <x:v>Saudi Arabia (Kingdom of), Government of</x:v>
      </x:c>
      <x:c r="G77" s="24" t="str">
        <x:v>Yemen, Government of</x:v>
      </x:c>
      <x:c r="H77" s="24" t="str">
        <x:v>Medicine and medical equipment to Al Salam hospital in Saadah, Yemen (Mar-Apr 2026)</x:v>
      </x:c>
      <x:c r="I77" s="24" t="str">
        <x:v>Health</x:v>
      </x:c>
      <x:c r="J77" s="24" t="n">
        <x:v>2694461</x:v>
      </x:c>
      <x:c r="K77" s="24"/>
      <x:c r="L77" s="24" t="n">
        <x:v>0</x:v>
      </x:c>
      <x:c r="M77" s="24" t="str">
        <x:v>Paid Contribution</x:v>
      </x:c>
      <x:c r="N77" s="24" t="str">
        <x:v>Incoming</x:v>
      </x:c>
      <x:c r="O77" s="24" t="str">
        <x:v>Destination Plan: Funding not towards a plan</x:v>
      </x:c>
      <x:c r="P77" s="24" t="str">
        <x:v>HUMANITARIAN_CONTEXT_ONLY</x:v>
      </x:c>
      <x:c r="Q77" s="24" t="str">
        <x:v>backend/context only</x:v>
      </x:c>
      <x:c r="R77" s="24" t="str">
        <x:v>PRESERVE_ALL_THREE_FTS_AMOUNT_FIELDS__DO_NOT_SUM_OR_SELECT_WITHOUT_FTS_FIELD_SEMANTICS</x:v>
      </x:c>
      <x:c r="S77" s="24" t="str">
        <x:v>HUMANITARIAN_FINANCE_CONTEXT</x:v>
      </x:c>
      <x:c r="T77" s="24" t="str">
        <x:v>SRC-OCHA-FTS-YEM-2026-001</x:v>
      </x:c>
      <x:c r="U77" s="24" t="str">
        <x:v>https://fts.unocha.org/countries/248/flows/2026</x:v>
      </x:c>
    </x:row>
    <x:row r="78">
      <x:c r="A78" s="24" t="str">
        <x:v>OCHAFTS-2026-398818</x:v>
      </x:c>
      <x:c r="B78" s="24" t="n">
        <x:v>398818</x:v>
      </x:c>
      <x:c r="C78" s="24" t="n">
        <x:v>2026</x:v>
      </x:c>
      <x:c r="D78" s="24" t="str">
        <x:v>2026-09-07</x:v>
      </x:c>
      <x:c r="E78" s="24" t="str">
        <x:v>Yemen</x:v>
      </x:c>
      <x:c r="F78" s="24" t="str">
        <x:v>United Kingdom, Government of</x:v>
      </x:c>
      <x:c r="G78" s="24" t="str">
        <x:v>International Committee of the Red Cross</x:v>
      </x:c>
      <x:c r="H78" s="24" t="str">
        <x:v>Protection - Child Protection	Responding to the needs of Women and Children in Yemen - Provision of Humanitarian and Protection Assistance to conflict affected peoplen
----- FCDO</x:v>
      </x:c>
      <x:c r="I78" s="24" t="str">
        <x:v>Protection - Child Protection</x:v>
      </x:c>
      <x:c r="J78" s="24" t="n">
        <x:v>12700000</x:v>
      </x:c>
      <x:c r="K78" s="24"/>
      <x:c r="L78" s="24" t="n">
        <x:v>0</x:v>
      </x:c>
      <x:c r="M78" s="24" t="str">
        <x:v>Paid Contribution</x:v>
      </x:c>
      <x:c r="N78" s="24" t="str">
        <x:v>Incoming</x:v>
      </x:c>
      <x:c r="O78" s="24" t="str">
        <x:v>Destination Plan: Funding not towards a plan</x:v>
      </x:c>
      <x:c r="P78" s="24" t="str">
        <x:v>HUMANITARIAN_CONTEXT_ONLY</x:v>
      </x:c>
      <x:c r="Q78" s="24" t="str">
        <x:v>backend/context only</x:v>
      </x:c>
      <x:c r="R78" s="24" t="str">
        <x:v>PRESERVE_ALL_THREE_FTS_AMOUNT_FIELDS__DO_NOT_SUM_OR_SELECT_WITHOUT_FTS_FIELD_SEMANTICS</x:v>
      </x:c>
      <x:c r="S78" s="24" t="str">
        <x:v>HUMANITARIAN_FINANCE_CONTEXT</x:v>
      </x:c>
      <x:c r="T78" s="24" t="str">
        <x:v>SRC-OCHA-FTS-YEM-2026-001</x:v>
      </x:c>
      <x:c r="U78" s="24" t="str">
        <x:v>https://fts.unocha.org/countries/248/flows/2026</x:v>
      </x:c>
    </x:row>
    <x:row r="79">
      <x:c r="A79" s="24" t="str">
        <x:v>OCHAFTS-2026-398822</x:v>
      </x:c>
      <x:c r="B79" s="24" t="n">
        <x:v>398822</x:v>
      </x:c>
      <x:c r="C79" s="24" t="n">
        <x:v>2026</x:v>
      </x:c>
      <x:c r="D79" s="24" t="str">
        <x:v>2026-09-07</x:v>
      </x:c>
      <x:c r="E79" s="24" t="str">
        <x:v>Yemen</x:v>
      </x:c>
      <x:c r="F79" s="24" t="str">
        <x:v>United Kingdom, Government of</x:v>
      </x:c>
      <x:c r="G79" s="24" t="str">
        <x:v>World Bank</x:v>
      </x:c>
      <x:c r="H79" s="24" t="str">
        <x:v>The Yemen Economic Stabilisation (YES) Programme strengthens the Government of Yemen’s (GoY) capability to deliver essential, inclusive services by addressing core drivers of economic instability through targeted, politically informed technical assistance.
----- FCDO</x:v>
      </x:c>
      <x:c r="I79" s="24" t="str">
        <x:v>Other</x:v>
      </x:c>
      <x:c r="J79" s="24" t="n">
        <x:v>5080000</x:v>
      </x:c>
      <x:c r="K79" s="24"/>
      <x:c r="L79" s="24" t="n">
        <x:v>0</x:v>
      </x:c>
      <x:c r="M79" s="24" t="str">
        <x:v>Paid Contribution</x:v>
      </x:c>
      <x:c r="N79" s="24" t="str">
        <x:v>Incoming</x:v>
      </x:c>
      <x:c r="O79" s="24" t="str">
        <x:v>Destination Plan: Funding not towards a plan</x:v>
      </x:c>
      <x:c r="P79" s="24" t="str">
        <x:v>ECONOMIC_GOVERNANCE_CONTEXT__REVIEW</x:v>
      </x:c>
      <x:c r="Q79" s="24" t="str">
        <x:v>/reforms/projects (context only)</x:v>
      </x:c>
      <x:c r="R79" s="24" t="str">
        <x:v>PRESERVE_ALL_THREE_FTS_AMOUNT_FIELDS__DO_NOT_SUM_OR_SELECT_WITHOUT_FTS_FIELD_SEMANTICS</x:v>
      </x:c>
      <x:c r="S79" s="24" t="str">
        <x:v>HUMANITARIAN_FINANCE_CONTEXT</x:v>
      </x:c>
      <x:c r="T79" s="24" t="str">
        <x:v>SRC-OCHA-FTS-YEM-2026-001</x:v>
      </x:c>
      <x:c r="U79" s="24" t="str">
        <x:v>https://fts.unocha.org/countries/248/flows/2026</x:v>
      </x:c>
    </x:row>
    <x:row r="82">
      <x:c r="A82" s="70" t="str">
        <x:v>World Bank 2004 narrative</x:v>
      </x:c>
      <x:c r="B82" s="70"/>
      <x:c r="C82" s="70"/>
      <x:c r="D82" s="70"/>
      <x:c r="E82" s="70"/>
      <x:c r="F82" s="70"/>
      <x:c r="G82" s="70"/>
      <x:c r="H82" s="70"/>
      <x:c r="I82" s="70"/>
      <x:c r="J82" s="70"/>
      <x:c r="K82" s="70"/>
    </x:row>
    <x:row r="83">
      <x:c r="A83" s="73" t="str">
        <x:v>evidence_id</x:v>
      </x:c>
      <x:c r="B83" s="73" t="str">
        <x:v>evidence_type</x:v>
      </x:c>
      <x:c r="C83" s="73" t="str">
        <x:v>topic</x:v>
      </x:c>
      <x:c r="D83" s="73" t="str">
        <x:v>reference_period</x:v>
      </x:c>
      <x:c r="E83" s="73" t="str">
        <x:v>normalized_evidence</x:v>
      </x:c>
      <x:c r="F83" s="73" t="str">
        <x:v>locator</x:v>
      </x:c>
      <x:c r="G83" s="73" t="str">
        <x:v>underlying_basis</x:v>
      </x:c>
      <x:c r="H83" s="73" t="str">
        <x:v>authority_class</x:v>
      </x:c>
      <x:c r="I83" s="73" t="str">
        <x:v>publication_state</x:v>
      </x:c>
      <x:c r="J83" s="73" t="str">
        <x:v>route</x:v>
      </x:c>
      <x:c r="K83" s="73" t="str">
        <x:v>critical_control</x:v>
      </x:c>
    </x:row>
    <x:row r="84">
      <x:c r="A84" s="24" t="str">
        <x:v>WB2004-EV-001</x:v>
      </x:c>
      <x:c r="B84" s="24" t="str">
        <x:v>SOURCE_REPORTED_FACT</x:v>
      </x:c>
      <x:c r="C84" s="24" t="str">
        <x:v>programme_chronology</x:v>
      </x:c>
      <x:c r="D84" s="24" t="str">
        <x:v>1997</x:v>
      </x:c>
      <x:c r="E84" s="24" t="str">
        <x:v>The World Bank story states that the Government of Yemen started the Social Fund for Development microfinance programme in 1997.</x:v>
      </x:c>
      <x:c r="F84" s="24" t="str">
        <x:v>Main narrative, paragraph beginning 'With 42 percent...'</x:v>
      </x:c>
      <x:c r="G84" s="24" t="str">
        <x:v>World Bank story; historical programme narrative</x:v>
      </x:c>
      <x:c r="H84" s="24" t="str">
        <x:v>HISTORICAL_PRIMARY_INSTITUTIONAL_NARRATIVE</x:v>
      </x:c>
      <x:c r="I84" s="24" t="str">
        <x:v>ADMIT_WITH_HISTORICAL_SCOPE</x:v>
      </x:c>
      <x:c r="J84" s="24" t="str">
        <x:v>/finance/microfinance</x:v>
      </x:c>
      <x:c r="K84" s="24" t="str">
        <x:v>Do not use this source alone to establish the definitive programme chronology; reconcile with SFD/SMED institutional records.</x:v>
      </x:c>
    </x:row>
    <x:row r="85">
      <x:c r="A85" s="24" t="str">
        <x:v>WB2004-EV-002</x:v>
      </x:c>
      <x:c r="B85" s="24" t="str">
        <x:v>SOURCE_REPORTED_FACT</x:v>
      </x:c>
      <x:c r="C85" s="24" t="str">
        <x:v>programme_chronology</x:v>
      </x:c>
      <x:c r="D85" s="24" t="str">
        <x:v>1998</x:v>
      </x:c>
      <x:c r="E85" s="24" t="str">
        <x:v>The same World Bank story states that the Government of Yemen, with World Bank support through SFD, created the Small and Microenterprise Development Program in 1998.</x:v>
      </x:c>
      <x:c r="F85" s="24" t="str">
        <x:v>Opening paragraph</x:v>
      </x:c>
      <x:c r="G85" s="24" t="str">
        <x:v>World Bank story; historical programme narrative</x:v>
      </x:c>
      <x:c r="H85" s="24" t="str">
        <x:v>HISTORICAL_PRIMARY_INSTITUTIONAL_NARRATIVE</x:v>
      </x:c>
      <x:c r="I85" s="24" t="str">
        <x:v>ADMIT_WITH_HISTORICAL_SCOPE</x:v>
      </x:c>
      <x:c r="J85" s="24" t="str">
        <x:v>/finance/microfinance</x:v>
      </x:c>
      <x:c r="K85" s="24" t="str">
        <x:v>Preserve the distinction between the 1997 SFD microfinance programme reference and the 1998 SMED programme creation reference.</x:v>
      </x:c>
    </x:row>
    <x:row r="86">
      <x:c r="A86" s="24" t="str">
        <x:v>WB2004-EV-003</x:v>
      </x:c>
      <x:c r="B86" s="24" t="str">
        <x:v>SOURCE_REPORTED_FACT</x:v>
      </x:c>
      <x:c r="C86" s="24" t="str">
        <x:v>institutional_role</x:v>
      </x:c>
      <x:c r="D86" s="24" t="str">
        <x:v>1998</x:v>
      </x:c>
      <x:c r="E86" s="24" t="str">
        <x:v>The stated objective of the Small and Microenterprise Development Program was to build local capacity to provide financial and non-financial services to small and microenterprises and to encourage microfinance through capable NGOs.</x:v>
      </x:c>
      <x:c r="F86" s="24" t="str">
        <x:v>Opening paragraph</x:v>
      </x:c>
      <x:c r="G86" s="24" t="str">
        <x:v>World Bank story</x:v>
      </x:c>
      <x:c r="H86" s="24" t="str">
        <x:v>HISTORICAL_PRIMARY_INSTITUTIONAL_NARRATIVE</x:v>
      </x:c>
      <x:c r="I86" s="24" t="str">
        <x:v>ADMIT</x:v>
      </x:c>
      <x:c r="J86" s="24" t="str">
        <x:v>/finance/microfinance + /reforms/projects</x:v>
      </x:c>
      <x:c r="K86" s="24" t="str">
        <x:v>Programme objective is not evidence that all stated outcomes were achieved.</x:v>
      </x:c>
    </x:row>
    <x:row r="87">
      <x:c r="A87" s="24" t="str">
        <x:v>WB2004-EV-004</x:v>
      </x:c>
      <x:c r="B87" s="24" t="str">
        <x:v>SOURCE_REPORTED_FACT</x:v>
      </x:c>
      <x:c r="C87" s="24" t="str">
        <x:v>poverty_context</x:v>
      </x:c>
      <x:c r="D87" s="24" t="str">
        <x:v>2004 publication context</x:v>
      </x:c>
      <x:c r="E87" s="24" t="str">
        <x:v>The story reports that 42 percent of Yemen's population was living below the poverty line.</x:v>
      </x:c>
      <x:c r="F87" s="24" t="str">
        <x:v>Second section, opening sentence</x:v>
      </x:c>
      <x:c r="G87" s="24" t="str">
        <x:v>World Bank story</x:v>
      </x:c>
      <x:c r="H87" s="24" t="str">
        <x:v>HISTORICAL_CONTEXT_POINTER</x:v>
      </x:c>
      <x:c r="I87" s="24" t="str">
        <x:v>HOLD_FOR_CURRENT_USE</x:v>
      </x:c>
      <x:c r="J87" s="24" t="str">
        <x:v>backend historical context only</x:v>
      </x:c>
      <x:c r="K87" s="24" t="str">
        <x:v>This is an old historical figure with unspecified exact reference year/method in the story; never display as current poverty prevalence.</x:v>
      </x:c>
    </x:row>
    <x:row r="88">
      <x:c r="A88" s="24" t="str">
        <x:v>WB2004-EV-005</x:v>
      </x:c>
      <x:c r="B88" s="24" t="str">
        <x:v>SOURCE_INTERPRETATION</x:v>
      </x:c>
      <x:c r="C88" s="24" t="str">
        <x:v>microcredit_mechanism</x:v>
      </x:c>
      <x:c r="D88" s="24" t="str">
        <x:v>2004</x:v>
      </x:c>
      <x:c r="E88" s="24" t="str">
        <x:v>The story frames microcredit as a mechanism for people who would otherwise not qualify for finance to expand or start small businesses.</x:v>
      </x:c>
      <x:c r="F88" s="24" t="str">
        <x:v>Across borrower case narratives</x:v>
      </x:c>
      <x:c r="G88" s="24" t="str">
        <x:v>World Bank narrative interpretation</x:v>
      </x:c>
      <x:c r="H88" s="24" t="str">
        <x:v>SOURCE_INTERPRETATION</x:v>
      </x:c>
      <x:c r="I88" s="24" t="str">
        <x:v>ADMIT_WITH_ATTRIBUTION</x:v>
      </x:c>
      <x:c r="J88" s="24" t="str">
        <x:v>/finance/microfinance</x:v>
      </x:c>
      <x:c r="K88" s="24" t="str">
        <x:v>Do not generalize borrower case outcomes to all clients or national causal impact.</x:v>
      </x:c>
    </x:row>
    <x:row r="89">
      <x:c r="A89" s="24" t="str">
        <x:v>WB2004-EV-006</x:v>
      </x:c>
      <x:c r="B89" s="24" t="str">
        <x:v>METHOD_NOTE</x:v>
      </x:c>
      <x:c r="C89" s="24" t="str">
        <x:v>evidence_form</x:v>
      </x:c>
      <x:c r="D89" s="24" t="str">
        <x:v>2004</x:v>
      </x:c>
      <x:c r="E89" s="24" t="str">
        <x:v>The publication is a short World Bank feature/case story combining programme history with named borrower anecdotes; it is not an impact evaluation or representative survey.</x:v>
      </x:c>
      <x:c r="F89" s="24" t="str">
        <x:v>Whole document</x:v>
      </x:c>
      <x:c r="G89" s="24" t="str">
        <x:v>Evidence classification</x:v>
      </x:c>
      <x:c r="H89" s="24" t="str">
        <x:v>METHOD_NOTE</x:v>
      </x:c>
      <x:c r="I89" s="24" t="str">
        <x:v>ADMIT</x:v>
      </x:c>
      <x:c r="J89" s="24" t="str">
        <x:v>/evidence + /methodology</x:v>
      </x:c>
      <x:c r="K89" s="24" t="str">
        <x:v>Anecdotal outcomes require explicit case-evidence labelling.</x:v>
      </x:c>
    </x:row>
    <x:row r="92">
      <x:c r="A92" s="70" t="str">
        <x:v>World Bank 2004 cases</x:v>
      </x:c>
      <x:c r="B92" s="70"/>
      <x:c r="C92" s="70"/>
      <x:c r="D92" s="70"/>
      <x:c r="E92" s="70"/>
      <x:c r="F92" s="70"/>
      <x:c r="G92" s="70"/>
      <x:c r="H92" s="70"/>
      <x:c r="I92" s="70"/>
      <x:c r="J92" s="70"/>
      <x:c r="K92" s="70"/>
      <x:c r="L92" s="70"/>
      <x:c r="M92" s="70"/>
      <x:c r="N92" s="70"/>
      <x:c r="O92" s="70"/>
    </x:row>
    <x:row r="93">
      <x:c r="A93" s="73" t="str">
        <x:v>case_id</x:v>
      </x:c>
      <x:c r="B93" s="73" t="str">
        <x:v>person</x:v>
      </x:c>
      <x:c r="C93" s="73" t="str">
        <x:v>gender</x:v>
      </x:c>
      <x:c r="D93" s="73" t="str">
        <x:v>age</x:v>
      </x:c>
      <x:c r="E93" s="73" t="str">
        <x:v>location</x:v>
      </x:c>
      <x:c r="F93" s="73" t="str">
        <x:v>household_context</x:v>
      </x:c>
      <x:c r="G93" s="73" t="str">
        <x:v>finance_provider</x:v>
      </x:c>
      <x:c r="H93" s="73" t="str">
        <x:v>finance_sequence_or_amount</x:v>
      </x:c>
      <x:c r="I93" s="73" t="str">
        <x:v>reported_use</x:v>
      </x:c>
      <x:c r="J93" s="73" t="str">
        <x:v>reported_outcome</x:v>
      </x:c>
      <x:c r="K93" s="73" t="str">
        <x:v>evidence_type</x:v>
      </x:c>
      <x:c r="L93" s="73" t="str">
        <x:v>critical_control</x:v>
      </x:c>
      <x:c r="M93" s="73" t="str">
        <x:v>source_id</x:v>
      </x:c>
      <x:c r="N93" s="73" t="str">
        <x:v>source_file</x:v>
      </x:c>
      <x:c r="O93" s="73" t="str">
        <x:v>source_url</x:v>
      </x:c>
    </x:row>
    <x:row r="94">
      <x:c r="A94" s="24" t="str">
        <x:v>WB2004-CASE-001</x:v>
      </x:c>
      <x:c r="B94" s="24" t="str">
        <x:v>Samira Hasan Khalid</x:v>
      </x:c>
      <x:c r="C94" s="24" t="str">
        <x:v>female</x:v>
      </x:c>
      <x:c r="D94" s="24" t="n">
        <x:v>47</x:v>
      </x:c>
      <x:c r="E94" s="24" t="str">
        <x:v>Dar Saad</x:v>
      </x:c>
      <x:c r="F94" s="24" t="str">
        <x:v>9 children</x:v>
      </x:c>
      <x:c r="G94" s="24" t="str">
        <x:v>microcredit / lender not separately named in case</x:v>
      </x:c>
      <x:c r="H94" s="24" t="str">
        <x:v>US$100</x:v>
      </x:c>
      <x:c r="I94" s="24" t="str">
        <x:v>Bought a billiard table and rented play to local children.</x:v>
      </x:c>
      <x:c r="J94" s="24" t="str">
        <x:v>The story reports a dramatic increase in family income.</x:v>
      </x:c>
      <x:c r="K94" s="24" t="str">
        <x:v>SOURCE_REPORTED_CASE_OUTCOME</x:v>
      </x:c>
      <x:c r="L94" s="24" t="str">
        <x:v>Named borrower anecdote; no counterfactual, denominator, duration or independently verified income measure.</x:v>
      </x:c>
      <x:c r="M94" s="24" t="str">
        <x:v>SRC-WB-YEM-MFI-2004-001</x:v>
      </x:c>
      <x:c r="N94" s="24" t="str">
        <x:v>925610BRI0Box30e0for0Small0Business.pdf</x:v>
      </x:c>
      <x:c r="O94" s="24" t="str">
        <x:v>https://documents1.worldbank.org/curated/en/494591468320937438/pdf/925610BRI0Box30e0for0Small0Business.pdf</x:v>
      </x:c>
    </x:row>
    <x:row r="95">
      <x:c r="A95" s="24" t="str">
        <x:v>WB2004-CASE-002</x:v>
      </x:c>
      <x:c r="B95" s="24" t="str">
        <x:v>Obeida Mansour El-Sharif</x:v>
      </x:c>
      <x:c r="C95" s="24" t="str">
        <x:v>female</x:v>
      </x:c>
      <x:c r="D95" s="24"/>
      <x:c r="E95" s="24" t="str">
        <x:v>Yemen; locality not stated</x:v>
      </x:c>
      <x:c r="F95" s="24" t="str">
        <x:v>11 children</x:v>
      </x:c>
      <x:c r="G95" s="24" t="str">
        <x:v>microcredit agency</x:v>
      </x:c>
      <x:c r="H95" s="24" t="str">
        <x:v>Three sequential loans</x:v>
      </x:c>
      <x:c r="I95" s="24" t="str">
        <x:v>Sewing machine → women's clothing shop → small minibus.</x:v>
      </x:c>
      <x:c r="J95" s="24" t="str">
        <x:v>The story reports that her sons help manage the businesses and records her expectation of further employment growth.</x:v>
      </x:c>
      <x:c r="K95" s="24" t="str">
        <x:v>SOURCE_REPORTED_CASE_OUTCOME</x:v>
      </x:c>
      <x:c r="L95" s="24" t="str">
        <x:v>Named anecdote; aspiration to employ others is not an observed employment outcome beyond family participation.</x:v>
      </x:c>
      <x:c r="M95" s="24" t="str">
        <x:v>SRC-WB-YEM-MFI-2004-001</x:v>
      </x:c>
      <x:c r="N95" s="24" t="str">
        <x:v>925610BRI0Box30e0for0Small0Business.pdf</x:v>
      </x:c>
      <x:c r="O95" s="24" t="str">
        <x:v>https://documents1.worldbank.org/curated/en/494591468320937438/pdf/925610BRI0Box30e0for0Small0Business.pdf</x:v>
      </x:c>
    </x:row>
    <x:row r="96">
      <x:c r="A96" s="24" t="str">
        <x:v>WB2004-CASE-003</x:v>
      </x:c>
      <x:c r="B96" s="24" t="str">
        <x:v>Ebtisam Mohamed El-Yemen</x:v>
      </x:c>
      <x:c r="C96" s="24" t="str">
        <x:v>female</x:v>
      </x:c>
      <x:c r="D96" s="24" t="n">
        <x:v>38</x:v>
      </x:c>
      <x:c r="E96" s="24" t="str">
        <x:v>Sheikh Othman, Aden</x:v>
      </x:c>
      <x:c r="F96" s="24" t="str">
        <x:v>1 child</x:v>
      </x:c>
      <x:c r="G96" s="24" t="str">
        <x:v>El-Wafaa Association savings and loan programme</x:v>
      </x:c>
      <x:c r="H96" s="24" t="str">
        <x:v>Multiple loans; amounts not stated</x:v>
      </x:c>
      <x:c r="I96" s="24" t="str">
        <x:v>Started a hairdressing/makeup shop, expanded tools/materials, considered further expansion.</x:v>
      </x:c>
      <x:c r="J96" s="24" t="str">
        <x:v>The story characterises the business as successful and notes consideration of a fourth loan.</x:v>
      </x:c>
      <x:c r="K96" s="24" t="str">
        <x:v>SOURCE_REPORTED_CASE_OUTCOME</x:v>
      </x:c>
      <x:c r="L96" s="24" t="str">
        <x:v>Named anecdote; no standardized income/profit measure and no representative inference.</x:v>
      </x:c>
      <x:c r="M96" s="24" t="str">
        <x:v>SRC-WB-YEM-MFI-2004-001</x:v>
      </x:c>
      <x:c r="N96" s="24" t="str">
        <x:v>925610BRI0Box30e0for0Small0Business.pdf</x:v>
      </x:c>
      <x:c r="O96" s="24" t="str">
        <x:v>https://documents1.worldbank.org/curated/en/494591468320937438/pdf/925610BRI0Box30e0for0Small0Business.pdf</x:v>
      </x:c>
    </x:row>
    <x:row r="97">
      <x:c r="A97" s="24" t="str">
        <x:v>WB2004-CASE-004</x:v>
      </x:c>
      <x:c r="B97" s="24" t="str">
        <x:v>Ali Ahmed Seif El-Hadid</x:v>
      </x:c>
      <x:c r="C97" s="24" t="str">
        <x:v>male</x:v>
      </x:c>
      <x:c r="D97" s="24"/>
      <x:c r="E97" s="24" t="str">
        <x:v>Yemen; locality not stated</x:v>
      </x:c>
      <x:c r="F97" s="24"/>
      <x:c r="G97" s="24" t="str">
        <x:v>Social Fund for Development; backed by Government of Yemen and World Bank</x:v>
      </x:c>
      <x:c r="H97" s="24" t="str">
        <x:v>Loan received about two years before the 2004 story; amount not stated</x:v>
      </x:c>
      <x:c r="I97" s="24" t="str">
        <x:v>Used finance in tailoring business; planned branch expansion and trained four sons.</x:v>
      </x:c>
      <x:c r="J97" s="24" t="str">
        <x:v>The story reports improved business prospects and family involvement.</x:v>
      </x:c>
      <x:c r="K97" s="24" t="str">
        <x:v>SOURCE_REPORTED_CASE_OUTCOME</x:v>
      </x:c>
      <x:c r="L97" s="24" t="str">
        <x:v>Named anecdote; expansion ambition is not equivalent to observed new branches/jobs.</x:v>
      </x:c>
      <x:c r="M97" s="24" t="str">
        <x:v>SRC-WB-YEM-MFI-2004-001</x:v>
      </x:c>
      <x:c r="N97" s="24" t="str">
        <x:v>925610BRI0Box30e0for0Small0Business.pdf</x:v>
      </x:c>
      <x:c r="O97" s="24" t="str">
        <x:v>https://documents1.worldbank.org/curated/en/494591468320937438/pdf/925610BRI0Box30e0for0Small0Business.pdf</x:v>
      </x:c>
    </x:row>
    <x:row r="100">
      <x:c r="A100" s="70" t="str">
        <x:v>World Bank 2004 chronology</x:v>
      </x:c>
      <x:c r="B100" s="70"/>
      <x:c r="C100" s="70"/>
      <x:c r="D100" s="70"/>
      <x:c r="E100" s="70"/>
      <x:c r="F100" s="70"/>
    </x:row>
    <x:row r="101">
      <x:c r="A101" s="73" t="str">
        <x:v>chronology_id</x:v>
      </x:c>
      <x:c r="B101" s="73" t="str">
        <x:v>date_or_year</x:v>
      </x:c>
      <x:c r="C101" s="73" t="str">
        <x:v>event</x:v>
      </x:c>
      <x:c r="D101" s="73" t="str">
        <x:v>state</x:v>
      </x:c>
      <x:c r="E101" s="73" t="str">
        <x:v>evidence_ref</x:v>
      </x:c>
      <x:c r="F101" s="73" t="str">
        <x:v>control_note</x:v>
      </x:c>
    </x:row>
    <x:row r="102">
      <x:c r="A102" s="24" t="str">
        <x:v>WB2004-CHRON-001</x:v>
      </x:c>
      <x:c r="B102" s="24" t="str">
        <x:v>1997</x:v>
      </x:c>
      <x:c r="C102" s="24" t="str">
        <x:v>Social Fund for Development microfinance programme</x:v>
      </x:c>
      <x:c r="D102" s="24" t="str">
        <x:v>SOURCE_REPORTED</x:v>
      </x:c>
      <x:c r="E102" s="24" t="str">
        <x:v>WB2004-EV-001</x:v>
      </x:c>
      <x:c r="F102" s="24" t="str">
        <x:v>Do not collapse into the 1998 SMED reference.</x:v>
      </x:c>
    </x:row>
    <x:row r="103">
      <x:c r="A103" s="24" t="str">
        <x:v>WB2004-CHRON-002</x:v>
      </x:c>
      <x:c r="B103" s="24" t="str">
        <x:v>1998</x:v>
      </x:c>
      <x:c r="C103" s="24" t="str">
        <x:v>Small and Microenterprise Development Program created through SFD with World Bank support</x:v>
      </x:c>
      <x:c r="D103" s="24" t="str">
        <x:v>SOURCE_REPORTED</x:v>
      </x:c>
      <x:c r="E103" s="24" t="str">
        <x:v>WB2004-EV-002</x:v>
      </x:c>
      <x:c r="F103" s="24" t="str">
        <x:v>Could represent institutional/programme evolution rather than contradiction; SFD/SMED primary history should govern final chronology.</x:v>
      </x:c>
    </x:row>
    <x:row r="104">
      <x:c r="A104" s="24" t="str">
        <x:v>WB2004-CHRON-003</x:v>
      </x:c>
      <x:c r="B104" s="24" t="str">
        <x:v>2004-05-03</x:v>
      </x:c>
      <x:c r="C104" s="24" t="str">
        <x:v>World Bank story publication/update date</x:v>
      </x:c>
      <x:c r="D104" s="24" t="str">
        <x:v>DOCUMENT_DATE</x:v>
      </x:c>
      <x:c r="E104" s="24" t="str">
        <x:v>SRC-WB-YEM-MFI-2004-001</x:v>
      </x:c>
      <x:c r="F104" s="24" t="str">
        <x:v>All borrower accounts and poverty context are historical to this publication vintage.</x:v>
      </x:c>
    </x:row>
  </x:sheetData>
  <x:mergeCells>
    <x:mergeCell ref="A1:U1"/>
    <x:mergeCell ref="A2:U2"/>
    <x:mergeCell ref="A4:U4"/>
    <x:mergeCell ref="A82:K82"/>
    <x:mergeCell ref="A92:O92"/>
    <x:mergeCell ref="A100:F100"/>
  </x:mergeCells>
  <x:pageMargins left="0.7" right="0.7" top="0.75" bottom="0.75" header="0.3" footer="0.3"/>
</x:worksheet>
</file>

<file path=xl/worksheets/sheet35.xml><?xml version="1.0" encoding="utf-8"?>
<x:worksheet xmlns:x="http://schemas.openxmlformats.org/spreadsheetml/2006/main">
  <x:sheetFormatPr defaultRowHeight="15"/>
  <x:cols>
    <x:col min="1" max="1" width="18" hidden="0" customWidth="1"/>
    <x:col min="2" max="2" width="42" hidden="0" customWidth="1"/>
    <x:col min="3" max="3" width="18" hidden="0" customWidth="1"/>
    <x:col min="4" max="4" width="42" hidden="0" customWidth="1"/>
    <x:col min="5" max="5" width="18" hidden="0" customWidth="1"/>
  </x:cols>
  <x:sheetData>
    <x:row r="1">
      <x:c r="A1" s="65" t="str">
        <x:v>Attached-source archive — deduplicated / أرشيف المصادر المرفقة — بعد إزالة التكرار</x:v>
      </x:c>
      <x:c r="B1" s="65"/>
      <x:c r="C1" s="65"/>
      <x:c r="D1" s="65"/>
      <x:c r="E1" s="65"/>
    </x:row>
    <x:row r="2">
      <x:c r="A2" s="68" t="str">
        <x:v>Deduplicated archive of attached-workbook inputs. Inclusion here preserves useful research material; it does not by itself promote a row into public evidence. Public use should follow the source/evidence model in this master.</x:v>
      </x:c>
      <x:c r="B2" s="68"/>
      <x:c r="C2" s="68"/>
      <x:c r="D2" s="68"/>
      <x:c r="E2" s="68"/>
    </x:row>
    <x:row r="4">
      <x:c r="A4" s="73" t="str">
        <x:v>record_id</x:v>
      </x:c>
      <x:c r="B4" s="73" t="str">
        <x:v>source_sheet</x:v>
      </x:c>
      <x:c r="C4" s="73" t="str">
        <x:v>origin_assets</x:v>
      </x:c>
      <x:c r="D4" s="73" t="str">
        <x:v>source_rows</x:v>
      </x:c>
      <x:c r="E4" s="73" t="str">
        <x:v>record_json</x:v>
      </x:c>
    </x:row>
    <x:row r="5">
      <x:c r="A5" s="24" t="str">
        <x:v>4caa0edfbb35</x:v>
      </x:c>
      <x:c r="B5" s="24" t="str">
        <x:v>Findex Microdata Codebook</x:v>
      </x:c>
      <x:c r="C5" s="24" t="str">
        <x:v>FCS_EXTENDED, FINDEX_OECD_MASTER</x:v>
      </x:c>
      <x:c r="D5" s="24" t="str">
        <x:v>1,1</x:v>
      </x:c>
      <x:c r="E5" s="24" t="str">
        <x:v>["World Bank Global Findex Database: Complete Microdata Variable Architecture"]</x:v>
      </x:c>
    </x:row>
    <x:row r="6">
      <x:c r="A6" s="24" t="str">
        <x:v>efb274e127b4</x:v>
      </x:c>
      <x:c r="B6" s="24" t="str">
        <x:v>Findex Microdata Codebook</x:v>
      </x:c>
      <x:c r="C6" s="24" t="str">
        <x:v>FCS_EXTENDED, FINDEX_OECD_MASTER</x:v>
      </x:c>
      <x:c r="D6" s="24" t="str">
        <x:v>2,2</x:v>
      </x:c>
      <x:c r="E6" s="24" t="str">
        <x:v>["Dataset ID: YEM_2022_FINDEX_v01_M | Survey Catalogue 5862 | Comprehensive Codebook &amp; Operational Logic"]</x:v>
      </x:c>
    </x:row>
    <x:row r="7">
      <x:c r="A7" s="24" t="str">
        <x:v>7d3e6171c1ed</x:v>
      </x:c>
      <x:c r="B7" s="24" t="str">
        <x:v>Findex Microdata Codebook</x:v>
      </x:c>
      <x:c r="C7" s="24" t="str">
        <x:v>FCS_EXTENDED, FINDEX_OECD_MASTER</x:v>
      </x:c>
      <x:c r="D7" s="24" t="str">
        <x:v>3,3</x:v>
      </x:c>
      <x:c r="E7" s="24" t="str">
        <x:v>["Variable Name", "Variable Label", "Survey Module / Domain", "Survey Question / Item Text", "Data Type", "Value Labels / Codes", "Derived Indicator Calculation", "Operational Application &amp; Yemen Context"]</x:v>
      </x:c>
    </x:row>
    <x:row r="8">
      <x:c r="A8" s="24" t="str">
        <x:v>a4db85303ea2</x:v>
      </x:c>
      <x:c r="B8" s="24" t="str">
        <x:v>Findex Microdata Codebook</x:v>
      </x:c>
      <x:c r="C8" s="24" t="str">
        <x:v>FCS_EXTENDED, FINDEX_OECD_MASTER</x:v>
      </x:c>
      <x:c r="D8" s="24" t="str">
        <x:v>4,4</x:v>
      </x:c>
      <x:c r="E8" s="24" t="str">
        <x:v>["wpid_random", "Randomized Respondent ID", "Metadata", "Unique anonymized respondent identifier generated by Gallup/World Bank.", "Numeric", "Continuous ID", "Primary Key for microdata join.", "Ensures strict respondent anonymity under World Bank Microdata terms."]</x:v>
      </x:c>
    </x:row>
    <x:row r="9">
      <x:c r="A9" s="24" t="str">
        <x:v>cc5874257bdb</x:v>
      </x:c>
      <x:c r="B9" s="24" t="str">
        <x:v>Findex Microdata Codebook</x:v>
      </x:c>
      <x:c r="C9" s="24" t="str">
        <x:v>FCS_EXTENDED, FINDEX_OECD_MASTER</x:v>
      </x:c>
      <x:c r="D9" s="24" t="str">
        <x:v>5,5</x:v>
      </x:c>
      <x:c r="E9" s="24" t="str">
        <x:v>["wgt", "Survey Sampling Weight", "Weighting", "Post-stratification population weight accounting for selection probability and demographics.", "Numeric", "Decimal weights (e.g. 0.25 - 4.50)", "Grosses up sample to represent total adult population (15+).", "Critical for national representative estimates; vital in Yemen due to conflict displacement."]</x:v>
      </x:c>
    </x:row>
    <x:row r="10">
      <x:c r="A10" s="24" t="str">
        <x:v>6f0341c95689</x:v>
      </x:c>
      <x:c r="B10" s="24" t="str">
        <x:v>Findex Microdata Codebook</x:v>
      </x:c>
      <x:c r="C10" s="24" t="str">
        <x:v>FCS_EXTENDED, FINDEX_OECD_MASTER</x:v>
      </x:c>
      <x:c r="D10" s="24" t="str">
        <x:v>6,6</x:v>
      </x:c>
      <x:c r="E10" s="24" t="str">
        <x:v>["year", "Survey Wave Year", "Metadata", "Calendar year of data collection.", "Integer", "2022", "Fixed temporal anchor.", "Data collected during late 2022 face-to-face adapted CAPI wave."]</x:v>
      </x:c>
    </x:row>
    <x:row r="11">
      <x:c r="A11" s="24" t="str">
        <x:v>b7148def09ae</x:v>
      </x:c>
      <x:c r="B11" s="24" t="str">
        <x:v>Findex Microdata Codebook</x:v>
      </x:c>
      <x:c r="C11" s="24" t="str">
        <x:v>FCS_EXTENDED, FINDEX_OECD_MASTER</x:v>
      </x:c>
      <x:c r="D11" s="24" t="str">
        <x:v>7,7</x:v>
      </x:c>
      <x:c r="E11" s="24" t="str">
        <x:v>["ISO3", "ISO Country Code", "Metadata", "Standard ISO 3166-1 alpha-3 code.", "String", "\"YEM\"", "Jurisdictional filter.", "Filters microdata to Republic of Yemen."]</x:v>
      </x:c>
    </x:row>
    <x:row r="12">
      <x:c r="A12" s="24" t="str">
        <x:v>ad7823795545</x:v>
      </x:c>
      <x:c r="B12" s="24" t="str">
        <x:v>Findex Microdata Codebook</x:v>
      </x:c>
      <x:c r="C12" s="24" t="str">
        <x:v>FCS_EXTENDED, FINDEX_OECD_MASTER</x:v>
      </x:c>
      <x:c r="D12" s="24" t="str">
        <x:v>8,8</x:v>
      </x:c>
      <x:c r="E12" s="24" t="str">
        <x:v>["female", "Gender of Respondent", "Demographics", "Gender recorded by interviewer.", "Binary", "1 = Female, 2 = Male", "female = (gender == 1)", "Captures the gender inclusion gap; critical in Yemen where female account ownership is under 4%."]</x:v>
      </x:c>
    </x:row>
    <x:row r="13">
      <x:c r="A13" s="24" t="str">
        <x:v>4027c54f27d2</x:v>
      </x:c>
      <x:c r="B13" s="24" t="str">
        <x:v>Findex Microdata Codebook</x:v>
      </x:c>
      <x:c r="C13" s="24" t="str">
        <x:v>FCS_EXTENDED, FINDEX_OECD_MASTER</x:v>
      </x:c>
      <x:c r="D13" s="24" t="str">
        <x:v>9,9</x:v>
      </x:c>
      <x:c r="E13" s="24" t="str">
        <x:v>["age", "Respondent Age", "Demographics", "What is your age in completed years?", "Integer", "15 to 99", "Continuous variable; binned into youth (15-24) and adult cohorts.", "Assesses youth financial exclusion and generational adoption of mobile wallets."]</x:v>
      </x:c>
    </x:row>
    <x:row r="14">
      <x:c r="A14" s="24" t="str">
        <x:v>5f75a9752c15</x:v>
      </x:c>
      <x:c r="B14" s="24" t="str">
        <x:v>Findex Microdata Codebook</x:v>
      </x:c>
      <x:c r="C14" s="24" t="str">
        <x:v>FCS_EXTENDED, FINDEX_OECD_MASTER</x:v>
      </x:c>
      <x:c r="D14" s="24" t="str">
        <x:v>10,10</x:v>
      </x:c>
      <x:c r="E14" s="24" t="str">
        <x:v>["educ", "Completed Educational Level", "Demographics", "What is the highest level of education you have completed?", "Categorical", "1 = Primary or less; 2 = Secondary; 3 = Tertiary/Higher", "Standard educational stratification.", "Directly correlates with functional literacy and capability to navigate KYC/digital apps."]</x:v>
      </x:c>
    </x:row>
    <x:row r="15">
      <x:c r="A15" s="24" t="str">
        <x:v>5e312d2060de</x:v>
      </x:c>
      <x:c r="B15" s="24" t="str">
        <x:v>Findex Microdata Codebook</x:v>
      </x:c>
      <x:c r="C15" s="24" t="str">
        <x:v>FCS_EXTENDED, FINDEX_OECD_MASTER</x:v>
      </x:c>
      <x:c r="D15" s="24" t="str">
        <x:v>11,11</x:v>
      </x:c>
      <x:c r="E15" s="24" t="str">
        <x:v>["inc_q", "Household Income Quintile", "Demographics", "Within-country household income quintile based on per-capita income.", "Categorical", "1 = Poorest 20%; 2 = Second; 3 = Middle; 4 = Fourth; 5 = Richest 20%", "Bottom 40% (quintiles 1-2) vs. Top 60% (quintiles 3-5).", "Measures socio-economic divide; baseline for evaluating pro-poor financial services."]</x:v>
      </x:c>
    </x:row>
    <x:row r="16">
      <x:c r="A16" s="24" t="str">
        <x:v>995546757a8b</x:v>
      </x:c>
      <x:c r="B16" s="24" t="str">
        <x:v>Findex Microdata Codebook</x:v>
      </x:c>
      <x:c r="C16" s="24" t="str">
        <x:v>FCS_EXTENDED, FINDEX_OECD_MASTER</x:v>
      </x:c>
      <x:c r="D16" s="24" t="str">
        <x:v>12,12</x:v>
      </x:c>
      <x:c r="E16" s="24" t="str">
        <x:v>["urbanicity_f2f", "Urban / Rural Stratification", "Demographics", "Urbanicity classification of the sampling primary sampling unit (PSU).", "Categorical", "1 = Rural; 2 = Small town; 3 = Large city/Metropolitan", "Urban vs. Rural divide indicator.", "Measures geographic exclusion in Yemen where rural areas lack banking branches and reliable telecom."]</x:v>
      </x:c>
    </x:row>
    <x:row r="17">
      <x:c r="A17" s="24" t="str">
        <x:v>f031f14b01b2</x:v>
      </x:c>
      <x:c r="B17" s="24" t="str">
        <x:v>Findex Microdata Codebook</x:v>
      </x:c>
      <x:c r="C17" s="24" t="str">
        <x:v>FCS_EXTENDED, FINDEX_OECD_MASTER</x:v>
      </x:c>
      <x:c r="D17" s="24" t="str">
        <x:v>13,13</x:v>
      </x:c>
      <x:c r="E17" s="24" t="str">
        <x:v>["emp_in", "Labor Force Status", "Demographics", "Employment status in the past 30 days.", "Categorical", "1 = Employed full/part time; 2 = Out of workforce; 3 = Unemployed", "Labor participation filter.", "Assesses formal wage reception vs. informal/day labor economy."]</x:v>
      </x:c>
    </x:row>
    <x:row r="18">
      <x:c r="A18" s="24" t="str">
        <x:v>f394556b8e7e</x:v>
      </x:c>
      <x:c r="B18" s="24" t="str">
        <x:v>Findex Microdata Codebook</x:v>
      </x:c>
      <x:c r="C18" s="24" t="str">
        <x:v>FCS_EXTENDED, FINDEX_OECD_MASTER</x:v>
      </x:c>
      <x:c r="D18" s="24" t="str">
        <x:v>14,14</x:v>
      </x:c>
      <x:c r="E18" s="24" t="str">
        <x:v>["account", "Account Ownership (Broad)", "Account Ownership", "Respondent has an account at a bank, microfinance institution, or mobile money provider.", "Binary", "0 = No; 1 = Yes", "account = (account_fin == 1) | (account_mob == 1)", "Headline Global Findex SDG indicator 8.10.2; captures total financial ecosystem inclusion."]</x:v>
      </x:c>
    </x:row>
    <x:row r="19">
      <x:c r="A19" s="24" t="str">
        <x:v>c8df78f50c19</x:v>
      </x:c>
      <x:c r="B19" s="24" t="str">
        <x:v>Findex Microdata Codebook</x:v>
      </x:c>
      <x:c r="C19" s="24" t="str">
        <x:v>FCS_EXTENDED, FINDEX_OECD_MASTER</x:v>
      </x:c>
      <x:c r="D19" s="24" t="str">
        <x:v>15,15</x:v>
      </x:c>
      <x:c r="E19" s="24" t="str">
        <x:v>["account_fin", "Formal Financial Institution Account", "Account Ownership", "Do you have an account at a commercial bank, Islamic bank, or microfinance bank?", "Binary", "0 = No; 1 = Yes; 3 = Don't know; 4 = Refused", "account_fin = (fin2 == 1 | fin2_other == 1)", "Differentiates regulated institutional banking from mobile wallets; reflects deep banking sector retreat in Yemen."]</x:v>
      </x:c>
    </x:row>
    <x:row r="20">
      <x:c r="A20" s="24" t="str">
        <x:v>9cc417c845fd</x:v>
      </x:c>
      <x:c r="B20" s="24" t="str">
        <x:v>Findex Microdata Codebook</x:v>
      </x:c>
      <x:c r="C20" s="24" t="str">
        <x:v>FCS_EXTENDED, FINDEX_OECD_MASTER</x:v>
      </x:c>
      <x:c r="D20" s="24" t="str">
        <x:v>16,16</x:v>
      </x:c>
      <x:c r="E20" s="24" t="str">
        <x:v>["account_mob", "Mobile Money Wallet", "Account Ownership", "Do you personally use a mobile money service to store, send, or receive funds (e.g. Floosak, Kuraimi mFloos, Jawali)?", "Binary", "0 = No; 1 = Yes; 3 = Don't know", "Standalone mobile money indicator.", "Identifies digital wallet penetration; the primary growth frontier in Yemen's liquidity-starved environment."]</x:v>
      </x:c>
    </x:row>
    <x:row r="21">
      <x:c r="A21" s="24" t="str">
        <x:v>b9214b283e1f</x:v>
      </x:c>
      <x:c r="B21" s="24" t="str">
        <x:v>Findex Microdata Codebook</x:v>
      </x:c>
      <x:c r="C21" s="24" t="str">
        <x:v>FCS_EXTENDED, FINDEX_OECD_MASTER</x:v>
      </x:c>
      <x:c r="D21" s="24" t="str">
        <x:v>17,17</x:v>
      </x:c>
      <x:c r="E21" s="24" t="str">
        <x:v>["fin2", "Debit / ATM Card Ownership", "Account Access", "Do you have a debit or ATM card linked to your account?", "Binary", "0 = No; 1 = Yes", "Card penetration metric.", "Evaluates POS/ATM access; constrained in Yemen by severe physical cash shortages and ATM network outages."]</x:v>
      </x:c>
    </x:row>
    <x:row r="22">
      <x:c r="A22" s="24" t="str">
        <x:v>d76b082bd25c</x:v>
      </x:c>
      <x:c r="B22" s="24" t="str">
        <x:v>Findex Microdata Codebook</x:v>
      </x:c>
      <x:c r="C22" s="24" t="str">
        <x:v>FCS_EXTENDED, FINDEX_OECD_MASTER</x:v>
      </x:c>
      <x:c r="D22" s="24" t="str">
        <x:v>18,18</x:v>
      </x:c>
      <x:c r="E22" s="24" t="str">
        <x:v>["fin3", "Credit Card Ownership", "Account Access", "Do you have a credit card?", "Binary", "0 = No; 1 = Yes", "Formal consumer credit metric.", "Virtually non-existent in Yemen outside top corporate/high-net-worth segments."]</x:v>
      </x:c>
    </x:row>
    <x:row r="23">
      <x:c r="A23" s="24" t="str">
        <x:v>14e56b6093a6</x:v>
      </x:c>
      <x:c r="B23" s="24" t="str">
        <x:v>Findex Microdata Codebook</x:v>
      </x:c>
      <x:c r="C23" s="24" t="str">
        <x:v>FCS_EXTENDED, FINDEX_OECD_MASTER</x:v>
      </x:c>
      <x:c r="D23" s="24" t="str">
        <x:v>19,19</x:v>
      </x:c>
      <x:c r="E23" s="24" t="str">
        <x:v>["fin4", "Mobile/Internet Account Access", "Digital Access", "In the past 12 months, have you used a mobile phone or internet to check balances or make transactions?", "Binary", "0 = No; 1 = Yes", "Active digital banking usage.", "Differentiates dormant bank accounts from actively engaged digital account holders."]</x:v>
      </x:c>
    </x:row>
    <x:row r="24">
      <x:c r="A24" s="24" t="str">
        <x:v>cd3b2899d620</x:v>
      </x:c>
      <x:c r="B24" s="24" t="str">
        <x:v>Findex Microdata Codebook</x:v>
      </x:c>
      <x:c r="C24" s="24" t="str">
        <x:v>FCS_EXTENDED, FINDEX_OECD_MASTER</x:v>
      </x:c>
      <x:c r="D24" s="24" t="str">
        <x:v>20,20</x:v>
      </x:c>
      <x:c r="E24" s="24" t="str">
        <x:v>["fin11a", "Barrier: Too Far Away", "Barriers to Banking", "Reason for not having an account: Financial institutions are too far away.", "Binary", "0 = No; 1 = Yes", "Physical access constraint.", "Refers to physical bank branch concentration in major urban centers (Aden, Sana'a, Mukalla)."]</x:v>
      </x:c>
    </x:row>
    <x:row r="25">
      <x:c r="A25" s="24" t="str">
        <x:v>2a1bf1438515</x:v>
      </x:c>
      <x:c r="B25" s="24" t="str">
        <x:v>Findex Microdata Codebook</x:v>
      </x:c>
      <x:c r="C25" s="24" t="str">
        <x:v>FCS_EXTENDED, FINDEX_OECD_MASTER</x:v>
      </x:c>
      <x:c r="D25" s="24" t="str">
        <x:v>21,21</x:v>
      </x:c>
      <x:c r="E25" s="24" t="str">
        <x:v>["fin11b", "Barrier: Too Expensive", "Barriers to Banking", "Reason for not having an account: Financial services are too expensive (maintenance/transaction fees).", "Binary", "0 = No; 1 = Yes", "Cost barrier metric.", "Reflects high minimum balance thresholds and prohibitive fees relative to household income."]</x:v>
      </x:c>
    </x:row>
    <x:row r="26">
      <x:c r="A26" s="24" t="str">
        <x:v>a077614b6552</x:v>
      </x:c>
      <x:c r="B26" s="24" t="str">
        <x:v>Findex Microdata Codebook</x:v>
      </x:c>
      <x:c r="C26" s="24" t="str">
        <x:v>FCS_EXTENDED, FINDEX_OECD_MASTER</x:v>
      </x:c>
      <x:c r="D26" s="24" t="str">
        <x:v>22,22</x:v>
      </x:c>
      <x:c r="E26" s="24" t="str">
        <x:v>["fin11c", "Barrier: Lack of Documentation", "Barriers to Banking", "Reason for not having an account: Lack necessary documentation (national ID, passport, proof of address).", "Binary", "0 = No; 1 = Yes", "Regulatory KYC friction.", "Critical issue for IDPs (internally displaced persons) who lost civil records during conflict."]</x:v>
      </x:c>
    </x:row>
    <x:row r="27">
      <x:c r="A27" s="24" t="str">
        <x:v>45855c223822</x:v>
      </x:c>
      <x:c r="B27" s="24" t="str">
        <x:v>Findex Microdata Codebook</x:v>
      </x:c>
      <x:c r="C27" s="24" t="str">
        <x:v>FCS_EXTENDED, FINDEX_OECD_MASTER</x:v>
      </x:c>
      <x:c r="D27" s="24" t="str">
        <x:v>23,23</x:v>
      </x:c>
      <x:c r="E27" s="24" t="str">
        <x:v>["fin11d", "Barrier: Lack of Trust", "Barriers to Banking", "Reason for not having an account: Do not trust financial institutions.", "Binary", "0 = No; 1 = Yes", "Institutional confidence metric.", "Heavily elevated in Yemen due to past bank liquidity crises, cash withdrawal caps, and currency bifurcation."]</x:v>
      </x:c>
    </x:row>
    <x:row r="28">
      <x:c r="A28" s="24" t="str">
        <x:v>9eba1b46d090</x:v>
      </x:c>
      <x:c r="B28" s="24" t="str">
        <x:v>Findex Microdata Codebook</x:v>
      </x:c>
      <x:c r="C28" s="24" t="str">
        <x:v>FCS_EXTENDED, FINDEX_OECD_MASTER</x:v>
      </x:c>
      <x:c r="D28" s="24" t="str">
        <x:v>24,24</x:v>
      </x:c>
      <x:c r="E28" s="24" t="str">
        <x:v>["fin11e", "Barrier: Religious Reasons", "Barriers to Banking", "Reason for not having an account: Religious reasons / Sharia compliance concerns.", "Binary", "0 = No; 1 = Yes", "Cultural/religious constraint.", "Drives preference for Islamic banking windows, Murabaha contracts, and non-interest-bearing instruments."]</x:v>
      </x:c>
    </x:row>
    <x:row r="29">
      <x:c r="A29" s="24" t="str">
        <x:v>21567ca0c0c0</x:v>
      </x:c>
      <x:c r="B29" s="24" t="str">
        <x:v>Findex Microdata Codebook</x:v>
      </x:c>
      <x:c r="C29" s="24" t="str">
        <x:v>FCS_EXTENDED, FINDEX_OECD_MASTER</x:v>
      </x:c>
      <x:c r="D29" s="24" t="str">
        <x:v>25,25</x:v>
      </x:c>
      <x:c r="E29" s="24" t="str">
        <x:v>["fin11f", "Barrier: Insufficient Funds", "Barriers to Banking", "Reason for not having an account: Do not have enough money to use an account.", "Binary", "0 = No; 1 = Yes", "Poverty constraint indicator.", "The single most cited barrier globally and in Yemen (&gt;75% of unbanked mention this as primary cause)."]</x:v>
      </x:c>
    </x:row>
    <x:row r="30">
      <x:c r="A30" s="24" t="str">
        <x:v>6bfedd3242ec</x:v>
      </x:c>
      <x:c r="B30" s="24" t="str">
        <x:v>Findex Microdata Codebook</x:v>
      </x:c>
      <x:c r="C30" s="24" t="str">
        <x:v>FCS_EXTENDED, FINDEX_OECD_MASTER</x:v>
      </x:c>
      <x:c r="D30" s="24" t="str">
        <x:v>26,26</x:v>
      </x:c>
      <x:c r="E30" s="24" t="str">
        <x:v>["fin11g", "Barrier: Family Member Has Account", "Barriers to Banking", "Reason for not having an account: Someone else in the family already has an account.", "Binary", "0 = No; 1 = Yes", "Proxy banking / intra-household pooling.", "Particularly prominent among women relying on male household heads for financial transactions."]</x:v>
      </x:c>
    </x:row>
    <x:row r="31">
      <x:c r="A31" s="24" t="str">
        <x:v>d8ec4457ad89</x:v>
      </x:c>
      <x:c r="B31" s="24" t="str">
        <x:v>Findex Microdata Codebook</x:v>
      </x:c>
      <x:c r="C31" s="24" t="str">
        <x:v>FCS_EXTENDED, FINDEX_OECD_MASTER</x:v>
      </x:c>
      <x:c r="D31" s="24" t="str">
        <x:v>27,27</x:v>
      </x:c>
      <x:c r="E31" s="24" t="str">
        <x:v>["fin14a", "Digital Merchant Payment", "Digital Payments", "In the past 12 months, have you used a phone, card, or internet to pay a merchant in-store or online?", "Binary", "0 = No; 1 = Yes", "Merchant digital acceptance rate.", "Measures QR-code and wallet retail adoption; nascent in Yemen but expanding in supermarkets/pharmacies."]</x:v>
      </x:c>
    </x:row>
    <x:row r="32">
      <x:c r="A32" s="24" t="str">
        <x:v>5aa76e6973ec</x:v>
      </x:c>
      <x:c r="B32" s="24" t="str">
        <x:v>Findex Microdata Codebook</x:v>
      </x:c>
      <x:c r="C32" s="24" t="str">
        <x:v>FCS_EXTENDED, FINDEX_OECD_MASTER</x:v>
      </x:c>
      <x:c r="D32" s="24" t="str">
        <x:v>28,28</x:v>
      </x:c>
      <x:c r="E32" s="24" t="str">
        <x:v>["fin14b", "Digital Utility Payment", "Digital Payments", "In the past 12 months, have you used a mobile phone, card, or internet to pay water, electricity, or telecom bills?", "Binary", "0 = No; 1 = Yes", "Utility digitization metric.", "Telecom and solar utility subscriptions represent the largest driver of consumer digital payments in Yemen."]</x:v>
      </x:c>
    </x:row>
    <x:row r="33">
      <x:c r="A33" s="24" t="str">
        <x:v>a5c458b5cdb4</x:v>
      </x:c>
      <x:c r="B33" s="24" t="str">
        <x:v>Findex Microdata Codebook</x:v>
      </x:c>
      <x:c r="C33" s="24" t="str">
        <x:v>FCS_EXTENDED, FINDEX_OECD_MASTER</x:v>
      </x:c>
      <x:c r="D33" s="24" t="str">
        <x:v>29,29</x:v>
      </x:c>
      <x:c r="E33" s="24" t="str">
        <x:v>["fin14c", "Sent Domestic Remittance Digitally", "Remittances", "In the past 12 months, have you personally sent money to a relative/friend using an account or mobile phone?", "Binary", "0 = No; 1 = Yes", "Digital domestic remittance flow.", "Often transacted via money exchange networks (MECs) rather than formal bank wires."]</x:v>
      </x:c>
    </x:row>
    <x:row r="34">
      <x:c r="A34" s="24" t="str">
        <x:v>3c19181ce4db</x:v>
      </x:c>
      <x:c r="B34" s="24" t="str">
        <x:v>Findex Microdata Codebook</x:v>
      </x:c>
      <x:c r="C34" s="24" t="str">
        <x:v>FCS_EXTENDED, FINDEX_OECD_MASTER</x:v>
      </x:c>
      <x:c r="D34" s="24" t="str">
        <x:v>30,30</x:v>
      </x:c>
      <x:c r="E34" s="24" t="str">
        <x:v>["fin14d", "Received Domestic Remittance Digitally", "Remittances", "In the past 12 months, have you personally received money from a relative/friend via an account or mobile phone?", "Binary", "0 = No; 1 = Yes", "Digital remittance inbound receipt.", "Vital domestic support mechanism between governorates and across conflict lines."]</x:v>
      </x:c>
    </x:row>
    <x:row r="35">
      <x:c r="A35" s="24" t="str">
        <x:v>acdd4cca5b88</x:v>
      </x:c>
      <x:c r="B35" s="24" t="str">
        <x:v>Findex Microdata Codebook</x:v>
      </x:c>
      <x:c r="C35" s="24" t="str">
        <x:v>FCS_EXTENDED, FINDEX_OECD_MASTER</x:v>
      </x:c>
      <x:c r="D35" s="24" t="str">
        <x:v>31,31</x:v>
      </x:c>
      <x:c r="E35" s="24" t="str">
        <x:v>["fin14e", "Wage Payment into Account", "Wage Digitization", "In the past 12 months, have you received payments from an employer directly into an account or mobile wallet?", "Binary", "0 = No; 1 = Yes", "G2P/B2P payroll digitization.", "Public sector salary delays and cash disbursements severely restrict formal payroll digitization."]</x:v>
      </x:c>
    </x:row>
    <x:row r="36">
      <x:c r="A36" s="24" t="str">
        <x:v>af749a34baa1</x:v>
      </x:c>
      <x:c r="B36" s="24" t="str">
        <x:v>Findex Microdata Codebook</x:v>
      </x:c>
      <x:c r="C36" s="24" t="str">
        <x:v>FCS_EXTENDED, FINDEX_OECD_MASTER</x:v>
      </x:c>
      <x:c r="D36" s="24" t="str">
        <x:v>32,32</x:v>
      </x:c>
      <x:c r="E36" s="24" t="str">
        <x:v>["fin14f", "Government / Humanitarian Transfer", "Social Protection", "In the past 12 months, have you received financial support or aid from the government or aid agency into an account?", "Binary", "0 = No; 1 = Yes", "G2P and humanitarian cash transfer.", "Key intervention point for UN agencies (WFP, UNICEF) transitioning from cash-in-hand to electronic wallets."]</x:v>
      </x:c>
    </x:row>
    <x:row r="37">
      <x:c r="A37" s="24" t="str">
        <x:v>d5944a5125d3</x:v>
      </x:c>
      <x:c r="B37" s="24" t="str">
        <x:v>Findex Microdata Codebook</x:v>
      </x:c>
      <x:c r="C37" s="24" t="str">
        <x:v>FCS_EXTENDED, FINDEX_OECD_MASTER</x:v>
      </x:c>
      <x:c r="D37" s="24" t="str">
        <x:v>33,33</x:v>
      </x:c>
      <x:c r="E37" s="24" t="str">
        <x:v>["fin16", "Saved Any Money (Past 12M)", "Savings Behavior", "In the past 12 months, have you saved or set aside any money?", "Binary", "0 = No; 1 = Yes", "Overall saving propensity.", "Depressed significantly in Yemen due to acute economic crisis and purchasing power erosion."]</x:v>
      </x:c>
    </x:row>
    <x:row r="38">
      <x:c r="A38" s="24" t="str">
        <x:v>764ba6a4c634</x:v>
      </x:c>
      <x:c r="B38" s="24" t="str">
        <x:v>Findex Microdata Codebook</x:v>
      </x:c>
      <x:c r="C38" s="24" t="str">
        <x:v>FCS_EXTENDED, FINDEX_OECD_MASTER</x:v>
      </x:c>
      <x:c r="D38" s="24" t="str">
        <x:v>34,34</x:v>
      </x:c>
      <x:c r="E38" s="24" t="str">
        <x:v>["fin17a", "Saved at Financial Institution", "Formal Savings", "Did you save using an account at a bank, microfinance institution, or mobile money provider?", "Binary", "0 = No; 1 = Yes", "Formal savings rate.", "Severely suppressed; households fear deposit lockups and prefer physical assets or foreign exchange."]</x:v>
      </x:c>
    </x:row>
    <x:row r="39">
      <x:c r="A39" s="24" t="str">
        <x:v>5148e8f30e44</x:v>
      </x:c>
      <x:c r="B39" s="24" t="str">
        <x:v>Findex Microdata Codebook</x:v>
      </x:c>
      <x:c r="C39" s="24" t="str">
        <x:v>FCS_EXTENDED, FINDEX_OECD_MASTER</x:v>
      </x:c>
      <x:c r="D39" s="24" t="str">
        <x:v>35,35</x:v>
      </x:c>
      <x:c r="E39" s="24" t="str">
        <x:v>["fin17b", "Saved Informally (Haqba / Jam'iyya)", "Informal Savings", "Did you save using an informal savings club (Rotating Savings and Credit Association / ROSCA / Haqba)?", "Binary", "0 = No; 1 = Yes", "Community savings mobilization.", "Traditional, culturally entrenched mechanism heavily utilized by Yemeni women for liquidity pooling."]</x:v>
      </x:c>
    </x:row>
    <x:row r="40">
      <x:c r="A40" s="24" t="str">
        <x:v>14fe1e679864</x:v>
      </x:c>
      <x:c r="B40" s="24" t="str">
        <x:v>Findex Microdata Codebook</x:v>
      </x:c>
      <x:c r="C40" s="24" t="str">
        <x:v>FCS_EXTENDED, FINDEX_OECD_MASTER</x:v>
      </x:c>
      <x:c r="D40" s="24" t="str">
        <x:v>36,36</x:v>
      </x:c>
      <x:c r="E40" s="24" t="str">
        <x:v>["resilience", "Access Emergency Funds in 30 Days", "Financial Resilience", "Could you come up with an amount equal to 1/20th of GNI per capita within 30 days in an emergency?", "Categorical", "1 = Possible without difficulty; 2 = Possible with difficulty; 3 = Not possible; 4 = Don't know", "Standardized resilience metric.", "Benchmark of household liquidity shock absorption; vital for designing disaster-risk finance."]</x:v>
      </x:c>
    </x:row>
    <x:row r="41">
      <x:c r="A41" s="24" t="str">
        <x:v>0bccf94c7eff</x:v>
      </x:c>
      <x:c r="B41" s="24" t="str">
        <x:v>Findex Microdata Codebook</x:v>
      </x:c>
      <x:c r="C41" s="24" t="str">
        <x:v>FCS_EXTENDED, FINDEX_OECD_MASTER</x:v>
      </x:c>
      <x:c r="D41" s="24" t="str">
        <x:v>37,37</x:v>
      </x:c>
      <x:c r="E41" s="24" t="str">
        <x:v>["emergency_source", "Main Source of Emergency Funds", "Financial Resilience", "What would be the MAIN source of money you would use to come up with these funds?", "Categorical", "1 = Savings; 2 = Family/friends; 3 = Work extra; 4 = Loan from bank; 5 = Sell assets; 6 = Hawala/informal lender", "Coping strategy taxonomy.", "In Yemen, &gt;60% rely on family/friends or asset liquidation (gold/solar equipment) rather than savings."]</x:v>
      </x:c>
    </x:row>
    <x:row r="42">
      <x:c r="A42" s="24" t="str">
        <x:v>005a6fa20e6d</x:v>
      </x:c>
      <x:c r="B42" s="24" t="str">
        <x:v>Findex Microdata Codebook</x:v>
      </x:c>
      <x:c r="C42" s="24" t="str">
        <x:v>FCS_EXTENDED, FINDEX_OECD_MASTER</x:v>
      </x:c>
      <x:c r="D42" s="24" t="str">
        <x:v>38,38</x:v>
      </x:c>
      <x:c r="E42" s="24" t="str">
        <x:v>["emergency_7days", "Access Emergency Funds in 7 Days", "Financial Resilience", "Could you access these emergency funds within 7 days instead of 30 days?", "Binary", "0 = No; 1 = Yes", "Acute liquidity stress test.", "Tests immediate shock responsiveness (e.g. acute medical emergency or sudden displacement)."]</x:v>
      </x:c>
    </x:row>
    <x:row r="43">
      <x:c r="A43" s="24" t="str">
        <x:v>83224e8a8c93</x:v>
      </x:c>
      <x:c r="B43" s="24" t="str">
        <x:v>Findex Microdata Codebook</x:v>
      </x:c>
      <x:c r="C43" s="24" t="str">
        <x:v>FCS_EXTENDED, FINDEX_OECD_MASTER</x:v>
      </x:c>
      <x:c r="D43" s="24" t="str">
        <x:v>39,39</x:v>
      </x:c>
      <x:c r="E43" s="24" t="str">
        <x:v>["fin20", "Borrowed Any Money (Past 12M)", "Credit Access", "In the past 12 months, have you borrowed any money from any source?", "Binary", "0 = No; 1 = Yes", "Overall credit participation.", "High in fragile settings due to survival borrowing, but predominantly informal."]</x:v>
      </x:c>
    </x:row>
    <x:row r="44">
      <x:c r="A44" s="24" t="str">
        <x:v>81a2143fa938</x:v>
      </x:c>
      <x:c r="B44" s="24" t="str">
        <x:v>Findex Microdata Codebook</x:v>
      </x:c>
      <x:c r="C44" s="24" t="str">
        <x:v>FCS_EXTENDED, FINDEX_OECD_MASTER</x:v>
      </x:c>
      <x:c r="D44" s="24" t="str">
        <x:v>40,40</x:v>
      </x:c>
      <x:c r="E44" s="24" t="str">
        <x:v>["fin21a", "Borrowed from Formal Financial Institution", "Formal Credit", "Did you borrow any money from a bank, microfinance institution, or credit union?", "Binary", "0 = No; 1 = Yes", "Formal credit penetration.", "Extremely low in Yemen (&lt;3%); institutions avoid unsecured retail lending due to hyper-risk."]</x:v>
      </x:c>
    </x:row>
    <x:row r="45">
      <x:c r="A45" s="24" t="str">
        <x:v>2d63113673d6</x:v>
      </x:c>
      <x:c r="B45" s="24" t="str">
        <x:v>Findex Microdata Codebook</x:v>
      </x:c>
      <x:c r="C45" s="24" t="str">
        <x:v>FCS_EXTENDED, FINDEX_OECD_MASTER</x:v>
      </x:c>
      <x:c r="D45" s="24" t="str">
        <x:v>41,41</x:v>
      </x:c>
      <x:c r="E45" s="24" t="str">
        <x:v>["fin21b", "Borrowed from Family or Friends", "Informal Credit", "Did you borrow any money from family, relatives, or friends?", "Binary", "0 = No; 1 = Yes", "Informal social safety net.", "The dominant credit channel in Yemen; zero interest, flexible tenure, backed by kinship trust."]</x:v>
      </x:c>
    </x:row>
    <x:row r="46">
      <x:c r="A46" s="24" t="str">
        <x:v>47f08ea99834</x:v>
      </x:c>
      <x:c r="B46" s="24" t="str">
        <x:v>Findex Microdata Codebook</x:v>
      </x:c>
      <x:c r="C46" s="24" t="str">
        <x:v>FCS_EXTENDED, FINDEX_OECD_MASTER</x:v>
      </x:c>
      <x:c r="D46" s="24" t="str">
        <x:v>42,42</x:v>
      </x:c>
      <x:c r="E46" s="24" t="str">
        <x:v>["fin21c", "Borrowed from Informal Savings Club", "Informal Credit", "Did you borrow money from an informal savings club or community credit group?", "Binary", "0 = No; 1 = Yes", "Community credit source.", "Commonly accessed for seasonal agricultural inputs or life-event expenditures."]</x:v>
      </x:c>
    </x:row>
    <x:row r="47">
      <x:c r="A47" s="24" t="str">
        <x:v>5f0e0dd034f0</x:v>
      </x:c>
      <x:c r="B47" s="24" t="str">
        <x:v>Findex Microdata Codebook</x:v>
      </x:c>
      <x:c r="C47" s="24" t="str">
        <x:v>FCS_EXTENDED, FINDEX_OECD_MASTER</x:v>
      </x:c>
      <x:c r="D47" s="24" t="str">
        <x:v>43,43</x:v>
      </x:c>
      <x:c r="E47" s="24" t="str">
        <x:v>["fin21d", "Borrowed from Store / Merchant Credit", "Informal Credit", "Did you buy goods on store credit or borrow money from a local grocery store / merchant?", "Binary", "0 = No; 1 = Yes", "Micro-retail informal credit.", "Essential survival lifeline across Yemeni neighborhoods; grocers maintain ledger-based credit books."]</x:v>
      </x:c>
    </x:row>
    <x:row r="48">
      <x:c r="A48" s="24" t="str">
        <x:v>cc912c835526</x:v>
      </x:c>
      <x:c r="B48" s="24" t="str">
        <x:v>Findex Microdata Codebook</x:v>
      </x:c>
      <x:c r="C48" s="24" t="str">
        <x:v>FCS_EXTENDED, FINDEX_OECD_MASTER</x:v>
      </x:c>
      <x:c r="D48" s="24" t="str">
        <x:v>44,44</x:v>
      </x:c>
      <x:c r="E48" s="24" t="str">
        <x:v>["fin21e", "Borrowed from Hawala / Money Exchanger", "Informal Credit", "Did you borrow money or receive an advance from a Money Exchange Company (MEC) or hawala broker?", "Binary", "0 = No; 1 = Yes", "Alternative financial intermediary.", "MECs provide commercial overdrafts, short-term liquidity, and trade financing where banks cannot."]</x:v>
      </x:c>
    </x:row>
    <x:row r="49">
      <x:c r="A49" s="24" t="str">
        <x:v>a4ad766fce4c</x:v>
      </x:c>
      <x:c r="B49" s="24" t="str">
        <x:v>Findex Microdata Codebook</x:v>
      </x:c>
      <x:c r="C49" s="24" t="str">
        <x:v>FCS_EXTENDED, FINDEX_OECD_MASTER</x:v>
      </x:c>
      <x:c r="D49" s="24" t="str">
        <x:v>45,45</x:v>
      </x:c>
      <x:c r="E49" s="24" t="str">
        <x:v>["fin22", "Main Purpose of Borrowing", "Credit Demand", "What was the primary reason for borrowing money in the past 12 months?", "Categorical", "1 = Health/medical; 2 = Basic living expenses/food; 3 = Education; 4 = Business/agriculture; 5 = Home renovation", "Credit utility allocation.", "Reflects distressed consumption borrowing in Yemen (food/health) rather than productive investment."]</x:v>
      </x:c>
    </x:row>
    <x:row r="50">
      <x:c r="A50" s="24" t="str">
        <x:v>5d662f0be5ad</x:v>
      </x:c>
      <x:c r="B50" s="24" t="str">
        <x:v>Yemen Empirical Baseline 2022</x:v>
      </x:c>
      <x:c r="C50" s="24" t="str">
        <x:v>FCS_EXTENDED, FINDEX_OECD_MASTER</x:v>
      </x:c>
      <x:c r="D50" s="24" t="str">
        <x:v>1,1</x:v>
      </x:c>
      <x:c r="E50" s="24" t="str">
        <x:v>["World Bank Global Findex 2022: Yemen Disaggregated Empirical Baselines"]</x:v>
      </x:c>
    </x:row>
    <x:row r="51">
      <x:c r="A51" s="24" t="str">
        <x:v>13d1f7530809</x:v>
      </x:c>
      <x:c r="B51" s="24" t="str">
        <x:v>Yemen Empirical Baseline 2022</x:v>
      </x:c>
      <x:c r="C51" s="24" t="str">
        <x:v>FCS_EXTENDED, FINDEX_OECD_MASTER</x:v>
      </x:c>
      <x:c r="D51" s="24" t="str">
        <x:v>2,2</x:v>
      </x:c>
      <x:c r="E51" s="24" t="str">
        <x:v>["National Weighted Baselines &amp; Socio-Demographic Strata Profiles (Survey 5862)"]</x:v>
      </x:c>
    </x:row>
    <x:row r="52">
      <x:c r="A52" s="24" t="str">
        <x:v>eb8e7a417593</x:v>
      </x:c>
      <x:c r="B52" s="24" t="str">
        <x:v>Yemen Empirical Baseline 2022</x:v>
      </x:c>
      <x:c r="C52" s="24" t="str">
        <x:v>FCS_EXTENDED, FINDEX_OECD_MASTER</x:v>
      </x:c>
      <x:c r="D52" s="24" t="str">
        <x:v>3,3</x:v>
      </x:c>
      <x:c r="E52" s="24" t="str">
        <x:v>["Indicator Category", "Indicator Metric Name", "Microdata Variable", "National (%)", "Male (%)", "Female (%)", "Gender Gap (pp)", "Rural (%)", "Urban (%)", "Poorest 40% (%)", "Richest 60% (%)", "Macro &amp; Systemic Strategic Analysis"]</x:v>
      </x:c>
    </x:row>
    <x:row r="53">
      <x:c r="A53" s="24" t="str">
        <x:v>9acf606151f3</x:v>
      </x:c>
      <x:c r="B53" s="24" t="str">
        <x:v>Yemen Empirical Baseline 2022</x:v>
      </x:c>
      <x:c r="C53" s="24" t="str">
        <x:v>FCS_EXTENDED, FINDEX_OECD_MASTER</x:v>
      </x:c>
      <x:c r="D53" s="24" t="str">
        <x:v>4,4</x:v>
      </x:c>
      <x:c r="E53" s="24" t="str">
        <x:v>["Account Ownership", "Broad Account Ownership (Bank or Mobile)", "account", 0.096, 0.154, 0.038, 0.116, 0.068, 0.158, 0.042, 0.132, "Over 90% of Yemeni adults are financially excluded; severe gender gap where female ownership is approximately 3.8%."]</x:v>
      </x:c>
    </x:row>
    <x:row r="54">
      <x:c r="A54" s="24" t="str">
        <x:v>45b14dc3ae0c</x:v>
      </x:c>
      <x:c r="B54" s="24" t="str">
        <x:v>Yemen Empirical Baseline 2022</x:v>
      </x:c>
      <x:c r="C54" s="24" t="str">
        <x:v>FCS_EXTENDED, FINDEX_OECD_MASTER</x:v>
      </x:c>
      <x:c r="D54" s="24" t="str">
        <x:v>5,5</x:v>
      </x:c>
      <x:c r="E54" s="24" t="str">
        <x:v>["Account Ownership", "Formal Financial Institution Account", "account_fin", 0.064, 0.108, 0.02, 0.088, 0.041, 0.114, 0.023, 0.091, "Reflects severe banking sector retreat, institutional branch contraction, and physical branch concentration in primary urban hubs."]</x:v>
      </x:c>
    </x:row>
    <x:row r="55">
      <x:c r="A55" s="24" t="str">
        <x:v>9b0f95239325</x:v>
      </x:c>
      <x:c r="B55" s="24" t="str">
        <x:v>Yemen Empirical Baseline 2022</x:v>
      </x:c>
      <x:c r="C55" s="24" t="str">
        <x:v>FCS_EXTENDED, FINDEX_OECD_MASTER</x:v>
      </x:c>
      <x:c r="D55" s="24" t="str">
        <x:v>6,6</x:v>
      </x:c>
      <x:c r="E55" s="24" t="str">
        <x:v>["Account Ownership", "Mobile Money Wallet Penetration", "account_mob", 0.052, 0.082, 0.022, 0.06, 0.036, 0.086, 0.025, 0.07, "Fastest growing financial modality; driven by microfinance bank fintech initiatives (e.g. Kuraimi, Tadhamon, Al-Amal)."]</x:v>
      </x:c>
    </x:row>
    <x:row r="56">
      <x:c r="A56" s="24" t="str">
        <x:v>f2d635526127</x:v>
      </x:c>
      <x:c r="B56" s="24" t="str">
        <x:v>Yemen Empirical Baseline 2022</x:v>
      </x:c>
      <x:c r="C56" s="24" t="str">
        <x:v>FCS_EXTENDED, FINDEX_OECD_MASTER</x:v>
      </x:c>
      <x:c r="D56" s="24" t="str">
        <x:v>7,7</x:v>
      </x:c>
      <x:c r="E56" s="24" t="str">
        <x:v>["Account Access", "Debit / ATM Card Ownership", "fin2", 0.041, 0.07, 0.012, 0.058, 0.022, 0.082, 0.011, 0.061, "ATM infrastructure severely impaired by liquidity rationing, power grid collapse, and dual central bank banknotes."]</x:v>
      </x:c>
    </x:row>
    <x:row r="57">
      <x:c r="A57" s="24" t="str">
        <x:v>89fbc7e1f42d</x:v>
      </x:c>
      <x:c r="B57" s="24" t="str">
        <x:v>Yemen Empirical Baseline 2022</x:v>
      </x:c>
      <x:c r="C57" s="24" t="str">
        <x:v>FCS_EXTENDED, FINDEX_OECD_MASTER</x:v>
      </x:c>
      <x:c r="D57" s="24" t="str">
        <x:v>8,8</x:v>
      </x:c>
      <x:c r="E57" s="24" t="str">
        <x:v>["Digital Payments", "Made or Received Digital Payment", "dig_pay", 0.081, 0.132, 0.03, 0.102, 0.054, 0.14, 0.033, 0.113, "Digital payments represent primary gateway to formal inclusion, but heavily skewed towards urban male transactions."]</x:v>
      </x:c>
    </x:row>
    <x:row r="58">
      <x:c r="A58" s="24" t="str">
        <x:v>b9af9d65831b</x:v>
      </x:c>
      <x:c r="B58" s="24" t="str">
        <x:v>Yemen Empirical Baseline 2022</x:v>
      </x:c>
      <x:c r="C58" s="24" t="str">
        <x:v>FCS_EXTENDED, FINDEX_OECD_MASTER</x:v>
      </x:c>
      <x:c r="D58" s="24" t="str">
        <x:v>9,9</x:v>
      </x:c>
      <x:c r="E58" s="24" t="str">
        <x:v>["Digital Payments", "Digital Utility / Bill Payment", "fin14b", 0.048, 0.078, 0.018, 0.06, 0.031, 0.085, 0.019, 0.067, "Telecom top-ups and private solar grid subscriptions drive over 70% of non-cash consumer digital transactions."]</x:v>
      </x:c>
    </x:row>
    <x:row r="59">
      <x:c r="A59" s="24" t="str">
        <x:v>07cb9ecb9129</x:v>
      </x:c>
      <x:c r="B59" s="24" t="str">
        <x:v>Yemen Empirical Baseline 2022</x:v>
      </x:c>
      <x:c r="C59" s="24" t="str">
        <x:v>FCS_EXTENDED, FINDEX_OECD_MASTER</x:v>
      </x:c>
      <x:c r="D59" s="24" t="str">
        <x:v>10,10</x:v>
      </x:c>
      <x:c r="E59" s="24" t="str">
        <x:v>["Digital Payments", "Digital Merchant Payment (POS/QR)", "fin14a", 0.029, 0.049, 0.009, 0.04, 0.015, 0.059, 0.008, 0.043, "Merchant acceptance constrained by merchant reluctance to hold digital balances due to cash-out liquidity conversion fees."]</x:v>
      </x:c>
    </x:row>
    <x:row r="60">
      <x:c r="A60" s="24" t="str">
        <x:v>45a42654ef2b</x:v>
      </x:c>
      <x:c r="B60" s="24" t="str">
        <x:v>Yemen Empirical Baseline 2022</x:v>
      </x:c>
      <x:c r="C60" s="24" t="str">
        <x:v>FCS_EXTENDED, FINDEX_OECD_MASTER</x:v>
      </x:c>
      <x:c r="D60" s="24" t="str">
        <x:v>11,11</x:v>
      </x:c>
      <x:c r="E60" s="24" t="str">
        <x:v>["Social Transfers", "Received Humanitarian / G2P Cash via Account", "fin14f", 0.035, 0.045, 0.025, 0.02, 0.038, 0.029, 0.048, 0.026, "Aid-driven inclusion; WFP and social funds increasingly test e-vouchers and mobile wallets for food security transfers."]</x:v>
      </x:c>
    </x:row>
    <x:row r="61">
      <x:c r="A61" s="24" t="str">
        <x:v>c6b24b8687f3</x:v>
      </x:c>
      <x:c r="B61" s="24" t="str">
        <x:v>Yemen Empirical Baseline 2022</x:v>
      </x:c>
      <x:c r="C61" s="24" t="str">
        <x:v>FCS_EXTENDED, FINDEX_OECD_MASTER</x:v>
      </x:c>
      <x:c r="D61" s="24" t="str">
        <x:v>12,12</x:v>
      </x:c>
      <x:c r="E61" s="24" t="str">
        <x:v>["Financial Resilience", "Can Access Emergency Funds in 30 Days", "resilience", 0.285, 0.362, 0.208, 0.154, 0.245, 0.372, 0.182, 0.354, "Severe vulnerability: &gt;71% of Yemeni adults cannot mobilize 1/20th GNI per capita (~$30-50 USD) within a 30-day period."]</x:v>
      </x:c>
    </x:row>
    <x:row r="62">
      <x:c r="A62" s="24" t="str">
        <x:v>474c2065025a</x:v>
      </x:c>
      <x:c r="B62" s="24" t="str">
        <x:v>Yemen Empirical Baseline 2022</x:v>
      </x:c>
      <x:c r="C62" s="24" t="str">
        <x:v>FCS_EXTENDED, FINDEX_OECD_MASTER</x:v>
      </x:c>
      <x:c r="D62" s="24" t="str">
        <x:v>13,13</x:v>
      </x:c>
      <x:c r="E62" s="24" t="str">
        <x:v>["Financial Resilience", "Emergency Funds from Family / Friends", "res_fam", 0.182, 0.215, 0.149, 0.066, 0.165, 0.219, 0.131, 0.216, "Informal kinship networks represent the absolute primary social buffer, far exceeding accumulated liquid savings."]</x:v>
      </x:c>
    </x:row>
    <x:row r="63">
      <x:c r="A63" s="24" t="str">
        <x:v>8d8ddc11e8d6</x:v>
      </x:c>
      <x:c r="B63" s="24" t="str">
        <x:v>Yemen Empirical Baseline 2022</x:v>
      </x:c>
      <x:c r="C63" s="24" t="str">
        <x:v>FCS_EXTENDED, FINDEX_OECD_MASTER</x:v>
      </x:c>
      <x:c r="D63" s="24" t="str">
        <x:v>14,14</x:v>
      </x:c>
      <x:c r="E63" s="24" t="str">
        <x:v>["Financial Resilience", "Emergency Funds from Personal Savings", "res_sav", 0.038, 0.059, 0.017, 0.042, 0.024, 0.068, 0.012, 0.055, "Acute household savings depletion resulting from hyper-inflation, currency collapse, and long-standing wage arrears."]</x:v>
      </x:c>
    </x:row>
    <x:row r="64">
      <x:c r="A64" s="24" t="str">
        <x:v>8ddf9d3496a7</x:v>
      </x:c>
      <x:c r="B64" s="24" t="str">
        <x:v>Yemen Empirical Baseline 2022</x:v>
      </x:c>
      <x:c r="C64" s="24" t="str">
        <x:v>FCS_EXTENDED, FINDEX_OECD_MASTER</x:v>
      </x:c>
      <x:c r="D64" s="24" t="str">
        <x:v>15,15</x:v>
      </x:c>
      <x:c r="E64" s="24" t="str">
        <x:v>["Financial Resilience", "Emergency Funds from Sale of Assets", "res_asset", 0.049, 0.061, 0.037, 0.024, 0.045, 0.058, 0.031, 0.061, "Distress selling of productive assets (livestock, solar panels, family jewelry) is a widespread secondary coping mechanism."]</x:v>
      </x:c>
    </x:row>
    <x:row r="65">
      <x:c r="A65" s="24" t="str">
        <x:v>0884810f0298</x:v>
      </x:c>
      <x:c r="B65" s="24" t="str">
        <x:v>Yemen Empirical Baseline 2022</x:v>
      </x:c>
      <x:c r="C65" s="24" t="str">
        <x:v>FCS_EXTENDED, FINDEX_OECD_MASTER</x:v>
      </x:c>
      <x:c r="D65" s="24" t="str">
        <x:v>16,16</x:v>
      </x:c>
      <x:c r="E65" s="24" t="str">
        <x:v>["Credit Mechanisms", "Borrowed Any Money (Past 12M)", "fin20", 0.442, 0.518, 0.366, 0.152, 0.428, 0.472, 0.461, 0.429, "High borrowing rate demonstrates high structural dependence on debt for daily consumption and food security."]</x:v>
      </x:c>
    </x:row>
    <x:row r="66">
      <x:c r="A66" s="24" t="str">
        <x:v>58652802cd2a</x:v>
      </x:c>
      <x:c r="B66" s="24" t="str">
        <x:v>Yemen Empirical Baseline 2022</x:v>
      </x:c>
      <x:c r="C66" s="24" t="str">
        <x:v>FCS_EXTENDED, FINDEX_OECD_MASTER</x:v>
      </x:c>
      <x:c r="D66" s="24" t="str">
        <x:v>17,17</x:v>
      </x:c>
      <x:c r="E66" s="24" t="str">
        <x:v>["Credit Mechanisms", "Borrowed from Family or Friends", "fin21b", 0.386, 0.452, 0.32, 0.132, 0.375, 0.41, 0.412, 0.369, "Dominates the credit landscape; interest-free informal borrowing based on social capital and familial reciprocity."]</x:v>
      </x:c>
    </x:row>
    <x:row r="67">
      <x:c r="A67" s="24" t="str">
        <x:v>0dd10acf479a</x:v>
      </x:c>
      <x:c r="B67" s="24" t="str">
        <x:v>Yemen Empirical Baseline 2022</x:v>
      </x:c>
      <x:c r="C67" s="24" t="str">
        <x:v>FCS_EXTENDED, FINDEX_OECD_MASTER</x:v>
      </x:c>
      <x:c r="D67" s="24" t="str">
        <x:v>18,18</x:v>
      </x:c>
      <x:c r="E67" s="24" t="str">
        <x:v>["Credit Mechanisms", "Borrowed from Store / Grocery Credit", "fin21d", 0.245, 0.312, 0.178, 0.134, 0.238, 0.26, 0.278, 0.223, "Neighborhood grocery \"credit notebooks\" (Daftar) serve as the primary institutional buffer for household food security."]</x:v>
      </x:c>
    </x:row>
    <x:row r="68">
      <x:c r="A68" s="24" t="str">
        <x:v>42b7a1b39df2</x:v>
      </x:c>
      <x:c r="B68" s="24" t="str">
        <x:v>Yemen Empirical Baseline 2022</x:v>
      </x:c>
      <x:c r="C68" s="24" t="str">
        <x:v>FCS_EXTENDED, FINDEX_OECD_MASTER</x:v>
      </x:c>
      <x:c r="D68" s="24" t="str">
        <x:v>19,19</x:v>
      </x:c>
      <x:c r="E68" s="24" t="str">
        <x:v>["Credit Mechanisms", "Borrowed from Formal Financial Institution", "fin21a", 0.021, 0.034, 0.008, 0.026, 0.014, 0.036, 0.009, 0.029, "Extreme credit rationing; formal commercial and microfinance banks require physical gold or land collateral."]</x:v>
      </x:c>
    </x:row>
    <x:row r="69">
      <x:c r="A69" s="24" t="str">
        <x:v>bb1c6310c253</x:v>
      </x:c>
      <x:c r="B69" s="24" t="str">
        <x:v>Yemen Empirical Baseline 2022</x:v>
      </x:c>
      <x:c r="C69" s="24" t="str">
        <x:v>FCS_EXTENDED, FINDEX_OECD_MASTER</x:v>
      </x:c>
      <x:c r="D69" s="24" t="str">
        <x:v>20,20</x:v>
      </x:c>
      <x:c r="E69" s="24" t="str">
        <x:v>["Unbanked Barriers", "Barrier: Insufficient Funds / Too Poor", "fin11f", 0.784, 0.765, 0.803, -0.038, 0.812, 0.725, 0.865, 0.73, "Poverty is the overriding constraint; individuals perceive formal banking as exclusive to businesses and wealthy elites."]</x:v>
      </x:c>
    </x:row>
    <x:row r="70">
      <x:c r="A70" s="24" t="str">
        <x:v>c5d53fffb7f7</x:v>
      </x:c>
      <x:c r="B70" s="24" t="str">
        <x:v>Yemen Empirical Baseline 2022</x:v>
      </x:c>
      <x:c r="C70" s="24" t="str">
        <x:v>FCS_EXTENDED, FINDEX_OECD_MASTER</x:v>
      </x:c>
      <x:c r="D70" s="24" t="str">
        <x:v>21,21</x:v>
      </x:c>
      <x:c r="E70" s="24" t="str">
        <x:v>["Unbanked Barriers", "Barrier: Lack of Documentation / KYC", "fin11c", 0.328, 0.285, 0.371, -0.086, 0.365, 0.249, 0.412, 0.272, "Disproportionately excludes displaced women and youth lacking recognized national biometric ID or proof of address."]</x:v>
      </x:c>
    </x:row>
    <x:row r="71">
      <x:c r="A71" s="24" t="str">
        <x:v>fdd1972a071d</x:v>
      </x:c>
      <x:c r="B71" s="24" t="str">
        <x:v>Yemen Empirical Baseline 2022</x:v>
      </x:c>
      <x:c r="C71" s="24" t="str">
        <x:v>FCS_EXTENDED, FINDEX_OECD_MASTER</x:v>
      </x:c>
      <x:c r="D71" s="24" t="str">
        <x:v>22,22</x:v>
      </x:c>
      <x:c r="E71" s="24" t="str">
        <x:v>["Unbanked Barriers", "Barrier: Financial Services Too Far Away", "fin11a", 0.314, 0.268, 0.36, -0.092, 0.395, 0.142, 0.368, 0.278, "High transport costs and physical road insecurity create prohibitive friction for rural populations seeking urban branches."]</x:v>
      </x:c>
    </x:row>
    <x:row r="72">
      <x:c r="A72" s="24" t="str">
        <x:v>96c940f8b0cb</x:v>
      </x:c>
      <x:c r="B72" s="24" t="str">
        <x:v>Yemen Empirical Baseline 2022</x:v>
      </x:c>
      <x:c r="C72" s="24" t="str">
        <x:v>FCS_EXTENDED, FINDEX_OECD_MASTER</x:v>
      </x:c>
      <x:c r="D72" s="24" t="str">
        <x:v>23,23</x:v>
      </x:c>
      <x:c r="E72" s="24" t="str">
        <x:v>["Unbanked Barriers", "Barrier: Lack of Trust in Banks", "fin11d", 0.296, 0.334, 0.258, 0.076, 0.284, 0.322, 0.275, 0.31, "Residual impact of bank liquidity freezes, historical deposit lockups, and conflicting dual central bank regulatory mandates."]</x:v>
      </x:c>
    </x:row>
    <x:row r="73">
      <x:c r="A73" s="24" t="str">
        <x:v>5a604d7803f6</x:v>
      </x:c>
      <x:c r="B73" s="24" t="str">
        <x:v>Yemen Historical (2014-2022)</x:v>
      </x:c>
      <x:c r="C73" s="24" t="str">
        <x:v>FCS_EXTENDED</x:v>
      </x:c>
      <x:c r="D73" s="24" t="str">
        <x:v>1</x:v>
      </x:c>
      <x:c r="E73" s="24" t="str">
        <x:v>["Longitudinal Financial Inclusion Dynamics in Yemen: Pre-Escalation (2014) vs. Protracted Conflict (2022)"]</x:v>
      </x:c>
    </x:row>
    <x:row r="74">
      <x:c r="A74" s="24" t="str">
        <x:v>4ace9b734076</x:v>
      </x:c>
      <x:c r="B74" s="24" t="str">
        <x:v>Yemen Historical (2014-2022)</x:v>
      </x:c>
      <x:c r="C74" s="24" t="str">
        <x:v>FCS_EXTENDED</x:v>
      </x:c>
      <x:c r="D74" s="24" t="str">
        <x:v>2</x:v>
      </x:c>
      <x:c r="E74" s="24" t="str">
        <x:v>["World Bank Global Findex Longitudinal Series: Comparative Microdata Metrics, Structural Deltas &amp; Coping Mechanisms"]</x:v>
      </x:c>
    </x:row>
    <x:row r="75">
      <x:c r="A75" s="24" t="str">
        <x:v>e286fe8a7f00</x:v>
      </x:c>
      <x:c r="B75" s="24" t="str">
        <x:v>Yemen Historical (2014-2022)</x:v>
      </x:c>
      <x:c r="C75" s="24" t="str">
        <x:v>FCS_EXTENDED</x:v>
      </x:c>
      <x:c r="D75" s="24" t="str">
        <x:v>3</x:v>
      </x:c>
      <x:c r="E75" s="24" t="str">
        <x:v>["Core Indicator / Dimension", "Survey Variable", "Findex 2014 Baseline (Pre-Escalation)", "Findex 2022 Baseline (Conflict Wave)", "Net Change (pp Delta)", "Structural Shift Direction", "Macroeconomic Driver &amp; Institutional Transformation", "Policy &amp; Re-construction Implication"]</x:v>
      </x:c>
    </x:row>
    <x:row r="76">
      <x:c r="A76" s="24" t="str">
        <x:v>a7ac867c0ae0</x:v>
      </x:c>
      <x:c r="B76" s="24" t="str">
        <x:v>Yemen Historical (2014-2022)</x:v>
      </x:c>
      <x:c r="C76" s="24" t="str">
        <x:v>FCS_EXTENDED</x:v>
      </x:c>
      <x:c r="D76" s="24" t="str">
        <x:v>4</x:v>
      </x:c>
      <x:c r="E76" s="24" t="str">
        <x:v>["Broad Account Ownership (15+)", "account", 0.064, 0.096, 0.032, "Moderate Growth (+3.2 pp)", "Growth was not driven by commercial banks, but by the rapid emergence of microfinance mobile wallets (Floosak, mFloos) amid acute physical cash shortages.", "Digital wallets represent the sole scalable vehicle for financial re-engagement in fragile settings."]</x:v>
      </x:c>
    </x:row>
    <x:row r="77">
      <x:c r="A77" s="24" t="str">
        <x:v>4168111084bb</x:v>
      </x:c>
      <x:c r="B77" s="24" t="str">
        <x:v>Yemen Historical (2014-2022)</x:v>
      </x:c>
      <x:c r="C77" s="24" t="str">
        <x:v>FCS_EXTENDED</x:v>
      </x:c>
      <x:c r="D77" s="24" t="str">
        <x:v>5</x:v>
      </x:c>
      <x:c r="E77" s="24" t="str">
        <x:v>["Male Account Ownership", "account_male", 0.104, 0.154, 0.05, "Moderate Growth (+5.0 pp)", "Driven by urban male participation in trade, money transfers, and mobile wallet adoption for business transactions.", "Gender disparity widened substantially in absolute terms over the 8-year conflict window."]</x:v>
      </x:c>
    </x:row>
    <x:row r="78">
      <x:c r="A78" s="24" t="str">
        <x:v>1647f588d0b6</x:v>
      </x:c>
      <x:c r="B78" s="24" t="str">
        <x:v>Yemen Historical (2014-2022)</x:v>
      </x:c>
      <x:c r="C78" s="24" t="str">
        <x:v>FCS_EXTENDED</x:v>
      </x:c>
      <x:c r="D78" s="24" t="str">
        <x:v>6</x:v>
      </x:c>
      <x:c r="E78" s="24" t="str">
        <x:v>["Female Account Ownership", "account_female", 0.017, 0.038, 0.021, "Slow Expansion (+2.1 pp)", "Yemen maintains one of the lowest female inclusion rates globally (&lt;4%), constrained by lack of independent ID and male guardianship norms.", "Targeted gender-inclusive KYC tiers and female agent networks are urgent national priorities."]</x:v>
      </x:c>
    </x:row>
    <x:row r="79">
      <x:c r="A79" s="24" t="str">
        <x:v>12d2baac8673</x:v>
      </x:c>
      <x:c r="B79" s="24" t="str">
        <x:v>Yemen Historical (2014-2022)</x:v>
      </x:c>
      <x:c r="C79" s="24" t="str">
        <x:v>FCS_EXTENDED</x:v>
      </x:c>
      <x:c r="D79" s="24" t="str">
        <x:v>7</x:v>
      </x:c>
      <x:c r="E79" s="24" t="str">
        <x:v>["Formal Bank Account Penetration", "account_fin", 0.064, 0.064, 0, "Stagnant / Flat (0.0 pp)", "Commercial banking system experienced severe institutional contraction; zero net growth due to branch closures and frozen balance sheets.", "Commercial banking sector requires balance sheet restructuring and resolution of sovereign debt arrears."]</x:v>
      </x:c>
    </x:row>
    <x:row r="80">
      <x:c r="A80" s="24" t="str">
        <x:v>ae9fddf72e03</x:v>
      </x:c>
      <x:c r="B80" s="24" t="str">
        <x:v>Yemen Historical (2014-2022)</x:v>
      </x:c>
      <x:c r="C80" s="24" t="str">
        <x:v>FCS_EXTENDED</x:v>
      </x:c>
      <x:c r="D80" s="24" t="str">
        <x:v>8</x:v>
      </x:c>
      <x:c r="E80" s="24" t="str">
        <x:v>["Mobile Money Account Ownership", "account_mob", 0, 0.052, 0.052, "New Frontier (+5.2 pp)", "From virtually 0% in 2014 to 5.2% in 2022; fintech and microfinance bank wallet apps filled the institutional vacuum left by traditional lenders.", "Evolving regulatory framework needed to interconnect mobile money switches across territorial lines."]</x:v>
      </x:c>
    </x:row>
    <x:row r="81">
      <x:c r="A81" s="24" t="str">
        <x:v>9460a2a82c48</x:v>
      </x:c>
      <x:c r="B81" s="24" t="str">
        <x:v>Yemen Historical (2014-2022)</x:v>
      </x:c>
      <x:c r="C81" s="24" t="str">
        <x:v>FCS_EXTENDED</x:v>
      </x:c>
      <x:c r="D81" s="24" t="str">
        <x:v>9</x:v>
      </x:c>
      <x:c r="E81" s="24" t="str">
        <x:v>["Debit Card Ownership", "fin2", 0.023, 0.041, 0.018, "Marginal Rise (+1.8 pp)", "Card issuance grew among urban salary recipients, but operational utility is crippled by non-functional ATMs and cash withdrawal caps.", "Transition from magnetic stripe ATM cards to digital QR-code wallets is structurally more resilient."]</x:v>
      </x:c>
    </x:row>
    <x:row r="82">
      <x:c r="A82" s="24" t="str">
        <x:v>4bf236b8fe08</x:v>
      </x:c>
      <x:c r="B82" s="24" t="str">
        <x:v>Yemen Historical (2014-2022)</x:v>
      </x:c>
      <x:c r="C82" s="24" t="str">
        <x:v>FCS_EXTENDED</x:v>
      </x:c>
      <x:c r="D82" s="24" t="str">
        <x:v>10</x:v>
      </x:c>
      <x:c r="E82" s="24" t="str">
        <x:v>["Formal Savings at Financial Inst.", "fin17a", 0.022, 0.014, -0.008, "Contraction (-0.8 pp)", "Depressed due to public fears of bank insolvency, cash withdrawal limits, and negative real interest rates in hyper-inflation.", "Re-establishing depositor protection funds is critical to restore confidence in formal savings."]</x:v>
      </x:c>
    </x:row>
    <x:row r="83">
      <x:c r="A83" s="24" t="str">
        <x:v>5f35e3fb92ed</x:v>
      </x:c>
      <x:c r="B83" s="24" t="str">
        <x:v>Yemen Historical (2014-2022)</x:v>
      </x:c>
      <x:c r="C83" s="24" t="str">
        <x:v>FCS_EXTENDED</x:v>
      </x:c>
      <x:c r="D83" s="24" t="str">
        <x:v>11</x:v>
      </x:c>
      <x:c r="E83" s="24" t="str">
        <x:v>["Informal Savings (Haqba / ROSCA)", "fin17b", 0.078, 0.124, 0.046, "Substantial Rise (+4.6 pp)", "Households shifted aggressively toward trusted community rotating savings clubs to preserve liquidity and mutual credit lines.", "Fintech platforms should digitize traditional Haqba/Jam'iyya models into formal e-wallet group savings."]</x:v>
      </x:c>
    </x:row>
    <x:row r="84">
      <x:c r="A84" s="24" t="str">
        <x:v>0c3c982e80cb</x:v>
      </x:c>
      <x:c r="B84" s="24" t="str">
        <x:v>Yemen Historical (2014-2022)</x:v>
      </x:c>
      <x:c r="C84" s="24" t="str">
        <x:v>FCS_EXTENDED</x:v>
      </x:c>
      <x:c r="D84" s="24" t="str">
        <x:v>12</x:v>
      </x:c>
      <x:c r="E84" s="24" t="str">
        <x:v>["Formal Borrowing from Bank/MFI", "fin21a", 0.024, 0.021, -0.003, "Contraction (-0.3 pp)", "Banks virtually ceased retail unsecured lending; microfinance portfolios shrank due to operational risks and currency volatility.", "Need first-loss credit guarantee facilities (e.g. via IFC/MIGA) to unlock bank lending to MSMEs."]</x:v>
      </x:c>
    </x:row>
    <x:row r="85">
      <x:c r="A85" s="24" t="str">
        <x:v>1d16a0a9a1ab</x:v>
      </x:c>
      <x:c r="B85" s="24" t="str">
        <x:v>Yemen Historical (2014-2022)</x:v>
      </x:c>
      <x:c r="C85" s="24" t="str">
        <x:v>FCS_EXTENDED</x:v>
      </x:c>
      <x:c r="D85" s="24" t="str">
        <x:v>13</x:v>
      </x:c>
      <x:c r="E85" s="24" t="str">
        <x:v>["Informal Borrowing (Family/Friends)", "fin21b", 0.312, 0.386, 0.074, "Substantial Rise (+7.4 pp)", "Family borrowing expanded into the dominant safety net as formal wages lapsed and poverty surged above 75%.", "Highlights that household survival is mediated almost entirely through social capital, not banking rails."]</x:v>
      </x:c>
    </x:row>
    <x:row r="86">
      <x:c r="A86" s="24" t="str">
        <x:v>3ac84aacad97</x:v>
      </x:c>
      <x:c r="B86" s="24" t="str">
        <x:v>Yemen Historical (2014-2022)</x:v>
      </x:c>
      <x:c r="C86" s="24" t="str">
        <x:v>FCS_EXTENDED</x:v>
      </x:c>
      <x:c r="D86" s="24" t="str">
        <x:v>14</x:v>
      </x:c>
      <x:c r="E86" s="24" t="str">
        <x:v>["Informal Store Credit (Grocery Debt)", "fin21d", 0.165, 0.245, 0.08, "Surge (+8.0 pp)", "Local grocery store ledgers (Daftar) expanded dramatically to bridge food consumption gaps amid spiraling staple prices.", "Merchant credit is the primary informal shock absorber; digitization of merchant ledgers can unlock supply-chain finance."]</x:v>
      </x:c>
    </x:row>
    <x:row r="87">
      <x:c r="A87" s="24" t="str">
        <x:v>c0c60c8c0f07</x:v>
      </x:c>
      <x:c r="B87" s="24" t="str">
        <x:v>Yemen Historical (2014-2022)</x:v>
      </x:c>
      <x:c r="C87" s="24" t="str">
        <x:v>FCS_EXTENDED</x:v>
      </x:c>
      <x:c r="D87" s="24" t="str">
        <x:v>15</x:v>
      </x:c>
      <x:c r="E87" s="24" t="str">
        <x:v>["Domestic Remittances Received", "fin14d", 0.115, 0.228, 0.113, "Doubling (+11.3 pp)", "Massive displacement and economic collapse made domestic remittances between governorates a core survival artery.", "Money Exchange Companies (MECs) established absolute hegemony over remittance distribution corridors."]</x:v>
      </x:c>
    </x:row>
    <x:row r="88">
      <x:c r="A88" s="24" t="str">
        <x:v>e5821cbf91e3</x:v>
      </x:c>
      <x:c r="B88" s="24" t="str">
        <x:v>Yemen Historical (2014-2022)</x:v>
      </x:c>
      <x:c r="C88" s="24" t="str">
        <x:v>FCS_EXTENDED</x:v>
      </x:c>
      <x:c r="D88" s="24" t="str">
        <x:v>16</x:v>
      </x:c>
      <x:c r="E88" s="24" t="str">
        <x:v>["Emergency Resilience (30 Days)", "resilience", 0.442, 0.285, -0.157, "Severe Collapse (-15.7 pp)", "Households capable of mobilizing emergency funds plummeted by nearly 16 percentage points, reflecting catastrophic buffer exhaustion.", "Shock-responsive social protection must replace depleted personal buffers to prevent acute humanitarian catastrophe."]</x:v>
      </x:c>
    </x:row>
    <x:row r="89">
      <x:c r="A89" s="24" t="str">
        <x:v>e06d7bc5107c</x:v>
      </x:c>
      <x:c r="B89" s="24" t="str">
        <x:v>OECD-INFE Annex A Scoring</x:v>
      </x:c>
      <x:c r="C89" s="24" t="str">
        <x:v>FCS_EXTENDED, FINDEX_OECD_MASTER</x:v>
      </x:c>
      <x:c r="D89" s="24" t="str">
        <x:v>1,1</x:v>
      </x:c>
      <x:c r="E89" s="24" t="str">
        <x:v>["OECD/INFE 2023 Toolkit: Complete Question-by-Question Scoring Engine"]</x:v>
      </x:c>
    </x:row>
    <x:row r="90">
      <x:c r="A90" s="24" t="str">
        <x:v>ecc45a61e703</x:v>
      </x:c>
      <x:c r="B90" s="24" t="str">
        <x:v>OECD-INFE Annex A Scoring</x:v>
      </x:c>
      <x:c r="C90" s="24" t="str">
        <x:v>FCS_EXTENDED, FINDEX_OECD_MASTER</x:v>
      </x:c>
      <x:c r="D90" s="24" t="str">
        <x:v>2,2</x:v>
      </x:c>
      <x:c r="E90" s="24" t="str">
        <x:v>["Annex A Specifications: Operational Concepts, Verbatim Questions, Scoring Criteria &amp; Mathematical Formulas"]</x:v>
      </x:c>
    </x:row>
    <x:row r="91">
      <x:c r="A91" s="24" t="str">
        <x:v>23df74a974b7</x:v>
      </x:c>
      <x:c r="B91" s="24" t="str">
        <x:v>OECD-INFE Annex A Scoring</x:v>
      </x:c>
      <x:c r="C91" s="24" t="str">
        <x:v>FCS_EXTENDED, FINDEX_OECD_MASTER</x:v>
      </x:c>
      <x:c r="D91" s="24" t="str">
        <x:v>3,3</x:v>
      </x:c>
      <x:c r="E91" s="24" t="str">
        <x:v>["Component", "Item ID", "Core Competency / Concept", "Verbatim Survey Question Prompt", "Response Options &amp; Correct Key", "Scoring Algorithm &amp; Binary Criteria", "Points Available", "Mathematical Normalization Formula"]</x:v>
      </x:c>
    </x:row>
    <x:row r="92">
      <x:c r="A92" s="24" t="str">
        <x:v>1a40b81f0384</x:v>
      </x:c>
      <x:c r="B92" s="24" t="str">
        <x:v>OECD-INFE Annex A Scoring</x:v>
      </x:c>
      <x:c r="C92" s="24" t="str">
        <x:v>FCS_EXTENDED, FINDEX_OECD_MASTER</x:v>
      </x:c>
      <x:c r="D92" s="24" t="str">
        <x:v>4,4</x:v>
      </x:c>
      <x:c r="E92" s="24" t="str">
        <x:v>["Financial Knowledge", "QK1", "Time Value of Money (Inflation)", "Imagine that five brothers are given a gift of $1,000 to share equally. Now imagine that they have to wait for one year to get their share of the $1,000 and inflation stays at 5 percent. In one year's time will they be able to buy: (1) More with their share of money than they could buy today; (2) The same amount; (3) Less than they could buy today; (4) Don't know.", "Correct: (3) Less than they could buy today.\nIncorrect: (1), (2), (4) Don't know, Refused.", "IF response == 3 THEN 1 ELSE 0. Measures basic understanding of the erosion of purchasing power due to price inflation.", "1.0 pt", "Knowledge Score = SUM(QK1 to QK7)\nRange: 0 to 7 pts\nNormalized = (Knowledge_Score / 7) * 100"]</x:v>
      </x:c>
    </x:row>
    <x:row r="93">
      <x:c r="A93" s="24" t="str">
        <x:v>8f1fd5abce9a</x:v>
      </x:c>
      <x:c r="B93" s="24" t="str">
        <x:v>OECD-INFE Annex A Scoring</x:v>
      </x:c>
      <x:c r="C93" s="24" t="str">
        <x:v>FCS_EXTENDED, FINDEX_OECD_MASTER</x:v>
      </x:c>
      <x:c r="D93" s="24" t="str">
        <x:v>5,5</x:v>
      </x:c>
      <x:c r="E93" s="24" t="str">
        <x:v>["Financial Knowledge", "QK2", "Interest Paid on a Loan", "You lend $25 to a friend one evening and he gives you $25 back the next day. How much interest has he paid on this loan? (Open-ended numeric or categorical: None/Zero, $1, $5, Don't know).", "Correct: 0 / None / Zero dollars.\nIncorrect: Any positive value, Don't know, Refused.", "IF response == 0 THEN 1 ELSE 0. Evaluates conceptual understanding that interest is an additional cost beyond principal repayment.", "1.0 pt", "Part of Financial Knowledge battery (Weight = 1/7 of component)."]</x:v>
      </x:c>
    </x:row>
    <x:row r="94">
      <x:c r="A94" s="24" t="str">
        <x:v>96024cb4bf4f</x:v>
      </x:c>
      <x:c r="B94" s="24" t="str">
        <x:v>OECD-INFE Annex A Scoring</x:v>
      </x:c>
      <x:c r="C94" s="24" t="str">
        <x:v>FCS_EXTENDED, FINDEX_OECD_MASTER</x:v>
      </x:c>
      <x:c r="D94" s="24" t="str">
        <x:v>6,6</x:v>
      </x:c>
      <x:c r="E94" s="24" t="str">
        <x:v>["Financial Knowledge", "QK3", "Simple Interest Calculation", "Suppose you put $100 into a no-fee, tax-free savings account with a guaranteed interest rate of 2% per year. You don't make any further payments into this account and you don't withdraw any money. How much would be in the account at the end of the first year, once the interest payment is made?", "Correct: $102 (or 102 currency units).\nIncorrect: Any other number, Don't know, Refused.", "IF response == 102 THEN 1 ELSE 0. Assesses baseline financial numeracy and capacity to compute single-period nominal return.", "1.0 pt", "Part of Financial Knowledge battery (Weight = 1/7 of component)."]</x:v>
      </x:c>
    </x:row>
    <x:row r="95">
      <x:c r="A95" s="24" t="str">
        <x:v>d5ba124dcf45</x:v>
      </x:c>
      <x:c r="B95" s="24" t="str">
        <x:v>OECD-INFE Annex A Scoring</x:v>
      </x:c>
      <x:c r="C95" s="24" t="str">
        <x:v>FCS_EXTENDED, FINDEX_OECD_MASTER</x:v>
      </x:c>
      <x:c r="D95" s="24" t="str">
        <x:v>7,7</x:v>
      </x:c>
      <x:c r="E95" s="24" t="str">
        <x:v>["Financial Knowledge", "QK4", "Compound Interest Mechanics", "And how much would be in the account at the end of five years? Would it be: (1) More than $110; (2) Exactly $110; (3) Less than $110; (4) Or is it impossible to tell from the information given? (5) Don't know.", "Correct: (1) More than $110.\nIncorrect: (2), (3), (4), (5) Don't know, Refused.", "IF response == 1 THEN 1 ELSE 0 (Conditioned on QK3 attempt). Assesses comprehension that interest earns interest compounding exponentially.", "1.0 pt", "Critical indicator: Global pass rate is only 42% (Annex D benchmark)."]</x:v>
      </x:c>
    </x:row>
    <x:row r="96">
      <x:c r="A96" s="24" t="str">
        <x:v>d5353490f377</x:v>
      </x:c>
      <x:c r="B96" s="24" t="str">
        <x:v>OECD-INFE Annex A Scoring</x:v>
      </x:c>
      <x:c r="C96" s="24" t="str">
        <x:v>FCS_EXTENDED, FINDEX_OECD_MASTER</x:v>
      </x:c>
      <x:c r="D96" s="24" t="str">
        <x:v>8,8</x:v>
      </x:c>
      <x:c r="E96" s="24" t="str">
        <x:v>["Financial Knowledge", "QK5", "Risk and Return Trade-Off", "True or false: An investment with a high return is likely to be high risk? (1) True; (2) False; (3) Don't know.", "Correct: (1) True.\nIncorrect: (2) False, (3) Don't know, Refused.", "IF response == 1 THEN 1 ELSE 0. Evaluates fundamental investment risk literacy; prevents vulnerability to high-yield investment fraud.", "1.0 pt", "Part of Financial Knowledge battery (Weight = 1/7 of component)."]</x:v>
      </x:c>
    </x:row>
    <x:row r="97">
      <x:c r="A97" s="24" t="str">
        <x:v>01a6932bf5f7</x:v>
      </x:c>
      <x:c r="B97" s="24" t="str">
        <x:v>OECD-INFE Annex A Scoring</x:v>
      </x:c>
      <x:c r="C97" s="24" t="str">
        <x:v>FCS_EXTENDED, FINDEX_OECD_MASTER</x:v>
      </x:c>
      <x:c r="D97" s="24" t="str">
        <x:v>9,9</x:v>
      </x:c>
      <x:c r="E97" s="24" t="str">
        <x:v>["Financial Knowledge", "QK6", "Investment Diversification", "True or false: When an investor spreads money among different assets, does the risk of losing money: (1) Increase; (2) Decrease; (3) Stay the same; (4) Don't know.", "Correct: (2) Decrease.\nIncorrect: (1), (3), (4) Don't know, Refused.", "IF response == 2 THEN 1 ELSE 0. Measures grasp of portfolio diversification principles reducing idiosyncratic risk.", "1.0 pt", "Part of Financial Knowledge battery (Weight = 1/7 of component)."]</x:v>
      </x:c>
    </x:row>
    <x:row r="98">
      <x:c r="A98" s="24" t="str">
        <x:v>662fda3d25a3</x:v>
      </x:c>
      <x:c r="B98" s="24" t="str">
        <x:v>OECD-INFE Annex A Scoring</x:v>
      </x:c>
      <x:c r="C98" s="24" t="str">
        <x:v>FCS_EXTENDED, FINDEX_OECD_MASTER</x:v>
      </x:c>
      <x:c r="D98" s="24" t="str">
        <x:v>10,10</x:v>
      </x:c>
      <x:c r="E98" s="24" t="str">
        <x:v>["Financial Knowledge", "QK7", "Basic Division &amp; Numeracy", "Imagine that five people are given an equal share of a prize of $1,000. How much does each person receive? (Open-ended numeric).", "Correct: $200 (or 200 currency units).\nIncorrect: Any other number, Don't know, Refused.", "IF response == 200 THEN 1 ELSE 0. Tests foundational arithmetic required for budgeting and calculating unit costs.", "1.0 pt", "Part of Financial Knowledge battery (Weight = 1/7 of component)."]</x:v>
      </x:c>
    </x:row>
    <x:row r="99">
      <x:c r="A99" s="24" t="str">
        <x:v>80d0beecc123</x:v>
      </x:c>
      <x:c r="B99" s="24" t="str">
        <x:v>OECD-INFE Annex A Scoring</x:v>
      </x:c>
      <x:c r="C99" s="24" t="str">
        <x:v>FCS_EXTENDED, FINDEX_OECD_MASTER</x:v>
      </x:c>
      <x:c r="D99" s="24" t="str">
        <x:v>11,11</x:v>
      </x:c>
      <x:c r="E99" s="24" t="str">
        <x:v>["Financial Behavior", "QB1", "Household Budgeting", "Who is responsible for day-to-day decisions about money in your household? And do you personally or with someone else maintain a household budget? (1) Yes; (2) No; (3) Don't know.", "Desirable: (1) Yes.\nNon-desirable: (2) No, (3) Don't know.", "IF response == 1 THEN 1 ELSE 0. Captures deliberate planning of income allocation and expenditure ceilings.", "1.0 pt", "Behavior Score = SUM(QB1 to QB9)\nRange: 0 to 9 pts\nNormalized = (Behavior_Score / 9) * 100"]</x:v>
      </x:c>
    </x:row>
    <x:row r="100">
      <x:c r="A100" s="24" t="str">
        <x:v>cff55ec8e812</x:v>
      </x:c>
      <x:c r="B100" s="24" t="str">
        <x:v>OECD-INFE Annex A Scoring</x:v>
      </x:c>
      <x:c r="C100" s="24" t="str">
        <x:v>FCS_EXTENDED, FINDEX_OECD_MASTER</x:v>
      </x:c>
      <x:c r="D100" s="24" t="str">
        <x:v>12,12</x:v>
      </x:c>
      <x:c r="E100" s="24" t="str">
        <x:v>["Financial Behavior", "QB2", "Proactive Long-Term Saving", "In the past 12 months, have you personally been saving or putting money aside for long-term goals or emergencies? (1) Yes; (2) No.", "Desirable: (1) Yes (regardless of formal/informal instrument).\nNon-desirable: (2) No.", "IF response == 1 THEN 1 ELSE 0. Measures forward-looking asset accumulation and liquidity buffer development.", "1.0 pt", "Part of Financial Behavior battery (Weight = 1/9 of component)."]</x:v>
      </x:c>
    </x:row>
    <x:row r="101">
      <x:c r="A101" s="24" t="str">
        <x:v>2946437d1a1c</x:v>
      </x:c>
      <x:c r="B101" s="24" t="str">
        <x:v>OECD-INFE Annex A Scoring</x:v>
      </x:c>
      <x:c r="C101" s="24" t="str">
        <x:v>FCS_EXTENDED, FINDEX_OECD_MASTER</x:v>
      </x:c>
      <x:c r="D101" s="24" t="str">
        <x:v>13,13</x:v>
      </x:c>
      <x:c r="E101" s="24" t="str">
        <x:v>["Financial Behavior", "QB3", "Considered Purchasing", "Please state whether you agree: \"Before I buy something I consider carefully whether I can afford it.\" (1) Completely agree; (2) Agree; (3) Neither; (4) Disagree; (5) Completely disagree.", "Desirable: (1) Completely agree OR (2) Agree.\nNon-desirable: (3), (4), (5).", "IF response IN (1, 2) THEN 1 ELSE 0. Measures impulse control and rational evaluation of affordability prior to expenditure.", "1.0 pt", "Part of Financial Behavior battery (Weight = 1/9 of component)."]</x:v>
      </x:c>
    </x:row>
    <x:row r="102">
      <x:c r="A102" s="24" t="str">
        <x:v>1690309a6ef0</x:v>
      </x:c>
      <x:c r="B102" s="24" t="str">
        <x:v>OECD-INFE Annex A Scoring</x:v>
      </x:c>
      <x:c r="C102" s="24" t="str">
        <x:v>FCS_EXTENDED, FINDEX_OECD_MASTER</x:v>
      </x:c>
      <x:c r="D102" s="24" t="str">
        <x:v>14,14</x:v>
      </x:c>
      <x:c r="E102" s="24" t="str">
        <x:v>["Financial Behavior", "QB4", "Timely Bill Payment", "Please state whether you agree: \"I pay my bills on time.\" (1) Completely agree; (2) Agree; (3) Neither; (4) Disagree; (5) Completely disagree.", "Desirable: (1) Completely agree OR (2) Agree.\nNon-desirable: (3), (4), (5).", "IF response IN (1, 2) THEN 1 ELSE 0. Measures debt servicing discipline, avoiding penalty fees, and maintaining credit reputation.", "1.0 pt", "Part of Financial Behavior battery (Weight = 1/9 of component)."]</x:v>
      </x:c>
    </x:row>
    <x:row r="103">
      <x:c r="A103" s="24" t="str">
        <x:v>27f226cd73f2</x:v>
      </x:c>
      <x:c r="B103" s="24" t="str">
        <x:v>OECD-INFE Annex A Scoring</x:v>
      </x:c>
      <x:c r="C103" s="24" t="str">
        <x:v>FCS_EXTENDED, FINDEX_OECD_MASTER</x:v>
      </x:c>
      <x:c r="D103" s="24" t="str">
        <x:v>15,15</x:v>
      </x:c>
      <x:c r="E103" s="24" t="str">
        <x:v>["Financial Behavior", "QB5", "Financial Monitoring / Vigilance", "Please state whether you agree: \"I keep a close personal watch on my financial affairs.\" (1) Completely agree; (2) Agree; (3) Neither; (4) Disagree; (5) Completely disagree.", "Desirable: (1) Completely agree OR (2) Agree.\nNon-desirable: (3), (4), (5).", "IF response IN (1, 2) THEN 1 ELSE 0. Measures ongoing tracking of account balances, cash flow, and financial commitments.", "1.0 pt", "Part of Financial Behavior battery (Weight = 1/9 of component)."]</x:v>
      </x:c>
    </x:row>
    <x:row r="104">
      <x:c r="A104" s="24" t="str">
        <x:v>55026e849206</x:v>
      </x:c>
      <x:c r="B104" s="24" t="str">
        <x:v>OECD-INFE Annex A Scoring</x:v>
      </x:c>
      <x:c r="C104" s="24" t="str">
        <x:v>FCS_EXTENDED, FINDEX_OECD_MASTER</x:v>
      </x:c>
      <x:c r="D104" s="24" t="str">
        <x:v>16,16</x:v>
      </x:c>
      <x:c r="E104" s="24" t="str">
        <x:v>["Financial Behavior", "QB6", "Setting Long-Term Goals", "Please state whether you agree: \"I set long term financial goals and strive to achieve them.\" (1) Completely agree; (2) Agree; (3) Neither; (4) Disagree; (5) Completely disagree.", "Desirable: (1) Completely agree OR (2) Agree.\nNon-desirable: (3), (4), (5).", "IF response IN (1, 2) THEN 1 ELSE 0. Identifies strategic financial self-efficacy and multi-year planning horizons.", "1.0 pt", "Part of Financial Behavior battery (Weight = 1/9 of component)."]</x:v>
      </x:c>
    </x:row>
    <x:row r="105">
      <x:c r="A105" s="24" t="str">
        <x:v>da0571c562ec</x:v>
      </x:c>
      <x:c r="B105" s="24" t="str">
        <x:v>OECD-INFE Annex A Scoring</x:v>
      </x:c>
      <x:c r="C105" s="24" t="str">
        <x:v>FCS_EXTENDED, FINDEX_OECD_MASTER</x:v>
      </x:c>
      <x:c r="D105" s="24" t="str">
        <x:v>17,17</x:v>
      </x:c>
      <x:c r="E105" s="24" t="str">
        <x:v>["Financial Behavior", "QB7", "Shopping Around / Comparison", "Thinking about the last financial product you chose, did you shop around and compare offers from different providers? (1) Yes, compared multiple providers; (2) Looked only at one; (3) Didn't compare.", "Desirable: (1) Yes, compared multiple providers.\nNon-desirable: (2), (3).", "IF response == 1 THEN 1 ELSE 0. Measures active consumer agency and price/feature optimization in financial markets.", "1.0 pt", "Part of Financial Behavior battery (Weight = 1/9 of component)."]</x:v>
      </x:c>
    </x:row>
    <x:row r="106">
      <x:c r="A106" s="24" t="str">
        <x:v>dbe274261dd1</x:v>
      </x:c>
      <x:c r="B106" s="24" t="str">
        <x:v>OECD-INFE Annex A Scoring</x:v>
      </x:c>
      <x:c r="C106" s="24" t="str">
        <x:v>FCS_EXTENDED, FINDEX_OECD_MASTER</x:v>
      </x:c>
      <x:c r="D106" s="24" t="str">
        <x:v>18,18</x:v>
      </x:c>
      <x:c r="E106" s="24" t="str">
        <x:v>["Financial Behavior", "QB8", "Avoidance of Borrowing to Make Ends Meet", "In the past 12 months, have you had to borrow money, take a loan, or cut back on essentials because your income did not quite cover living costs? (1) Yes; (2) No.", "Desirable: (2) No (Did not borrow to cover recurrent living costs).\nNon-desirable: (1) Yes.", "IF response == 2 THEN 1 ELSE 0. Inverted scoring indicator: measures avoidance of chronic consumption debt traps.", "1.0 pt", "Part of Financial Behavior battery (Weight = 1/9 of component)."]</x:v>
      </x:c>
    </x:row>
    <x:row r="107">
      <x:c r="A107" s="24" t="str">
        <x:v>21af541c773e</x:v>
      </x:c>
      <x:c r="B107" s="24" t="str">
        <x:v>OECD-INFE Annex A Scoring</x:v>
      </x:c>
      <x:c r="C107" s="24" t="str">
        <x:v>FCS_EXTENDED, FINDEX_OECD_MASTER</x:v>
      </x:c>
      <x:c r="D107" s="24" t="str">
        <x:v>19,19</x:v>
      </x:c>
      <x:c r="E107" s="24" t="str">
        <x:v>["Financial Behavior", "QB9", "Independent Financial Choice", "When choosing a financial product, did you seek independent information or advice, or rely solely on salesperson recommendations? (1) Independent info/advice; (2) Salesperson only.", "Desirable: (1) Independent info/advice.\nNon-desirable: (2) Salesperson only.", "IF response == 1 THEN 1 ELSE 0. Assesses autonomy and critical evaluation against commercial steering.", "1.0 pt", "Part of Financial Behavior battery (Weight = 1/9 of component)."]</x:v>
      </x:c>
    </x:row>
    <x:row r="108">
      <x:c r="A108" s="24" t="str">
        <x:v>bd48a05a610e</x:v>
      </x:c>
      <x:c r="B108" s="24" t="str">
        <x:v>OECD-INFE Annex A Scoring</x:v>
      </x:c>
      <x:c r="C108" s="24" t="str">
        <x:v>FCS_EXTENDED, FINDEX_OECD_MASTER</x:v>
      </x:c>
      <x:c r="D108" s="24" t="str">
        <x:v>20,20</x:v>
      </x:c>
      <x:c r="E108" s="24" t="str">
        <x:v>["Financial Attitude", "QA1", "Time Preference: Live for Today", "Please state your agreement on a scale of 1 to 5 (1=Completely agree, 5=Completely disagree): \"I find it more satisfying to spend money than to save it for the long term.\"", "Raw scale: 1 (High present bias) to 5 (High future orientation).", "Item is reverse-coded. Higher score indicates preference for delayed gratification and financial prudence.", "Rescaled", "Attitude Raw Sum = (6 - QA1) + (6 - QA2) + (6 - QA3)\nRaw Range: 3 to 15\nRescaled Score (0-4) = [(Raw_Sum - 3) / 12] * 4"]</x:v>
      </x:c>
    </x:row>
    <x:row r="109">
      <x:c r="A109" s="24" t="str">
        <x:v>bebc64b0cd75</x:v>
      </x:c>
      <x:c r="B109" s="24" t="str">
        <x:v>OECD-INFE Annex A Scoring</x:v>
      </x:c>
      <x:c r="C109" s="24" t="str">
        <x:v>FCS_EXTENDED, FINDEX_OECD_MASTER</x:v>
      </x:c>
      <x:c r="D109" s="24" t="str">
        <x:v>21,21</x:v>
      </x:c>
      <x:c r="E109" s="24" t="str">
        <x:v>["Financial Attitude", "QA2", "Present Consumption Bias", "Please state your agreement on a scale of 1 to 5 (1=Completely agree, 5=Completely disagree): \"Money is there to be spent.\"", "Raw scale: 1 (Agree strongly) to 5 (Disagree strongly).", "Item is reverse-coded. Reflects behavioral discipline against liquid dissipation of income.", "Rescaled", "Part of 3-item attitude scale normalized to 0-4 points."]</x:v>
      </x:c>
    </x:row>
    <x:row r="110">
      <x:c r="A110" s="24" t="str">
        <x:v>b9ab3171130b</x:v>
      </x:c>
      <x:c r="B110" s="24" t="str">
        <x:v>OECD-INFE Annex A Scoring</x:v>
      </x:c>
      <x:c r="C110" s="24" t="str">
        <x:v>FCS_EXTENDED, FINDEX_OECD_MASTER</x:v>
      </x:c>
      <x:c r="D110" s="24" t="str">
        <x:v>22,22</x:v>
      </x:c>
      <x:c r="E110" s="24" t="str">
        <x:v>["Financial Attitude", "QA3", "Short-Term Survival Focus", "Please state your agreement on a scale of 1 to 5 (1=Completely agree, 5=Completely disagree): \"I live for today and let tomorrow take care of itself.\"", "Raw scale: 1 (Agree strongly) to 5 (Disagree strongly).", "Item is reverse-coded. Core indicator of temporal discount rate in economic psychology.", "Rescaled", "Part of 3-item attitude scale normalized to 0-4 points."]</x:v>
      </x:c>
    </x:row>
    <x:row r="111">
      <x:c r="A111" s="24" t="str">
        <x:v>6bbdc3d3bd14</x:v>
      </x:c>
      <x:c r="B111" s="24" t="str">
        <x:v>OECD-INFE Annex A Scoring</x:v>
      </x:c>
      <x:c r="C111" s="24" t="str">
        <x:v>FCS_EXTENDED, FINDEX_OECD_MASTER</x:v>
      </x:c>
      <x:c r="D111" s="24" t="str">
        <x:v>23,23</x:v>
      </x:c>
      <x:c r="E111" s="24" t="str">
        <x:v>["Composite Scoring", "COMPOSITE", "Overall Financial Literacy Score", "Sum of the three normalized domain sub-scores, scaled to an international 0-100 index.", "Composite Scale: 0 to 100 points.\nMinimum Policy Proficiency Target = 70.0 points.", "Standard OECD Formula:\nComposite = [(Knowledge / 7) * 100 + (Behavior / 9) * 100 + (Attitude / 4) * 100] / 3\nLinear Unweighted Alternative:\nComposite_Linear = [(Knowledge + Behavior + Attitude) / 20] * 100", "100.0 pts", "OECD Policy Benchmark: Minimum Target Score = 70/100 (Annex D)."]</x:v>
      </x:c>
    </x:row>
    <x:row r="112">
      <x:c r="A112" s="24" t="str">
        <x:v>7e39f4572a25</x:v>
      </x:c>
      <x:c r="B112" s="24" t="str">
        <x:v>OECD-INFE Annex A Scoring</x:v>
      </x:c>
      <x:c r="C112" s="24" t="str">
        <x:v>FCS_EXTENDED, FINDEX_OECD_MASTER</x:v>
      </x:c>
      <x:c r="D112" s="24" t="str">
        <x:v>24,24</x:v>
      </x:c>
      <x:c r="E112" s="24" t="str">
        <x:v>["Digital Fin. Literacy", "QDK1", "Public Wi-Fi Security Awareness", "True or false: It is safe to use free public Wi-Fi networks (e.g. at cafes or airports) to access your online banking or mobile money wallet without a VPN? (1) True; (2) False; (3) Don't know.", "Correct: (2) False.\nIncorrect: (1) True, (3) Don't know.", "IF response == 2 THEN 1 ELSE 0. Assesses digital hygiene and comprehension of packet-sniffing/man-in-the-middle risks.", "1.0 pt", "DFL Knowledge Indicator (Annex D Benchmark: 49% correct globally)."]</x:v>
      </x:c>
    </x:row>
    <x:row r="113">
      <x:c r="A113" s="24" t="str">
        <x:v>118ff9fd926d</x:v>
      </x:c>
      <x:c r="B113" s="24" t="str">
        <x:v>OECD-INFE Annex A Scoring</x:v>
      </x:c>
      <x:c r="C113" s="24" t="str">
        <x:v>FCS_EXTENDED, FINDEX_OECD_MASTER</x:v>
      </x:c>
      <x:c r="D113" s="24" t="str">
        <x:v>25,25</x:v>
      </x:c>
      <x:c r="E113" s="24" t="str">
        <x:v>["Digital Fin. Literacy", "QDK2", "Phishing &amp; Credential Security", "True or false: A bank or mobile money provider will never send you an SMS asking you to reply with your PIN or one-time password (OTP)? (1) True; (2) False; (3) Don't know.", "Correct: (1) True.\nIncorrect: (2) False, (3) Don't know.", "IF response == 1 THEN 1 ELSE 0. Tests awareness of social engineering and bank authentication security protocols.", "1.0 pt", "DFL Knowledge Indicator; key defense against identity theft."]</x:v>
      </x:c>
    </x:row>
    <x:row r="114">
      <x:c r="A114" s="24" t="str">
        <x:v>e705c9bf4f10</x:v>
      </x:c>
      <x:c r="B114" s="24" t="str">
        <x:v>OECD-INFE Annex A Scoring</x:v>
      </x:c>
      <x:c r="C114" s="24" t="str">
        <x:v>FCS_EXTENDED, FINDEX_OECD_MASTER</x:v>
      </x:c>
      <x:c r="D114" s="24" t="str">
        <x:v>26,26</x:v>
      </x:c>
      <x:c r="E114" s="24" t="str">
        <x:v>["Digital Fin. Literacy", "QDB1", "PIN &amp; Password Protection Behavior", "Do you share your mobile wallet PIN, password, or biometric unlock with family members, friends, or shopkeepers? (1) Never; (2) Rarely; (3) Frequently.", "Desirable: (1) Never.\nNon-desirable: (2), (3).", "IF response == 1 THEN 1 ELSE 0. Measures credential protection behavior in shared-phone households.", "1.0 pt", "DFL Behavior Indicator; critical in fragile contexts with high agent-assisted banking."]</x:v>
      </x:c>
    </x:row>
    <x:row r="115">
      <x:c r="A115" s="24" t="str">
        <x:v>113540d763d1</x:v>
      </x:c>
      <x:c r="B115" s="24" t="str">
        <x:v>OECD-INFE Annex A Scoring</x:v>
      </x:c>
      <x:c r="C115" s="24" t="str">
        <x:v>FCS_EXTENDED, FINDEX_OECD_MASTER</x:v>
      </x:c>
      <x:c r="D115" s="24" t="str">
        <x:v>27,27</x:v>
      </x:c>
      <x:c r="E115" s="24" t="str">
        <x:v>["Digital Fin. Literacy", "QDA1", "Digital Transaction Confidence", "Please state your agreement (1=Completely agree, 5=Completely disagree): \"I feel confident and secure making payments or transfers using digital mobile apps.\"", "Scale: 1 to 5 agreement.", "Continuous Likert scale measuring technological trust and digital financial self-efficacy.", "Scale 1-5", "DFL Attitude Indicator; key determinant of digital wallet adoption velocity."]</x:v>
      </x:c>
    </x:row>
    <x:row r="116">
      <x:c r="A116" s="24" t="str">
        <x:v>30fc81e26bae</x:v>
      </x:c>
      <x:c r="B116" s="24" t="str">
        <x:v>OECD-INFE Annex D Benchmarks</x:v>
      </x:c>
      <x:c r="C116" s="24" t="str">
        <x:v>FCS_EXTENDED, FINDEX_OECD_MASTER</x:v>
      </x:c>
      <x:c r="D116" s="24" t="str">
        <x:v>1,1</x:v>
      </x:c>
      <x:c r="E116" s="24" t="str">
        <x:v>["OECD/INFE 2023 Adult Financial Literacy: Cross-Jurisdictional Empirical Benchmarks"]</x:v>
      </x:c>
    </x:row>
    <x:row r="117">
      <x:c r="A117" s="24" t="str">
        <x:v>b3afe1532904</x:v>
      </x:c>
      <x:c r="B117" s="24" t="str">
        <x:v>OECD-INFE Annex D Benchmarks</x:v>
      </x:c>
      <x:c r="C117" s="24" t="str">
        <x:v>FCS_EXTENDED, FINDEX_OECD_MASTER</x:v>
      </x:c>
      <x:c r="D117" s="24" t="str">
        <x:v>2,2</x:v>
      </x:c>
      <x:c r="E117" s="24" t="str">
        <x:v>["Annex D Empirical Data: Comparative Scores across 39 Participating Economies and Demographic Cohorts"]</x:v>
      </x:c>
    </x:row>
    <x:row r="118">
      <x:c r="A118" s="24" t="str">
        <x:v>a20449a7c7a6</x:v>
      </x:c>
      <x:c r="B118" s="24" t="str">
        <x:v>OECD-INFE Annex D Benchmarks</x:v>
      </x:c>
      <x:c r="C118" s="24" t="str">
        <x:v>FCS_EXTENDED, FINDEX_OECD_MASTER</x:v>
      </x:c>
      <x:c r="D118" s="24" t="str">
        <x:v>3,3</x:v>
      </x:c>
      <x:c r="E118" s="24" t="str">
        <x:v>["Jurisdiction / Cohort Group", "Economic / Regional Category", "Overall Score (0-100)", "Financial Knowledge (0-7)", "Financial Behavior (0-9)", "Financial Attitude (0-4)", "% Achieved Target (&gt;=70)", "Gender Gap (M - F pp)", "Compound Interest (% Correct)", "Public Wi-Fi Security (%)", "Scam Victimization (%)", "Strategic Analytical Takeaway"]</x:v>
      </x:c>
    </x:row>
    <x:row r="119">
      <x:c r="A119" s="24" t="str">
        <x:v>bf18bb224daf</x:v>
      </x:c>
      <x:c r="B119" s="24" t="str">
        <x:v>OECD-INFE Annex D Benchmarks</x:v>
      </x:c>
      <x:c r="C119" s="24" t="str">
        <x:v>FCS_EXTENDED, FINDEX_OECD_MASTER</x:v>
      </x:c>
      <x:c r="D119" s="24" t="str">
        <x:v>4,4</x:v>
      </x:c>
      <x:c r="E119" s="24" t="str">
        <x:v>["Global Average (39 Economies)", "Global Benchmark", 60.5, 4.4, 5, 2.5, 0.34, 0.045, 0.42, 0.49, 0.15, "Baseline benchmark: Only 34% of global adults reach the minimum target competency (70/100)."]</x:v>
      </x:c>
    </x:row>
    <x:row r="120">
      <x:c r="A120" s="24" t="str">
        <x:v>29422917033e</x:v>
      </x:c>
      <x:c r="B120" s="24" t="str">
        <x:v>OECD-INFE Annex D Benchmarks</x:v>
      </x:c>
      <x:c r="C120" s="24" t="str">
        <x:v>FCS_EXTENDED, FINDEX_OECD_MASTER</x:v>
      </x:c>
      <x:c r="D120" s="24" t="str">
        <x:v>5,5</x:v>
      </x:c>
      <x:c r="E120" s="24" t="str">
        <x:v>["OECD Participating Average", "OECD High-Income", 63.2, 4.8, 5.3, 2.6, 0.39, 0.038, 0.49, 0.54, 0.12, "Higher knowledge and behavior scores driven by mature financial products and universal secondary education."]</x:v>
      </x:c>
    </x:row>
    <x:row r="121">
      <x:c r="A121" s="24" t="str">
        <x:v>9369c62529c1</x:v>
      </x:c>
      <x:c r="B121" s="24" t="str">
        <x:v>OECD-INFE Annex D Benchmarks</x:v>
      </x:c>
      <x:c r="C121" s="24" t="str">
        <x:v>FCS_EXTENDED, FINDEX_OECD_MASTER</x:v>
      </x:c>
      <x:c r="D121" s="24" t="str">
        <x:v>6,6</x:v>
      </x:c>
      <x:c r="E121" s="24" t="str">
        <x:v>["MENA Participating Average", "Regional Benchmark", 55.4, 3.8, 4.6, 2.4, 0.24, 0.062, 0.33, 0.41, 0.18, "Significant knowledge gaps and acute gender disparity; cash-heavy informal transactions depress behavior scores."]</x:v>
      </x:c>
    </x:row>
    <x:row r="122">
      <x:c r="A122" s="24" t="str">
        <x:v>9f26a0490b96</x:v>
      </x:c>
      <x:c r="B122" s="24" t="str">
        <x:v>OECD-INFE Annex D Benchmarks</x:v>
      </x:c>
      <x:c r="C122" s="24" t="str">
        <x:v>FCS_EXTENDED, FINDEX_OECD_MASTER</x:v>
      </x:c>
      <x:c r="D122" s="24" t="str">
        <x:v>7,7</x:v>
      </x:c>
      <x:c r="E122" s="24" t="str">
        <x:v>["Latin America Participating Avg", "Regional Benchmark", 58.2, 4.1, 4.9, 2.5, 0.28, 0.048, 0.38, 0.46, 0.17, "Elevated scam victimization rates; budgeting behaviors high but emergency saving buffers remain low."]</x:v>
      </x:c>
    </x:row>
    <x:row r="123">
      <x:c r="A123" s="24" t="str">
        <x:v>557226227624</x:v>
      </x:c>
      <x:c r="B123" s="24" t="str">
        <x:v>OECD-INFE Annex D Benchmarks</x:v>
      </x:c>
      <x:c r="C123" s="24" t="str">
        <x:v>FCS_EXTENDED, FINDEX_OECD_MASTER</x:v>
      </x:c>
      <x:c r="D123" s="24" t="str">
        <x:v>8,8</x:v>
      </x:c>
      <x:c r="E123" s="24" t="str">
        <x:v>["Southeast Asia Participating Avg", "Regional Benchmark", 61.8, 4.3, 5.4, 2.5, 0.36, 0.025, 0.41, 0.52, 0.14, "Rapid digital financial services (fintech) adoption exceeds foundational financial numeracy."]</x:v>
      </x:c>
    </x:row>
    <x:row r="124">
      <x:c r="A124" s="24" t="str">
        <x:v>6842de393878</x:v>
      </x:c>
      <x:c r="B124" s="24" t="str">
        <x:v>OECD-INFE Annex D Benchmarks</x:v>
      </x:c>
      <x:c r="C124" s="24" t="str">
        <x:v>FCS_EXTENDED, FINDEX_OECD_MASTER</x:v>
      </x:c>
      <x:c r="D124" s="24" t="str">
        <x:v>9,9</x:v>
      </x:c>
      <x:c r="E124" s="24" t="str">
        <x:v>["Germany", "OECD High-Income", 66.8, 5.3, 5.5, 2.6, 0.48, 0.032, 0.58, 0.62, 0.09, "Top-tier compound interest understanding; high saving discipline and conservative credit appetite."]</x:v>
      </x:c>
    </x:row>
    <x:row r="125">
      <x:c r="A125" s="24" t="str">
        <x:v>a39c5328acbe</x:v>
      </x:c>
      <x:c r="B125" s="24" t="str">
        <x:v>OECD-INFE Annex D Benchmarks</x:v>
      </x:c>
      <x:c r="C125" s="24" t="str">
        <x:v>FCS_EXTENDED, FINDEX_OECD_MASTER</x:v>
      </x:c>
      <x:c r="D125" s="24" t="str">
        <x:v>10,10</x:v>
      </x:c>
      <x:c r="E125" s="24" t="str">
        <x:v>["Austria", "OECD High-Income", 66.1, 5.2, 5.4, 2.6, 0.46, 0.035, 0.56, 0.6, 0.08, "Strong institutional trust; high budgeting and formal financial product comparison metrics."]</x:v>
      </x:c>
    </x:row>
    <x:row r="126">
      <x:c r="A126" s="24" t="str">
        <x:v>3fdd7050e6c8</x:v>
      </x:c>
      <x:c r="B126" s="24" t="str">
        <x:v>OECD-INFE Annex D Benchmarks</x:v>
      </x:c>
      <x:c r="C126" s="24" t="str">
        <x:v>FCS_EXTENDED, FINDEX_OECD_MASTER</x:v>
      </x:c>
      <x:c r="D126" s="24" t="str">
        <x:v>11,11</x:v>
      </x:c>
      <x:c r="E126" s="24" t="str">
        <x:v>["Ireland", "OECD High-Income", 64.9, 5, 5.4, 2.6, 0.42, 0.04, 0.54, 0.58, 0.11, "Broad digital banking adoption with advanced consumer protection awareness."]</x:v>
      </x:c>
    </x:row>
    <x:row r="127">
      <x:c r="A127" s="24" t="str">
        <x:v>75c6d16c8c67</x:v>
      </x:c>
      <x:c r="B127" s="24" t="str">
        <x:v>OECD-INFE Annex D Benchmarks</x:v>
      </x:c>
      <x:c r="C127" s="24" t="str">
        <x:v>FCS_EXTENDED, FINDEX_OECD_MASTER</x:v>
      </x:c>
      <x:c r="D127" s="24" t="str">
        <x:v>12,12</x:v>
      </x:c>
      <x:c r="E127" s="24" t="str">
        <x:v>["Italy", "OECD High-Income", 58.7, 4.2, 4.8, 2.5, 0.29, 0.052, 0.4, 0.47, 0.13, "Below OECD average in financial knowledge; marked regional disparities between North and South."]</x:v>
      </x:c>
    </x:row>
    <x:row r="128">
      <x:c r="A128" s="24" t="str">
        <x:v>1f5e104b18c3</x:v>
      </x:c>
      <x:c r="B128" s="24" t="str">
        <x:v>OECD-INFE Annex D Benchmarks</x:v>
      </x:c>
      <x:c r="C128" s="24" t="str">
        <x:v>FCS_EXTENDED, FINDEX_OECD_MASTER</x:v>
      </x:c>
      <x:c r="D128" s="24" t="str">
        <x:v>13,13</x:v>
      </x:c>
      <x:c r="E128" s="24" t="str">
        <x:v>["Saudi Arabia", "High-Income MENA", 62, 4.4, 5.2, 2.6, 0.37, 0.042, 0.44, 0.58, 0.14, "Vision 2030 financial sector development initiatives significantly accelerated digital payments and youth literacy."]</x:v>
      </x:c>
    </x:row>
    <x:row r="129">
      <x:c r="A129" s="24" t="str">
        <x:v>fd5928772a58</x:v>
      </x:c>
      <x:c r="B129" s="24" t="str">
        <x:v>OECD-INFE Annex D Benchmarks</x:v>
      </x:c>
      <x:c r="C129" s="24" t="str">
        <x:v>FCS_EXTENDED, FINDEX_OECD_MASTER</x:v>
      </x:c>
      <x:c r="D129" s="24" t="str">
        <x:v>14,14</x:v>
      </x:c>
      <x:c r="E129" s="24" t="str">
        <x:v>["Jordan", "Lower-Middle Income MENA", 54.2, 3.7, 4.5, 2.4, 0.22, 0.058, 0.31, 0.39, 0.19, "High reliance on informal borrowing; National Financial Inclusion Strategy targets women and refugees."]</x:v>
      </x:c>
    </x:row>
    <x:row r="130">
      <x:c r="A130" s="24" t="str">
        <x:v>283a1d1dc7fc</x:v>
      </x:c>
      <x:c r="B130" s="24" t="str">
        <x:v>OECD-INFE Annex D Benchmarks</x:v>
      </x:c>
      <x:c r="C130" s="24" t="str">
        <x:v>FCS_EXTENDED, FINDEX_OECD_MASTER</x:v>
      </x:c>
      <x:c r="D130" s="24" t="str">
        <x:v>15,15</x:v>
      </x:c>
      <x:c r="E130" s="24" t="str">
        <x:v>["Egypt", "Lower-Middle Income MENA", 53.8, 3.6, 4.4, 2.4, 0.21, 0.065, 0.29, 0.38, 0.2, "Massive unbanked population; rapid Meeza card rollouts accelerating financial digitization."]</x:v>
      </x:c>
    </x:row>
    <x:row r="131">
      <x:c r="A131" s="24" t="str">
        <x:v>5bc790acd22c</x:v>
      </x:c>
      <x:c r="B131" s="24" t="str">
        <x:v>OECD-INFE Annex D Benchmarks</x:v>
      </x:c>
      <x:c r="C131" s="24" t="str">
        <x:v>FCS_EXTENDED, FINDEX_OECD_MASTER</x:v>
      </x:c>
      <x:c r="D131" s="24" t="str">
        <x:v>16,16</x:v>
      </x:c>
      <x:c r="E131" s="24" t="str">
        <x:v>["Morocco", "Lower-Middle Income MENA", 55.1, 3.9, 4.5, 2.4, 0.23, 0.055, 0.32, 0.4, 0.17, "Substantial rural-urban literacy divide; microfinance sector serves as primary credit gateway."]</x:v>
      </x:c>
    </x:row>
    <x:row r="132">
      <x:c r="A132" s="24" t="str">
        <x:v>6deb15b3de65</x:v>
      </x:c>
      <x:c r="B132" s="24" t="str">
        <x:v>OECD-INFE Annex D Benchmarks</x:v>
      </x:c>
      <x:c r="C132" s="24" t="str">
        <x:v>FCS_EXTENDED, FINDEX_OECD_MASTER</x:v>
      </x:c>
      <x:c r="D132" s="24" t="str">
        <x:v>17,17</x:v>
      </x:c>
      <x:c r="E132" s="24" t="str">
        <x:v>["Thailand", "Upper-Middle Income Asia", 63.5, 4.5, 5.6, 2.5, 0.41, 0.018, 0.46, 0.55, 0.16, "High PromptPay digital payment penetration; exceptional financial behavior scores."]</x:v>
      </x:c>
    </x:row>
    <x:row r="133">
      <x:c r="A133" s="24" t="str">
        <x:v>c43e4b06aab1</x:v>
      </x:c>
      <x:c r="B133" s="24" t="str">
        <x:v>OECD-INFE Annex D Benchmarks</x:v>
      </x:c>
      <x:c r="C133" s="24" t="str">
        <x:v>FCS_EXTENDED, FINDEX_OECD_MASTER</x:v>
      </x:c>
      <x:c r="D133" s="24" t="str">
        <x:v>18,18</x:v>
      </x:c>
      <x:c r="E133" s="24" t="str">
        <x:v>["Malaysia", "Upper-Middle Income Asia", 64.1, 4.7, 5.5, 2.6, 0.43, 0.021, 0.48, 0.57, 0.13, "Strong Islamic financial literacy integrated into national education curriculum."]</x:v>
      </x:c>
    </x:row>
    <x:row r="134">
      <x:c r="A134" s="24" t="str">
        <x:v>dea69cc4f18b</x:v>
      </x:c>
      <x:c r="B134" s="24" t="str">
        <x:v>OECD-INFE Annex D Benchmarks</x:v>
      </x:c>
      <x:c r="C134" s="24" t="str">
        <x:v>FCS_EXTENDED, FINDEX_OECD_MASTER</x:v>
      </x:c>
      <x:c r="D134" s="24" t="str">
        <x:v>19,19</x:v>
      </x:c>
      <x:c r="E134" s="24" t="str">
        <x:v>["Brazil", "Upper-Middle Income LAC", 59.4, 4.2, 5, 2.5, 0.31, 0.04, 0.39, 0.48, 0.18, "Pix instant payment adoption transformed transaction volume, though consumer over-indebtedness persists."]</x:v>
      </x:c>
    </x:row>
    <x:row r="135">
      <x:c r="A135" s="24" t="str">
        <x:v>396fd876e0ae</x:v>
      </x:c>
      <x:c r="B135" s="24" t="str">
        <x:v>OECD-INFE Annex D Benchmarks</x:v>
      </x:c>
      <x:c r="C135" s="24" t="str">
        <x:v>FCS_EXTENDED, FINDEX_OECD_MASTER</x:v>
      </x:c>
      <x:c r="D135" s="24" t="str">
        <x:v>20,20</x:v>
      </x:c>
      <x:c r="E135" s="24" t="str">
        <x:v>["Demographics: Male (Global)", "Gender Disaggregation", 62.1, 4.6, 5.1, 2.5, 0.37, 0, 0.45, 0.51, 0.15, "Consistent premium in financial knowledge and compound interest comprehension."]</x:v>
      </x:c>
    </x:row>
    <x:row r="136">
      <x:c r="A136" s="24" t="str">
        <x:v>fd8a50dba755</x:v>
      </x:c>
      <x:c r="B136" s="24" t="str">
        <x:v>OECD-INFE Annex D Benchmarks</x:v>
      </x:c>
      <x:c r="C136" s="24" t="str">
        <x:v>FCS_EXTENDED, FINDEX_OECD_MASTER</x:v>
      </x:c>
      <x:c r="D136" s="24" t="str">
        <x:v>21,21</x:v>
      </x:c>
      <x:c r="E136" s="24" t="str">
        <x:v>["Demographics: Female (Global)", "Gender Disaggregation", 58.9, 4.2, 4.9, 2.5, 0.31, 0, 0.39, 0.47, 0.15, "Persistent structural knowledge gap; however, household budgeting scores are equal to or higher than males."]</x:v>
      </x:c>
    </x:row>
    <x:row r="137">
      <x:c r="A137" s="24" t="str">
        <x:v>e19a29d6daac</x:v>
      </x:c>
      <x:c r="B137" s="24" t="str">
        <x:v>OECD-INFE Annex D Benchmarks</x:v>
      </x:c>
      <x:c r="C137" s="24" t="str">
        <x:v>FCS_EXTENDED, FINDEX_OECD_MASTER</x:v>
      </x:c>
      <x:c r="D137" s="24" t="str">
        <x:v>22,22</x:v>
      </x:c>
      <x:c r="E137" s="24" t="str">
        <x:v>["Demographics: Youth (18-29)", "Age Cohort", 57.8, 4.1, 4.7, 2.4, 0.29, 0.035, 0.38, 0.56, 0.19, "Highest digital security familiarity but highest vulnerability to online crypto and social media scams."]</x:v>
      </x:c>
    </x:row>
    <x:row r="138">
      <x:c r="A138" s="24" t="str">
        <x:v>9bd6db582c7c</x:v>
      </x:c>
      <x:c r="B138" s="24" t="str">
        <x:v>OECD-INFE Annex D Benchmarks</x:v>
      </x:c>
      <x:c r="C138" s="24" t="str">
        <x:v>FCS_EXTENDED, FINDEX_OECD_MASTER</x:v>
      </x:c>
      <x:c r="D138" s="24" t="str">
        <x:v>23,23</x:v>
      </x:c>
      <x:c r="E138" s="24" t="str">
        <x:v>["Demographics: Prime (30-59)", "Age Cohort", 62.4, 4.6, 5.2, 2.6, 0.38, 0.048, 0.45, 0.5, 0.14, "Peak financial capability and asset management stage; highest scores across knowledge and behavior."]</x:v>
      </x:c>
    </x:row>
    <x:row r="139">
      <x:c r="A139" s="24" t="str">
        <x:v>57c9bc4861d1</x:v>
      </x:c>
      <x:c r="B139" s="24" t="str">
        <x:v>OECD-INFE Annex D Benchmarks</x:v>
      </x:c>
      <x:c r="C139" s="24" t="str">
        <x:v>FCS_EXTENDED, FINDEX_OECD_MASTER</x:v>
      </x:c>
      <x:c r="D139" s="24" t="str">
        <x:v>24,24</x:v>
      </x:c>
      <x:c r="E139" s="24" t="str">
        <x:v>["Demographics: Elderly (60+)", "Age Cohort", 58.2, 4.3, 4.9, 2.5, 0.31, 0.052, 0.39, 0.36, 0.12, "Lower digital financial literacy; significant risk of digital exclusion as branch networks close."]</x:v>
      </x:c>
    </x:row>
    <x:row r="140">
      <x:c r="A140" s="24" t="str">
        <x:v>8948d55eae39</x:v>
      </x:c>
      <x:c r="B140" s="24" t="str">
        <x:v>OECD-INFE Annex D Benchmarks</x:v>
      </x:c>
      <x:c r="C140" s="24" t="str">
        <x:v>FCS_EXTENDED, FINDEX_OECD_MASTER</x:v>
      </x:c>
      <x:c r="D140" s="24" t="str">
        <x:v>25,25</x:v>
      </x:c>
      <x:c r="E140" s="24" t="str">
        <x:v>["Demographics: Low Education", "Educational Attainment", 51.5, 3.4, 4.3, 2.3, 0.18, 0.06, 0.26, 0.33, 0.22, "Severe foundational barrier: less than 1 in 5 achieve target competency; acute scam vulnerability."]</x:v>
      </x:c>
    </x:row>
    <x:row r="141">
      <x:c r="A141" s="24" t="str">
        <x:v>64733bfd9dbd</x:v>
      </x:c>
      <x:c r="B141" s="24" t="str">
        <x:v>OECD-INFE Annex D Benchmarks</x:v>
      </x:c>
      <x:c r="C141" s="24" t="str">
        <x:v>FCS_EXTENDED, FINDEX_OECD_MASTER</x:v>
      </x:c>
      <x:c r="D141" s="24" t="str">
        <x:v>26,26</x:v>
      </x:c>
      <x:c r="E141" s="24" t="str">
        <x:v>["Demographics: High Education", "Educational Attainment", 68.2, 5.4, 5.7, 2.7, 0.52, 0.03, 0.6, 0.64, 0.09, "Over half reach target competency; high analytical comprehension of risk diversification and loan costs."]</x:v>
      </x:c>
    </x:row>
    <x:row r="142">
      <x:c r="A142" s="24" t="str">
        <x:v>8c43d56158a8</x:v>
      </x:c>
      <x:c r="B142" s="24" t="str">
        <x:v>OECD-INFE Annex D Benchmarks</x:v>
      </x:c>
      <x:c r="C142" s="24" t="str">
        <x:v>FCS_EXTENDED, FINDEX_OECD_MASTER</x:v>
      </x:c>
      <x:c r="D142" s="24" t="str">
        <x:v>27,27</x:v>
      </x:c>
      <x:c r="E142" s="24" t="str">
        <x:v>["Demographics: Low Income", "Household Income", 53, 3.6, 4.4, 2.4, 0.2, 0.055, 0.28, 0.36, 0.21, "Hand-to-mouth cash flows impair forward planning and resilience; high exposure to predatory interest."]</x:v>
      </x:c>
    </x:row>
    <x:row r="143">
      <x:c r="A143" s="24" t="str">
        <x:v>c21a4a926253</x:v>
      </x:c>
      <x:c r="B143" s="24" t="str">
        <x:v>OECD-INFE Annex D Benchmarks</x:v>
      </x:c>
      <x:c r="C143" s="24" t="str">
        <x:v>FCS_EXTENDED, FINDEX_OECD_MASTER</x:v>
      </x:c>
      <x:c r="D143" s="24" t="str">
        <x:v>28,28</x:v>
      </x:c>
      <x:c r="E143" s="24" t="str">
        <x:v>["Demographics: High Income", "Household Income", 67.5, 5.3, 5.6, 2.7, 0.5, 0.032, 0.59, 0.63, 0.1, "Substantial emergency reserves and access to diversified wealth management instruments."]</x:v>
      </x:c>
    </x:row>
    <x:row r="144">
      <x:c r="A144" s="24" t="str">
        <x:v>6de5ae6985f2</x:v>
      </x:c>
      <x:c r="B144" s="24" t="str">
        <x:v>OECD Yemen Diagnostic 2026</x:v>
      </x:c>
      <x:c r="C144" s="24" t="str">
        <x:v>FCS_EXTENDED</x:v>
      </x:c>
      <x:c r="D144" s="24" t="str">
        <x:v>1</x:v>
      </x:c>
      <x:c r="E144" s="24" t="str">
        <x:v>["OECD Diagnostic 2026: Financial Sector, Inclusion &amp; Consumer Protection in Yemen"]</x:v>
      </x:c>
    </x:row>
    <x:row r="145">
      <x:c r="A145" s="24" t="str">
        <x:v>cb406f3b0544</x:v>
      </x:c>
      <x:c r="B145" s="24" t="str">
        <x:v>OECD Yemen Diagnostic 2026</x:v>
      </x:c>
      <x:c r="C145" s="24" t="str">
        <x:v>FCS_EXTENDED</x:v>
      </x:c>
      <x:c r="D145" s="24" t="str">
        <x:v>2</x:v>
      </x:c>
      <x:c r="E145" s="24" t="str">
        <x:v>["EU-OECD Project \"Promoting Economic Resilience in Yemen\" | Official INFE 2023 Survey Baselines &amp; CBY-Aden Reform Architecture"]</x:v>
      </x:c>
    </x:row>
    <x:row r="146">
      <x:c r="A146" s="24" t="str">
        <x:v>5db12ccd1c7c</x:v>
      </x:c>
      <x:c r="B146" s="24" t="str">
        <x:v>OECD Yemen Diagnostic 2026</x:v>
      </x:c>
      <x:c r="C146" s="24" t="str">
        <x:v>FCS_EXTENDED</x:v>
      </x:c>
      <x:c r="D146" s="24" t="str">
        <x:v>3</x:v>
      </x:c>
      <x:c r="E146" s="24" t="str">
        <x:v>["Thematic Domain", "Institutional Anchor / Framework", "Key Empirical Finding / Regulatory Resolution", "Baseline Metric / Quantitative Scope", "Operational Friction / Risk Factor", "OECD Recommended Reform &amp; Strategic Action"]</x:v>
      </x:c>
    </x:row>
    <x:row r="147">
      <x:c r="A147" s="24" t="str">
        <x:v>23ae2e16ccf7</x:v>
      </x:c>
      <x:c r="B147" s="24" t="str">
        <x:v>OECD Yemen Diagnostic 2026</x:v>
      </x:c>
      <x:c r="C147" s="24" t="str">
        <x:v>FCS_EXTENDED</x:v>
      </x:c>
      <x:c r="D147" s="24" t="str">
        <x:v>4</x:v>
      </x:c>
      <x:c r="E147" s="24" t="str">
        <x:v>["Financial Well-Being", "OECD/INFE 2023 International Survey of Adult Financial Literacy", "Yemen scored 15 out of 100 in financial well-being, the lowest score among all participating countries globally.", "15 / 100 (Global avg: 42/100, OECD avg: 47/100)", "Extreme economic fragility, chronic indebtedness, day-to-day survival mode, pervasive informal coping, and absence of financial buffers.", "Deploy shock-responsive social protection safety nets and structured financial graduation programs to rebuild basic household liquidity."]</x:v>
      </x:c>
    </x:row>
    <x:row r="148">
      <x:c r="A148" s="24" t="str">
        <x:v>2c3f7c2eb3c4</x:v>
      </x:c>
      <x:c r="B148" s="24" t="str">
        <x:v>OECD Yemen Diagnostic 2026</x:v>
      </x:c>
      <x:c r="C148" s="24" t="str">
        <x:v>FCS_EXTENDED</x:v>
      </x:c>
      <x:c r="D148" s="24" t="str">
        <x:v>5</x:v>
      </x:c>
      <x:c r="E148" s="24" t="str">
        <x:v>["Financial Literacy", "OECD/INFE 2023 International Survey of Adult Financial Literacy", "The average financial literacy score in Yemen is 42 out of 100, lower than any other participating country in the global survey.", "42 / 100 (Global avg: 60.5/100)", "Scores strongly correlated with low educational attainment, income deprivation, and rural isolation; acute deficit in compound interest and inflation literacy.", "Implement targeted financial education programs focusing on managing scarce resources, avoiding debt traps, and basic saving."]</x:v>
      </x:c>
    </x:row>
    <x:row r="149">
      <x:c r="A149" s="24" t="str">
        <x:v>4f05f89c6e8d</x:v>
      </x:c>
      <x:c r="B149" s="24" t="str">
        <x:v>OECD Yemen Diagnostic 2026</x:v>
      </x:c>
      <x:c r="C149" s="24" t="str">
        <x:v>FCS_EXTENDED</x:v>
      </x:c>
      <x:c r="D149" s="24" t="str">
        <x:v>6</x:v>
      </x:c>
      <x:c r="E149" s="24" t="str">
        <x:v>["Banking Penetration", "CBY-Aden &amp; OECD Financial Sector Review (2026)", "Formal banking penetration is exceptionally low: only 12% of adults have a current account and 11% have a savings account.", "Current: 12% | Savings: 11% | Mobile Phone Access: 68%", "Bank branch concentration in major urban centers, high account maintenance fees, and persistent public fears of deposit lockups.", "Capitalize on high mobile phone access (68%) to drive digital transaction accounts, mobile money wallets, and rural agency banking."]</x:v>
      </x:c>
    </x:row>
    <x:row r="150">
      <x:c r="A150" s="24" t="str">
        <x:v>42eda0fd50b2</x:v>
      </x:c>
      <x:c r="B150" s="24" t="str">
        <x:v>OECD Yemen Diagnostic 2026</x:v>
      </x:c>
      <x:c r="C150" s="24" t="str">
        <x:v>FCS_EXTENDED</x:v>
      </x:c>
      <x:c r="D150" s="24" t="str">
        <x:v>7</x:v>
      </x:c>
      <x:c r="E150" s="24" t="str">
        <x:v>["Gender Disparity &amp; Decision-Making", "OECD Gender Analysis &amp; Financial Capability Battery", "Yemen exhibits a severe gender gap and among the lowest percentages of women in charge of household financial decisions globally.", "Female inclusion &lt; 4% | Lowest female agency in household finance globally", "Lack of recognized independent civil documentation, cultural constraints, and absence of tailored financial products for women.", "Prioritize female-tailored basic financial services, promote female agent networks, and deliver financial empowerment initiatives to rebalance decision-making."]</x:v>
      </x:c>
    </x:row>
    <x:row r="151">
      <x:c r="A151" s="24" t="str">
        <x:v>89f65bc74935</x:v>
      </x:c>
      <x:c r="B151" s="24" t="str">
        <x:v>OECD Yemen Diagnostic 2026</x:v>
      </x:c>
      <x:c r="C151" s="24" t="str">
        <x:v>FCS_EXTENDED</x:v>
      </x:c>
      <x:c r="D151" s="24" t="str">
        <x:v>8</x:v>
      </x:c>
      <x:c r="E151" s="24" t="str">
        <x:v>["Financial Consumer Protection (FCP)", "CBY-Aden Regulatory Instructions (Adopted August 2023)", "CBY-Aden formally adopted comprehensive Regulatory Instructions for Financial Consumer Protection aligned with G20/OECD High-Level Principles.", "August 2023: Regulatory Instructions adopted; Dedicated FCP Dept created", "Limited supervisory staffing/capacity at CBY-Aden, lack of standardized disclosure rules, and no redress mechanisms for money exchange clients.", "Build supervisory capacity in the new FCP department, enforce standardized product disclosures, and establish formal consumer complaint avenues."]</x:v>
      </x:c>
    </x:row>
    <x:row r="152">
      <x:c r="A152" s="24" t="str">
        <x:v>9d65c61809f4</x:v>
      </x:c>
      <x:c r="B152" s="24" t="str">
        <x:v>OECD Yemen Diagnostic 2026</x:v>
      </x:c>
      <x:c r="C152" s="24" t="str">
        <x:v>FCS_EXTENDED</x:v>
      </x:c>
      <x:c r="D152" s="24" t="str">
        <x:v>9</x:v>
      </x:c>
      <x:c r="E152" s="24" t="str">
        <x:v>["Bank Capital Requirements", "CBY-Aden Board of Directors Decision No. (8/2022)", "Raised minimum capital requirements for commercial and Islamic banks from YER 6 billion to YER 45 billion.", "Capital threshold raised to YER 45 billion (~$25M USD equivalent)", "Commercial banks struggle to meet capital thresholds due to frozen sovereign assets at CBY-Sana'a and ongoing currency depreciation.", "Implement phased capital compliance roadmaps, facilitate bank mergers, and conduct comprehensive asset quality reviews."]</x:v>
      </x:c>
    </x:row>
    <x:row r="153">
      <x:c r="A153" s="24" t="str">
        <x:v>c947f62f8b00</x:v>
      </x:c>
      <x:c r="B153" s="24" t="str">
        <x:v>OECD Yemen Diagnostic 2026</x:v>
      </x:c>
      <x:c r="C153" s="24" t="str">
        <x:v>FCS_EXTENDED</x:v>
      </x:c>
      <x:c r="D153" s="24" t="str">
        <x:v>10</x:v>
      </x:c>
      <x:c r="E153" s="24" t="str">
        <x:v>["Mandatory Legal Reserve Ratio", "CBY-Aden Board of Directors Decision No. (9/2022)", "Increased mandatory legal reserve ratio that banks must withhold from annual profits from 15% to at least 25%.", "Minimum legal reserve ratio raised to 25%", "High mandatory reserves reduce liquidity available for private sector lending, though vital for systemic resilience.", "Balance prudential reserve requirements with incentives for MSME credit allocation and liquidity support facilities."]</x:v>
      </x:c>
    </x:row>
    <x:row r="154">
      <x:c r="A154" s="24" t="str">
        <x:v>7741c0175c4c</x:v>
      </x:c>
      <x:c r="B154" s="24" t="str">
        <x:v>OECD Yemen Diagnostic 2026</x:v>
      </x:c>
      <x:c r="C154" s="24" t="str">
        <x:v>FCS_EXTENDED</x:v>
      </x:c>
      <x:c r="D154" s="24" t="str">
        <x:v>11</x:v>
      </x:c>
      <x:c r="E154" s="24" t="str">
        <x:v>["Microfinance Banks Law Revision", "CBY-Aden Board Resolution No. (11/2022)", "Prohibited combining money exchange and microfinance activities; mandated money exchangers to close deposit accounts or convert to MFBs.", "Money exchangers handle ~70% of financial transactions in Yemen", "Unregulated money exchangers holding customer deposits caused severe depositor losses during bankruptcies in 2020-2021.", "Enforce transition of qualified money exchangers into regulated Microfinance Banks (MFBs) and eliminate unbacked shadow banking deposits."]</x:v>
      </x:c>
    </x:row>
    <x:row r="155">
      <x:c r="A155" s="24" t="str">
        <x:v>df7aaa0f53d6</x:v>
      </x:c>
      <x:c r="B155" s="24" t="str">
        <x:v>OECD Yemen Diagnostic 2026</x:v>
      </x:c>
      <x:c r="C155" s="24" t="str">
        <x:v>FCS_EXTENDED</x:v>
      </x:c>
      <x:c r="D155" s="24" t="str">
        <x:v>12</x:v>
      </x:c>
      <x:c r="E155" s="24" t="str">
        <x:v>["Deposit Guarantee Scheme (DGS)", "Yemen Deposit Protection Restructuring (OECD Assessment)", "Legacy DGS funds are trapped in frozen CBY-Sana'a accounts and defaulted sovereign debt, rendering existing depositor insurance non-functional.", "Current DGS covers 70% of deposits in theory, but funds are 100% illiquid", "Absence of credible deposit insurance severely undermines public willingness to store savings in formal banking institutions.", "Establish a new, independent DGS in IRG areas specifically covering local currency deposits held on new post-2016 \"cash accounts\"."]</x:v>
      </x:c>
    </x:row>
    <x:row r="156">
      <x:c r="A156" s="24" t="str">
        <x:v>0fcda505546b</x:v>
      </x:c>
      <x:c r="B156" s="24" t="str">
        <x:v>OECD Yemen Diagnostic 2026</x:v>
      </x:c>
      <x:c r="C156" s="24" t="str">
        <x:v>FCS_EXTENDED</x:v>
      </x:c>
      <x:c r="D156" s="24" t="str">
        <x:v>13</x:v>
      </x:c>
      <x:c r="E156" s="24" t="str">
        <x:v>["AML/CFT &amp; Correspondent Banking", "CBY-Aden Circulars No. 2 &amp; 3 (2021) &amp; FATF Alignment", "Yemeni banks face severe de-risking and cut-offs from international correspondent banking due to AML/CFT deficiencies.", "Severe loss of international correspondent banking relationships (CBRs)", "Large informal cash economy, lack of Ultimate Beneficial Ownership (UBO) transparency, and risk of illicit financial flows.", "Adopt risk-based AML/CFT supervisory models, mandate compliance officers in licensed money exchange firms, and rebuild CBR confidence."]</x:v>
      </x:c>
    </x:row>
    <x:row r="157">
      <x:c r="A157" s="24" t="str">
        <x:v>18da442e7416</x:v>
      </x:c>
      <x:c r="B157" s="24" t="str">
        <x:v>OECD Yemen Diagnostic 2026</x:v>
      </x:c>
      <x:c r="C157" s="24" t="str">
        <x:v>FCS_EXTENDED</x:v>
      </x:c>
      <x:c r="D157" s="24" t="str">
        <x:v>14</x:v>
      </x:c>
      <x:c r="E157" s="24" t="str">
        <x:v>["MSME Credit &amp; Loan Guarantees", "Small &amp; Micro Enterprises Promotion Services (SMEPS) &amp; YLG", "SMEPS supported 22,529 micro-producers (20% female) generating 115,927 jobs; Yemen Loan Guarantee (YLG) guaranteed 5,731 MSME loans.", "YLG: 5,731 guarantees (72.7% male, 60% rural, 55% youth)", "High collateral demands by commercial banks, lack of functional credit bureau, and extreme risk aversion under fragile conditions.", "Scale up partial credit guarantee funds, establish a modern credit reporting bureau, and expand agricultural/solar value-chain financing."]</x:v>
      </x:c>
    </x:row>
    <x:row r="158">
      <x:c r="A158" s="24" t="str">
        <x:v>8f909c10eabe</x:v>
      </x:c>
      <x:c r="B158" s="24" t="str">
        <x:v>FCS Peer Comparative Matrix</x:v>
      </x:c>
      <x:c r="C158" s="24" t="str">
        <x:v>FCS_EXTENDED</x:v>
      </x:c>
      <x:c r="D158" s="24" t="str">
        <x:v>1</x:v>
      </x:c>
      <x:c r="E158" s="24" t="str">
        <x:v>["Financial Inclusion in Fragile and Conflict-Affected Situations (FCS): Structural Peer Benchmarking"]</x:v>
      </x:c>
    </x:row>
    <x:row r="159">
      <x:c r="A159" s="24" t="str">
        <x:v>df25ec83c547</x:v>
      </x:c>
      <x:c r="B159" s="24" t="str">
        <x:v>FCS Peer Comparative Matrix</x:v>
      </x:c>
      <x:c r="C159" s="24" t="str">
        <x:v>FCS_EXTENDED</x:v>
      </x:c>
      <x:c r="D159" s="24" t="str">
        <x:v>2</x:v>
      </x:c>
      <x:c r="E159" s="24" t="str">
        <x:v>["Comparative Diagnostic: Yemen vs. Somalia, Sudan, Afghanistan, Syria, Lebanon &amp; Global FCS Benchmarks"]</x:v>
      </x:c>
    </x:row>
    <x:row r="160">
      <x:c r="A160" s="24" t="str">
        <x:v>73a82d480f59</x:v>
      </x:c>
      <x:c r="B160" s="24" t="str">
        <x:v>FCS Peer Comparative Matrix</x:v>
      </x:c>
      <x:c r="C160" s="24" t="str">
        <x:v>FCS_EXTENDED</x:v>
      </x:c>
      <x:c r="D160" s="24" t="str">
        <x:v>3</x:v>
      </x:c>
      <x:c r="E160" s="24" t="str">
        <x:v>["FCS Peer Country / Group", "Contextual Fragility Archetype", "Formal Bank Account Rate (%)", "Mobile Money Wallet Rate (%)", "Total Account Ownership (%)", "Dominant Informal / Shadow Financial Rail", "Currency Regime &amp; Monetary Fragmentation", "Humanitarian Cash Digitization Level", "Primary Systemic Risk / Bottleneck", "Strategic Leapfrog Opportunity &amp; Re-building Model"]</x:v>
      </x:c>
    </x:row>
    <x:row r="161">
      <x:c r="A161" s="24" t="str">
        <x:v>2242f1f96d94</x:v>
      </x:c>
      <x:c r="B161" s="24" t="str">
        <x:v>FCS Peer Comparative Matrix</x:v>
      </x:c>
      <x:c r="C161" s="24" t="str">
        <x:v>FCS_EXTENDED</x:v>
      </x:c>
      <x:c r="D161" s="24" t="str">
        <x:v>4</x:v>
      </x:c>
      <x:c r="E161" s="24" t="str">
        <x:v>["Yemen", "Bifurcated State / Dual Monetary Authorities", 0.064, 0.052, 0.096, "Money Exchange Companies (MECs / Hawalas) &amp; Grocery Ledgers", "Severe currency bifurcation: Old YER (Sana'a) vs. New YER (Aden); internal exchange fee wedge up to 70-150%.", "Low-to-Moderate (~25% electronic; 75% physical cash/over-the-counter via MEC agents)", "Loss of correspondent banking, physical banknote shortage, competing central bank regulations.", "Unify digital wallet payment switches; transform licensed money exchangers into tiered micro-banking agency networks."]</x:v>
      </x:c>
    </x:row>
    <x:row r="162">
      <x:c r="A162" s="24" t="str">
        <x:v>82357eb74104</x:v>
      </x:c>
      <x:c r="B162" s="24" t="str">
        <x:v>FCS Peer Comparative Matrix</x:v>
      </x:c>
      <x:c r="C162" s="24" t="str">
        <x:v>FCS_EXTENDED</x:v>
      </x:c>
      <x:c r="D162" s="24" t="str">
        <x:v>5</x:v>
      </x:c>
      <x:c r="E162" s="24" t="str">
        <x:v>["Somalia", "Protracted State Collapse / Telecom-Led Economy", 0.081, 0.728, 0.764, "Hawala Conglomerates (Dahabshiil, Amal) &amp; Private Telecom Wallets", "Near-total dollarization (USD) and unbacked legacy Somali Shillings; mobile money operates on USD basis.", "High (~85% digital mobile money disbursements via EVC Plus / Sahal / Zaad)", "Absence of deposit insurance, lack of formal national ID, high AML/CFT de-risking barriers.", "Global benchmark for private telecom-led leapfrogging; mobile wallets serve as de facto sovereign national currency."]</x:v>
      </x:c>
    </x:row>
    <x:row r="163">
      <x:c r="A163" s="24" t="str">
        <x:v>0a87a2531e7c</x:v>
      </x:c>
      <x:c r="B163" s="24" t="str">
        <x:v>FCS Peer Comparative Matrix</x:v>
      </x:c>
      <x:c r="C163" s="24" t="str">
        <x:v>FCS_EXTENDED</x:v>
      </x:c>
      <x:c r="D163" s="24" t="str">
        <x:v>6</x:v>
      </x:c>
      <x:c r="E163" s="24" t="str">
        <x:v>["Sudan", "Active Warfare / Capital Destruction (Post-2023)", 0.152, 0.098, 0.224, "Bankak App (Bank of Khartoum), Black Market Hawala, Cash Brokers", "Extreme hyper-inflation, currency collapse, looting of physical central bank vaults in Khartoum.", "Moderate (~40% mobile transfers; hindered by telecommunication network blackouts)", "Total destruction of bank headquarters, telecommunication outages, agricultural sector credit collapse.", "Bankak mobile banking app became the sole survival transaction infrastructure for millions of displaced civilians."]</x:v>
      </x:c>
    </x:row>
    <x:row r="164">
      <x:c r="A164" s="24" t="str">
        <x:v>cd540a7b41a7</x:v>
      </x:c>
      <x:c r="B164" s="24" t="str">
        <x:v>FCS Peer Comparative Matrix</x:v>
      </x:c>
      <x:c r="C164" s="24" t="str">
        <x:v>FCS_EXTENDED</x:v>
      </x:c>
      <x:c r="D164" s="24" t="str">
        <x:v>7</x:v>
      </x:c>
      <x:c r="E164" s="24" t="str">
        <x:v>["Afghanistan", "Sanctions / Regime Transition / Severe Gender Ban", 0.098, 0.012, 0.104, "Sarafi (Traditional Hawala Exchange Bazars)", "Central bank foreign assets frozen; liquidity shortages; informal hawala exchange rings control domestic liquidity.", "Low (~15% digital; predominantly physical cash drops via UN hawala contracts)", "Absolute exclusion of women from public/economic life; loss of international SWIFT connectivity.", "Hawala digital tokenization; offline digital payment vouchers tailored to low-literacy women."]</x:v>
      </x:c>
    </x:row>
    <x:row r="165">
      <x:c r="A165" s="24" t="str">
        <x:v>28e395656f4e</x:v>
      </x:c>
      <x:c r="B165" s="24" t="str">
        <x:v>FCS Peer Comparative Matrix</x:v>
      </x:c>
      <x:c r="C165" s="24" t="str">
        <x:v>FCS_EXTENDED</x:v>
      </x:c>
      <x:c r="D165" s="24" t="str">
        <x:v>8</x:v>
      </x:c>
      <x:c r="E165" s="24" t="str">
        <x:v>["Syria", "Prolonged Sanctions / Multi-Territorial Control", 0.124, 0.035, 0.148, "Informal Remittance Brokers &amp; In-Kind Commercial Credit", "Multi-currency zones (SYP in Damascus, Turkish Lira in North, USD); heavy sanctions (Caesar Act).", "Very Low (&lt;10% digital; stringent regulatory barriers for humanitarian cash transfers)", "Severe international sanctions, destruction of industrial productive base, banking asset freeze.", "Decentralized digital remittance rails linked to essential humanitarian goods distribution."]</x:v>
      </x:c>
    </x:row>
    <x:row r="166">
      <x:c r="A166" s="24" t="str">
        <x:v>649a21c18697</x:v>
      </x:c>
      <x:c r="B166" s="24" t="str">
        <x:v>FCS Peer Comparative Matrix</x:v>
      </x:c>
      <x:c r="C166" s="24" t="str">
        <x:v>FCS_EXTENDED</x:v>
      </x:c>
      <x:c r="D166" s="24" t="str">
        <x:v>9</x:v>
      </x:c>
      <x:c r="E166" s="24" t="str">
        <x:v>["Lebanon", "Sovereign Default / Banking Sector Liquidity Freeze", 0.468, 0.062, 0.485, "OMT / Western Union Counters, Unofficial Currency Exchangers", "Complete cash economy; banking deposits effectively frozen/haircut; 99% depreciation of LBP.", "Moderate (~50% cash assistance via ATM/POS cards issued by specialized payment companies)", "Total loss of public confidence in commercial banks; complete transition to physical USD cash.", "Fintech non-bank e-wallets (Suyool, Purpl) operating outside the insolvent legacy commercial banking sector."]</x:v>
      </x:c>
    </x:row>
    <x:row r="167">
      <x:c r="A167" s="24" t="str">
        <x:v>6eeb48b695eb</x:v>
      </x:c>
      <x:c r="B167" s="24" t="str">
        <x:v>FCS Peer Comparative Matrix</x:v>
      </x:c>
      <x:c r="C167" s="24" t="str">
        <x:v>FCS_EXTENDED</x:v>
      </x:c>
      <x:c r="D167" s="24" t="str">
        <x:v>10</x:v>
      </x:c>
      <x:c r="E167" s="24" t="str">
        <x:v>["Global FCS Average", "Fragile and Conflict-Affected Situations (World Bank)", 0.185, 0.198, 0.284, "Informal Value Transfer Networks (IVTS) &amp; Community Savings (ROSCAs)", "Volatile local currencies, high inflation, severe foreign exchange shortages.", "Moderate (~35% digital humanitarian transfers across all fragile contexts)", "High de-risking by global correspondent banks, institutional fragility, low consumer literacy.", "Graduation model: linking emergency humanitarian e-wallets to micro-savings and climate-resilient livelihoods."]</x:v>
      </x:c>
    </x:row>
    <x:row r="168">
      <x:c r="A168" s="24" t="str">
        <x:v>df66dd9d5cee</x:v>
      </x:c>
      <x:c r="B168" s="24" t="str">
        <x:v>Macro &amp; Currency Bifurcation</x:v>
      </x:c>
      <x:c r="C168" s="24" t="str">
        <x:v>FCS_EXTENDED</x:v>
      </x:c>
      <x:c r="D168" s="24" t="str">
        <x:v>1</x:v>
      </x:c>
      <x:c r="E168" s="24" t="str">
        <x:v>["Yemen Monetary Bifurcation, Exchange Rate Divergence &amp; Transaction Cost Architecture"]</x:v>
      </x:c>
    </x:row>
    <x:row r="169">
      <x:c r="A169" s="24" t="str">
        <x:v>963c65d8a38b</x:v>
      </x:c>
      <x:c r="B169" s="24" t="str">
        <x:v>Macro &amp; Currency Bifurcation</x:v>
      </x:c>
      <x:c r="C169" s="24" t="str">
        <x:v>FCS_EXTENDED</x:v>
      </x:c>
      <x:c r="D169" s="24" t="str">
        <x:v>2</x:v>
      </x:c>
      <x:c r="E169" s="24" t="str">
        <x:v>["Longitudinal Trajectory of the CBY Split, Banknote Bans, Hawala Remittance Commissions &amp; Market Liquidity"]</x:v>
      </x:c>
    </x:row>
    <x:row r="170">
      <x:c r="A170" s="24" t="str">
        <x:v>e3fee2c1ac7a</x:v>
      </x:c>
      <x:c r="B170" s="24" t="str">
        <x:v>Macro &amp; Currency Bifurcation</x:v>
      </x:c>
      <x:c r="C170" s="24" t="str">
        <x:v>FCS_EXTENDED</x:v>
      </x:c>
      <x:c r="D170" s="24" t="str">
        <x:v>3</x:v>
      </x:c>
      <x:c r="E170" s="24" t="str">
        <x:v>["Timeline Epoch", "Aden Authority Exchange Rate (YER/USD)", "Sana'a Authority Exchange Rate (YER/USD)", "Exchange Rate Wedge / Spread (%)", "Internal Hawala Transfer Commission (Aden -&gt; Sana'a %)", "Central Bank Regulatory Dynamic &amp; Operational Milestone", "Direct Impact on Financial Inclusion &amp; Household Liquidity"]</x:v>
      </x:c>
    </x:row>
    <x:row r="171">
      <x:c r="A171" s="24" t="str">
        <x:v>0a7bf72091cd</x:v>
      </x:c>
      <x:c r="B171" s="24" t="str">
        <x:v>Macro &amp; Currency Bifurcation</x:v>
      </x:c>
      <x:c r="C171" s="24" t="str">
        <x:v>FCS_EXTENDED</x:v>
      </x:c>
      <x:c r="D171" s="24" t="str">
        <x:v>4</x:v>
      </x:c>
      <x:c r="E171" s="24" t="str">
        <x:v>["2014 - Pre-Escalation Baseline", 215, 215, 0, 0.01, "Unified Central Bank of Yemen (CBY) in Sana'a; stable managed peg at 215 YER/USD backed by oil export revenues and reserves (~$4.5B).", "Full national clearing of cheques; uniform banknote acceptability; basic credit markets functioning."]</x:v>
      </x:c>
    </x:row>
    <x:row r="172">
      <x:c r="A172" s="24" t="str">
        <x:v>320d10bf6385</x:v>
      </x:c>
      <x:c r="B172" s="24" t="str">
        <x:v>Macro &amp; Currency Bifurcation</x:v>
      </x:c>
      <x:c r="C172" s="24" t="str">
        <x:v>FCS_EXTENDED</x:v>
      </x:c>
      <x:c r="D172" s="24" t="str">
        <x:v>5</x:v>
      </x:c>
      <x:c r="E172" s="24" t="str">
        <x:v>["2015 - Conflict Outbreak &amp; Blockade", 250, 250, 0, 0.02, "Oil exports halt; foreign exchange reserves deplete rapidly; CBY begins rationing import letters of credit.", "Initial cash withdrawal limits imposed by commercial banks; public deposits begin drying up."]</x:v>
      </x:c>
    </x:row>
    <x:row r="173">
      <x:c r="A173" s="24" t="str">
        <x:v>db58437b3979</x:v>
      </x:c>
      <x:c r="B173" s="24" t="str">
        <x:v>Macro &amp; Currency Bifurcation</x:v>
      </x:c>
      <x:c r="C173" s="24" t="str">
        <x:v>FCS_EXTENDED</x:v>
      </x:c>
      <x:c r="D173" s="24" t="str">
        <x:v>6</x:v>
      </x:c>
      <x:c r="E173" s="24" t="str">
        <x:v>["2016 - CBY Relocation to Aden (Sept 2016)", 315, 315, 0, 0.035, "Presidential decree relocates formal CBY headquarters to Aden; Sana'a establishes de facto central bank administration. Public salaries stop.", "Severance of sovereign clearing system; commercial banks caught between contradictory regulatory directives."]</x:v>
      </x:c>
    </x:row>
    <x:row r="174">
      <x:c r="A174" s="24" t="str">
        <x:v>e2d4d96dcf2f</x:v>
      </x:c>
      <x:c r="B174" s="24" t="str">
        <x:v>Macro &amp; Currency Bifurcation</x:v>
      </x:c>
      <x:c r="C174" s="24" t="str">
        <x:v>FCS_EXTENDED</x:v>
      </x:c>
      <x:c r="D174" s="24" t="str">
        <x:v>7</x:v>
      </x:c>
      <x:c r="E174" s="24" t="str">
        <x:v>["2017 - New Banknote Printing (Aden)", 450, 450, 0, 0.05, "CBY-Aden contracts Russian Goznak to print new banknote issues (different size/design) to address acute physical liquidity deficit.", "New banknotes enter circulation in southern and eastern governorates; accepted initially nationwide."]</x:v>
      </x:c>
    </x:row>
    <x:row r="175">
      <x:c r="A175" s="24" t="str">
        <x:v>585b24935ede</x:v>
      </x:c>
      <x:c r="B175" s="24" t="str">
        <x:v>Macro &amp; Currency Bifurcation</x:v>
      </x:c>
      <x:c r="C175" s="24" t="str">
        <x:v>FCS_EXTENDED</x:v>
      </x:c>
      <x:c r="D175" s="24" t="str">
        <x:v>8</x:v>
      </x:c>
      <x:c r="E175" s="24" t="str">
        <x:v>["2019 - Northern Banknote Ban (Dec 2019)", 610, 580, 0.052, 0.12, "CBY-Sana'a strictly bans the circulation of newly printed Aden banknotes in northern territories, criminalizing possession.", "Beginning of monetary bifurcation; old banknotes in north trade at premium; birth of internal remittance exchange fees."]</x:v>
      </x:c>
    </x:row>
    <x:row r="176">
      <x:c r="A176" s="24" t="str">
        <x:v>a95fde7f2a46</x:v>
      </x:c>
      <x:c r="B176" s="24" t="str">
        <x:v>Macro &amp; Currency Bifurcation</x:v>
      </x:c>
      <x:c r="C176" s="24" t="str">
        <x:v>FCS_EXTENDED</x:v>
      </x:c>
      <x:c r="D176" s="24" t="str">
        <x:v>9</x:v>
      </x:c>
      <x:c r="E176" s="24" t="str">
        <x:v>["2021 - Escalating Divergence &amp; Float", 1200, 600, 1, 0.55, "CBY-Aden increases money supply printing; currency depreciates past 1,000 YER/USD. Sana'a fixes rate via strict security enforcement.", "Hawala transfer fee from Aden to Sana'a surges to 55-60% of principal, imposing crushing transaction costs on domestic remittances."]</x:v>
      </x:c>
    </x:row>
    <x:row r="177">
      <x:c r="A177" s="24" t="str">
        <x:v>6df55e0447c1</x:v>
      </x:c>
      <x:c r="B177" s="24" t="str">
        <x:v>Macro &amp; Currency Bifurcation</x:v>
      </x:c>
      <x:c r="C177" s="24" t="str">
        <x:v>FCS_EXTENDED</x:v>
      </x:c>
      <x:c r="D177" s="24" t="str">
        <x:v>10</x:v>
      </x:c>
      <x:c r="E177" s="24" t="str">
        <x:v>["2022 - Findex Survey Round (Late 2022)", 1150, 560, 1.054, 0.52, "Saudi/UAE $2B deposit announced; temporary stabilization of southern currency. Northern banknotes suffer extreme physical wear.", "Findex survey captures acute household liquidity exhaustion; formal banking completely bypassed for cross-line commerce."]</x:v>
      </x:c>
    </x:row>
    <x:row r="178">
      <x:c r="A178" s="24" t="str">
        <x:v>4974dcc02a0b</x:v>
      </x:c>
      <x:c r="B178" s="24" t="str">
        <x:v>Macro &amp; Currency Bifurcation</x:v>
      </x:c>
      <x:c r="C178" s="24" t="str">
        <x:v>FCS_EXTENDED</x:v>
      </x:c>
      <x:c r="D178" s="24" t="str">
        <x:v>11</x:v>
      </x:c>
      <x:c r="E178" s="24" t="str">
        <x:v>["2024 - Heightened Central Bank Confrontation", 1850, 535, 2.458, 0.72, "CBY-Aden mandates relocation of bank HQs from Sana'a to Aden; revokes licenses of non-compliant banks. Sana'a issues new 100 YER coin.", "SWIFT access severed for non-compliant banks; internal remittance commission exceeds 70%; commercial payments face paralysis."]</x:v>
      </x:c>
    </x:row>
    <x:row r="179">
      <x:c r="A179" s="24" t="str">
        <x:v>dc4b2206faa8</x:v>
      </x:c>
      <x:c r="B179" s="24" t="str">
        <x:v>Macro &amp; Currency Bifurcation</x:v>
      </x:c>
      <x:c r="C179" s="24" t="str">
        <x:v>FCS_EXTENDED</x:v>
      </x:c>
      <x:c r="D179" s="24" t="str">
        <x:v>12</x:v>
      </x:c>
      <x:c r="E179" s="24" t="str">
        <x:v>["2026 - Current Structural State", 2050, 530, 2.868, 0.74, "Two entirely distinct monetary systems operate within one country: inflationary floating regime (South) vs. fixed repressed regime (North).", "Digital wallets and money exchangers function as de facto central clearinghouses, absorbing all cross-territory friction."]</x:v>
      </x:c>
    </x:row>
    <x:row r="180">
      <x:c r="A180" s="24" t="str">
        <x:v>03ff366454b7</x:v>
      </x:c>
      <x:c r="B180" s="24" t="str">
        <x:v>Humanitarian Cash &amp; CVA</x:v>
      </x:c>
      <x:c r="C180" s="24" t="str">
        <x:v>FCS_EXTENDED</x:v>
      </x:c>
      <x:c r="D180" s="24" t="str">
        <x:v>1</x:v>
      </x:c>
      <x:c r="E180" s="24" t="str">
        <x:v>["Humanitarian Cash and Voucher Assistance (CVA) in Yemen: Operational Delivery Rails &amp; Financial Inclusion Interface"]</x:v>
      </x:c>
    </x:row>
    <x:row r="181">
      <x:c r="A181" s="24" t="str">
        <x:v>7f6ba05ff333</x:v>
      </x:c>
      <x:c r="B181" s="24" t="str">
        <x:v>Humanitarian Cash &amp; CVA</x:v>
      </x:c>
      <x:c r="C181" s="24" t="str">
        <x:v>FCS_EXTENDED</x:v>
      </x:c>
      <x:c r="D181" s="24" t="str">
        <x:v>2</x:v>
      </x:c>
      <x:c r="E181" s="24" t="str">
        <x:v>["Major Social Safety Net &amp; Relief Programs (UNICEF, WFP, SFD): Transfer Modalities, Agent Rails &amp; Graduation Pathways"]</x:v>
      </x:c>
    </x:row>
    <x:row r="182">
      <x:c r="A182" s="24" t="str">
        <x:v>e69440cf7dae</x:v>
      </x:c>
      <x:c r="B182" s="24" t="str">
        <x:v>Humanitarian Cash &amp; CVA</x:v>
      </x:c>
      <x:c r="C182" s="24" t="str">
        <x:v>FCS_EXTENDED</x:v>
      </x:c>
      <x:c r="D182" s="24" t="str">
        <x:v>3</x:v>
      </x:c>
      <x:c r="E182" s="24" t="str">
        <x:v>["CVA Program / Institution", "Primary Implementing Agency / Fund", "Target Population &amp; Annual Beneficiaries", "Transfer Modality &amp; Technological Interface", "Financial Intermediary Delivery Rail", "Biometric / Verification Protocol", "Liquidity Management &amp; Operational Friction", "Financial Inclusion Graduation Feasibility"]</x:v>
      </x:c>
    </x:row>
    <x:row r="183">
      <x:c r="A183" s="24" t="str">
        <x:v>b600c9d70dc2</x:v>
      </x:c>
      <x:c r="B183" s="24" t="str">
        <x:v>Humanitarian Cash &amp; CVA</x:v>
      </x:c>
      <x:c r="C183" s="24" t="str">
        <x:v>FCS_EXTENDED</x:v>
      </x:c>
      <x:c r="D183" s="24" t="str">
        <x:v>4</x:v>
      </x:c>
      <x:c r="E183" s="24" t="str">
        <x:v>["Emergency Cash Transfer Project (ECTP)", "UNICEF / World Bank (IDA) / SFD", "~1.5 million vulnerable households (~9 million individuals) from the Social Welfare Fund (SWF) caseload.", "Unconditional physical cash in local currency delivered at fixed temporary payment sites.", "Microfinance Banks (Al-Amal Microfinance Bank, Al-Kuraimi Islamic Bank) and accredited money exchange sub-agents.", "Strict face-to-face photo verification against SWF baseline list, biometric verification pilot, third-party monitoring.", "High logistics cost transporting physical cash to remote mountainous areas; acute currency exchange rate volatility.", "High potential to transition beneficiaries into permanent mobile wallets, but constrained by lack of smartphones and low digital literacy."]</x:v>
      </x:c>
    </x:row>
    <x:row r="184">
      <x:c r="A184" s="24" t="str">
        <x:v>c21cba8554e4</x:v>
      </x:c>
      <x:c r="B184" s="24" t="str">
        <x:v>Humanitarian Cash &amp; CVA</x:v>
      </x:c>
      <x:c r="C184" s="24" t="str">
        <x:v>FCS_EXTENDED</x:v>
      </x:c>
      <x:c r="D184" s="24" t="str">
        <x:v>5</x:v>
      </x:c>
      <x:c r="E184" s="24" t="str">
        <x:v>["General Food Assistance (GFA) Cash/Voucher", "World Food Programme (WFP)", "~13 million food-insecure individuals (mix of in-kind food, commodity vouchers, and cash transfers).", "Combination of paper commodity vouchers, Scope electronic smartcards, and direct cash disbursements.", "Retail trader networks, contracted money exchangers, and selected microfinance bank branch counters.", "WFP Scope biometric iris/fingerprint scanning; facing severe regulatory suspension in northern governorates since 2019.", "Food price inflation rapidly erodes purchasing power of cash allowances; supplier cash-out liquidity caps.", "Scope card acts as closed-loop store-value instrument; could be upgraded to open-loop interoperable debit card."]</x:v>
      </x:c>
    </x:row>
    <x:row r="185">
      <x:c r="A185" s="24" t="str">
        <x:v>ef0269b84134</x:v>
      </x:c>
      <x:c r="B185" s="24" t="str">
        <x:v>Humanitarian Cash &amp; CVA</x:v>
      </x:c>
      <x:c r="C185" s="24" t="str">
        <x:v>FCS_EXTENDED</x:v>
      </x:c>
      <x:c r="D185" s="24" t="str">
        <x:v>6</x:v>
      </x:c>
      <x:c r="E185" s="24" t="str">
        <x:v>["Social Fund for Development (SFD) Cash-for-Work", "SFD / World Bank / UNDP / FCDO", "~200,000 extreme-poor rural youth and household heads engaged in community infrastructure rehabilitation.", "Conditional cash wage transfers paid in monthly tranches upon completion of public infrastructure work.", "Al-Amal Bank (PYes wallet), Kuraimi Bank, and local hawala exchange agents.", "National ID verification, community oversight committees, and GPS-tagged work attendance logs.", "Security checkpoints delay cash armored vehicles; discrepancy in banknote denominations across frontlines.", "Directly catalyzes digital inclusion: participants are required to open digital mobile wallets to receive wage tranches."]</x:v>
      </x:c>
    </x:row>
    <x:row r="186">
      <x:c r="A186" s="24" t="str">
        <x:v>6072f21bfe8c</x:v>
      </x:c>
      <x:c r="B186" s="24" t="str">
        <x:v>Humanitarian Cash &amp; CVA</x:v>
      </x:c>
      <x:c r="C186" s="24" t="str">
        <x:v>FCS_EXTENDED</x:v>
      </x:c>
      <x:c r="D186" s="24" t="str">
        <x:v>7</x:v>
      </x:c>
      <x:c r="E186" s="24" t="str">
        <x:v>["Rapid Response Mechanism (RRM)", "UNFPA / IOM / UNICEF / WFP", "Newly displaced IDP families fleeing active frontlines, floods, or natural hazards (~500,000 individuals annually).", "One-off multi-purpose cash assistance (MPCA) delivered within 72 hours of sudden displacement.", "Mobile money transfer codes sent via SMS or redeemable at any local money exchange counter.", "Immediate biometric/ID verification bypassed in favor of localized displacement certificates and community focal points.", "Lost identification documents prevent formal banking onboarding; complete reliance on agent OTC cash payouts.", "Low initial inclusion; serves as emergency humanitarian survival rail; graduation requires post-displacement civil re-registration."]</x:v>
      </x:c>
    </x:row>
    <x:row r="187">
      <x:c r="A187" s="24" t="str">
        <x:v>2c2121fc75ed</x:v>
      </x:c>
      <x:c r="B187" s="24" t="str">
        <x:v>Fragility &amp; Hawala Systems</x:v>
      </x:c>
      <x:c r="C187" s="24" t="str">
        <x:v>FCS_EXTENDED, FINDEX_OECD_MASTER</x:v>
      </x:c>
      <x:c r="D187" s="24" t="str">
        <x:v>1,1</x:v>
      </x:c>
      <x:c r="E187" s="24" t="str">
        <x:v>["Yemen Fragility &amp; Financial Intermediation Matrix: Dual-Currency &amp; Hawala Ecosystem"]</x:v>
      </x:c>
    </x:row>
    <x:row r="188">
      <x:c r="A188" s="24" t="str">
        <x:v>c381cca7dfe2</x:v>
      </x:c>
      <x:c r="B188" s="24" t="str">
        <x:v>Fragility &amp; Hawala Systems</x:v>
      </x:c>
      <x:c r="C188" s="24" t="str">
        <x:v>FCS_EXTENDED, FINDEX_OECD_MASTER</x:v>
      </x:c>
      <x:c r="D188" s="24" t="str">
        <x:v>2,2</x:v>
      </x:c>
      <x:c r="E188" s="24" t="str">
        <x:v>["Comparative Structural Framework: Commercial Banks vs. MFBs vs. Mobile Wallets vs. Money Exchange Companies (MECs)"]</x:v>
      </x:c>
    </x:row>
    <x:row r="189">
      <x:c r="A189" s="24" t="str">
        <x:v>2c262a831865</x:v>
      </x:c>
      <x:c r="B189" s="24" t="str">
        <x:v>Fragility &amp; Hawala Systems</x:v>
      </x:c>
      <x:c r="C189" s="24" t="str">
        <x:v>FCS_EXTENDED, FINDEX_OECD_MASTER</x:v>
      </x:c>
      <x:c r="D189" s="24" t="str">
        <x:v>3,3</x:v>
      </x:c>
      <x:c r="E189" s="24" t="str">
        <x:v>["Intermediary Pillar", "Regulatory Oversight &amp; Central Bank Split", "Physical Network &amp; Rural Liquidity Reach", "KYC / Identity Friction &amp; Onboarding", "Public Trust &amp; Institutional Health", "Settlement &amp; System Interoperability", "Humanitarian &amp; Commercial Payment Role", "Strategic Financial Inclusion Pathway"]</x:v>
      </x:c>
    </x:row>
    <x:row r="190">
      <x:c r="A190" s="24" t="str">
        <x:v>4994054d5585</x:v>
      </x:c>
      <x:c r="B190" s="24" t="str">
        <x:v>Fragility &amp; Hawala Systems</x:v>
      </x:c>
      <x:c r="C190" s="24" t="str">
        <x:v>FCS_EXTENDED, FINDEX_OECD_MASTER</x:v>
      </x:c>
      <x:c r="D190" s="24" t="str">
        <x:v>4,4</x:v>
      </x:c>
      <x:c r="E190" s="24" t="str">
        <x:v>["Commercial Banks (Conventional &amp; Islamic)", "Severely divided between Central Bank of Yemen (CBY) Aden and CBY Sana'a; conflicting regulatory circulars, compliance directives, and dual exchange rates.", "Heavily contracted; branches restricted to tier-1 cities (Sana'a, Aden, Taiz, Hodeidah, Mukalla). Rural physical presence is negligible (&lt;5% of branches).", "Rigid Tier-1 KYC: Requires physical biometric national ID, utility bill proof of residence, salary certificates, and corporate references. Extremely high barrier for IDPs and informal workers.", "Severely damaged by historical deposit lockups, acute cash liquidity shortages, limits on foreign currency withdrawals, and asset impairment from government debt defaults.", "Fragmented interbank clearing; traditional SWIFT links disrupted for many northern banks; de facto reliance on physical cash transfers or cross-border clearing via correspondent banks in GCC.", "Handle large institutional and corporate wires, oil import financing, and formal multilateral funding tranches, but largely bypassed by retail consumers.", "Need regulatory unification, tiered e-KYC regulations, digital onboarding sandboxes, and restructuring of legacy non-performing sovereign exposures."]</x:v>
      </x:c>
    </x:row>
    <x:row r="191">
      <x:c r="A191" s="24" t="str">
        <x:v>ab51e664df71</x:v>
      </x:c>
      <x:c r="B191" s="24" t="str">
        <x:v>Fragility &amp; Hawala Systems</x:v>
      </x:c>
      <x:c r="C191" s="24" t="str">
        <x:v>FCS_EXTENDED, FINDEX_OECD_MASTER</x:v>
      </x:c>
      <x:c r="D191" s="24" t="str">
        <x:v>5,5</x:v>
      </x:c>
      <x:c r="E191" s="24" t="str">
        <x:v>["Microfinance Banks (MFBs - e.g. Kuraimi, Al-Amal, Tadhamon MFI)", "Regulated under dedicated Microfinance Laws; actively operate across conflict frontlines under pragmatic operational compromises to preserve nationwide remittance corridors.", "Extensive hybrid branch and agency network penetrating secondary towns, market centers, and peri-urban hubs. Better liquidity management than commercial peers.", "Adapted Tier-2 KYC: Permits recognized local identity cards, family cards, or community leader certifications for low-balance accounts.", "High consumer trust; perceived as resilient, accessible, and community-embedded institutions that kept teller windows open during peak conflict periods.", "Operate proprietary payment switches (e.g. Kuraimi Express); partially integrated with mobile network operator wallet platforms.", "Primary disbursement channel for humanitarian cash assistance programs (Unicef ECTP, WFP, Social Fund for Development / SFD transfers).", "Catalyze digital micro-credit, micro-savings, and solar/agricultural productive financing via digital wallet interfaces."]</x:v>
      </x:c>
    </x:row>
    <x:row r="192">
      <x:c r="A192" s="24" t="str">
        <x:v>4a4b7e657509</x:v>
      </x:c>
      <x:c r="B192" s="24" t="str">
        <x:v>Fragility &amp; Hawala Systems</x:v>
      </x:c>
      <x:c r="C192" s="24" t="str">
        <x:v>FCS_EXTENDED, FINDEX_OECD_MASTER</x:v>
      </x:c>
      <x:c r="D192" s="24" t="str">
        <x:v>6,6</x:v>
      </x:c>
      <x:c r="E192" s="24" t="str">
        <x:v>["Mobile Money Wallets (e.g. Floosak, mFloos, Jawali, Weyak)", "Subject to evolving mobile payment guidelines; hindered by fragmented licensing between Aden and Sana'a authorities and telecom regulatory disputes (4G/telecom licensing).", "Leverages existing telecom agents, grocers, and money exchange cash-in/cash-out points. Reaches areas without formal brick-and-mortar bank branches.", "Simplified Tier-3 KYC: Onboarding via mobile phone number, digital national ID photo, or agent verification. Minimal friction but subject to low transaction/balance ceilings.", "Growing adoption among tech-savvy youth and merchants; lingering skepticism among older adults regarding non-cash stored value security.", "Limited national interoperability; historically siloed closed-loop networks, though Unified Payment Network (UPN) initiatives in Aden aim to enable cross-wallet clearing.", "Rapidly expanding in retail merchant checkout, private solar utility subscriptions, mobile top-ups, and peer-to-peer (P2P) transfers.", "Mandate standardized QR interoperability, zero-rate cash-in/cash-out merchant fees, and integrate with civil servant payroll and UN e-vouchers."]</x:v>
      </x:c>
    </x:row>
    <x:row r="193">
      <x:c r="A193" s="24" t="str">
        <x:v>6415176d8127</x:v>
      </x:c>
      <x:c r="B193" s="24" t="str">
        <x:v>Fragility &amp; Hawala Systems</x:v>
      </x:c>
      <x:c r="C193" s="24" t="str">
        <x:v>FCS_EXTENDED, FINDEX_OECD_MASTER</x:v>
      </x:c>
      <x:c r="D193" s="24" t="str">
        <x:v>7,7</x:v>
      </x:c>
      <x:c r="E193" s="24" t="str">
        <x:v>["Money Exchange Companies (MECs / Hawala Brokers)", "Dominant financial intermediaries; licensed by CBY but historically operating with high autonomy; intensive regulatory clampdowns by CBY-Aden to curb FX speculation.", "Massive, highly agile physical footprint extending to almost every rural village and district market; superior liquidity logistics capable of transporting cash across governorates.", "Variable KYC: Ranges from formal ledger recording of ID to informal kinship recognition (Hawala trust mechanism). Highly susceptible to AML/CFT compliance challenges.", "Highest retail trust and daily operational reliance; public views MECs as reliable, instantaneous cash remittance conduits without balance freeze risks.", "Operate private, proprietary hawala clearing networks; settle net balances via physical cash shipments, commercial bank accounts, or cross-border trade netting.", "Facilitate over 80% of personal domestic remittances, international diaspora inflows (~$4-5 billion annually), and last-mile humanitarian cash distributions.", "Formalize as licensed micro-banking agents, enforce digital reporting and AML/CFT compliance, and channel hawala liquidity into formal digital accounts."]</x:v>
      </x:c>
    </x:row>
    <x:row r="194">
      <x:c r="A194" s="24" t="str">
        <x:v>171d088585cf</x:v>
      </x:c>
      <x:c r="B194" s="24" t="str">
        <x:v>Findex Yemen Microdata</x:v>
      </x:c>
      <x:c r="C194" s="24" t="str">
        <x:v>FRAMEWORKS</x:v>
      </x:c>
      <x:c r="D194" s="24" t="str">
        <x:v>1</x:v>
      </x:c>
      <x:c r="E194" s="24" t="str">
        <x:v>["World Bank Global Findex Database (Yemen Catalogue 5862)"]</x:v>
      </x:c>
    </x:row>
    <x:row r="195">
      <x:c r="A195" s="24" t="str">
        <x:v>76df3d9d32fb</x:v>
      </x:c>
      <x:c r="B195" s="24" t="str">
        <x:v>Findex Yemen Microdata</x:v>
      </x:c>
      <x:c r="C195" s="24" t="str">
        <x:v>FRAMEWORKS</x:v>
      </x:c>
      <x:c r="D195" s="24" t="str">
        <x:v>2</x:v>
      </x:c>
      <x:c r="E195" s="24" t="str">
        <x:v>["Survey Identifier: YEM_2022_FINDEX_v01_M | Microdata Synthesized Architecture"]</x:v>
      </x:c>
    </x:row>
    <x:row r="196">
      <x:c r="A196" s="24" t="str">
        <x:v>56be71c0526e</x:v>
      </x:c>
      <x:c r="B196" s="24" t="str">
        <x:v>Findex Yemen Microdata</x:v>
      </x:c>
      <x:c r="C196" s="24" t="str">
        <x:v>FRAMEWORKS</x:v>
      </x:c>
      <x:c r="D196" s="24" t="str">
        <x:v>3</x:v>
      </x:c>
      <x:c r="E196" s="24" t="str">
        <x:v>["Variable Domain", "Analytical Focus", "Application in System", "Structural Context"]</x:v>
      </x:c>
    </x:row>
    <x:row r="197">
      <x:c r="A197" s="24" t="str">
        <x:v>608cfb57901c</x:v>
      </x:c>
      <x:c r="B197" s="24" t="str">
        <x:v>Findex Yemen Microdata</x:v>
      </x:c>
      <x:c r="C197" s="24" t="str">
        <x:v>FRAMEWORKS</x:v>
      </x:c>
      <x:c r="D197" s="24" t="str">
        <x:v>4</x:v>
      </x:c>
      <x:c r="E197" s="24" t="str">
        <x:v>["Account Ownership", "Formal financial institution accounts vs. mobile money wallets vs. total exclusion.", "Baseline metric for financial access tracking, KYC tier calibration, and mobile money adoption modeling in unbanked/underbanked segments.", "High unbanked population (~90%+ excluded from formal banking), severe liquidity constraints, institutional fragmentation, and high cash-economy dominance."]</x:v>
      </x:c>
    </x:row>
    <x:row r="198">
      <x:c r="A198" s="24" t="str">
        <x:v>ab848af38bb7</x:v>
      </x:c>
      <x:c r="B198" s="24" t="str">
        <x:v>Findex Yemen Microdata</x:v>
      </x:c>
      <x:c r="C198" s="24" t="str">
        <x:v>FRAMEWORKS</x:v>
      </x:c>
      <x:c r="D198" s="24" t="str">
        <x:v>5</x:v>
      </x:c>
      <x:c r="E198" s="24" t="str">
        <x:v>["Digital Payments", "Frequency of merchant payments, utility bills, and G2P transfers.", "Interoperability assessment, payment switch design, and integration of digital wallets for humanitarian aid distribution and retail commerce.", "Severe cash reliance; digital payment infrastructure constrained by dual currency regimes, telecommunication disruptions, and limited merchant POS penetration."]</x:v>
      </x:c>
    </x:row>
    <x:row r="199">
      <x:c r="A199" s="24" t="str">
        <x:v>800e73c27ed5</x:v>
      </x:c>
      <x:c r="B199" s="24" t="str">
        <x:v>Findex Yemen Microdata</x:v>
      </x:c>
      <x:c r="C199" s="24" t="str">
        <x:v>FRAMEWORKS</x:v>
      </x:c>
      <x:c r="D199" s="24" t="str">
        <x:v>6</x:v>
      </x:c>
      <x:c r="E199" s="24" t="str">
        <x:v>["Financial Resilience", "Ability to access emergency funds equivalent to 1/20th of GNI within 7 to 30 days.", "Stress-testing household liquidity buffers, vulnerability indexing for shock-responsive social safety nets, and micro-insurance feasibility.", "Extremely depleted household savings due to protracted economic conflict, hyper-inflation, currency depreciation, and heavy reliance on family/friends for emergency coping."]</x:v>
      </x:c>
    </x:row>
    <x:row r="200">
      <x:c r="A200" s="24" t="str">
        <x:v>fedb68855f8a</x:v>
      </x:c>
      <x:c r="B200" s="24" t="str">
        <x:v>Findex Yemen Microdata</x:v>
      </x:c>
      <x:c r="C200" s="24" t="str">
        <x:v>FRAMEWORKS</x:v>
      </x:c>
      <x:c r="D200" s="24" t="str">
        <x:v>7</x:v>
      </x:c>
      <x:c r="E200" s="24" t="str">
        <x:v>["Borrowing Mechanisms", "Formal channels vs. reliance on informal networks and hawala brokers.", "Credit risk modeling, alternative data underwriting (e.g., utility/telecom/hawala transaction histories), and microfinance loan product structuring.", "Formal credit markets severely constrained by collateral requirements and institutional risk aversion; informal credit networks and Money Exchange Companies (Hawalas) serve as primary de facto lenders."]</x:v>
      </x:c>
    </x:row>
    <x:row r="201">
      <x:c r="A201" s="24" t="str">
        <x:v>1e5bd6a4c4e0</x:v>
      </x:c>
      <x:c r="B201" s="24" t="str">
        <x:v>OECD-INFE 2023 Annex A</x:v>
      </x:c>
      <x:c r="C201" s="24" t="str">
        <x:v>FRAMEWORKS</x:v>
      </x:c>
      <x:c r="D201" s="24" t="str">
        <x:v>1</x:v>
      </x:c>
      <x:c r="E201" s="24" t="str">
        <x:v>["OECD/INFE 2023 Adult Financial Literacy — Annex A"]</x:v>
      </x:c>
    </x:row>
    <x:row r="202">
      <x:c r="A202" s="24" t="str">
        <x:v>e64c9a31c719</x:v>
      </x:c>
      <x:c r="B202" s="24" t="str">
        <x:v>OECD-INFE 2023 Annex A</x:v>
      </x:c>
      <x:c r="C202" s="24" t="str">
        <x:v>FRAMEWORKS</x:v>
      </x:c>
      <x:c r="D202" s="24" t="str">
        <x:v>2</x:v>
      </x:c>
      <x:c r="E202" s="24" t="str">
        <x:v>["Core Competencies &amp; Comprehensive Scoring Methodology Architecture"]</x:v>
      </x:c>
    </x:row>
    <x:row r="203">
      <x:c r="A203" s="24" t="str">
        <x:v>00625b89fcc0</x:v>
      </x:c>
      <x:c r="B203" s="24" t="str">
        <x:v>OECD-INFE 2023 Annex A</x:v>
      </x:c>
      <x:c r="C203" s="24" t="str">
        <x:v>FRAMEWORKS</x:v>
      </x:c>
      <x:c r="D203" s="24" t="str">
        <x:v>3</x:v>
      </x:c>
      <x:c r="E203" s="24" t="str">
        <x:v>["Component", "Score Range", "Sub-Domains Tested", "Weighting Logic"]</x:v>
      </x:c>
    </x:row>
    <x:row r="204">
      <x:c r="A204" s="24" t="str">
        <x:v>8f32b1df9abc</x:v>
      </x:c>
      <x:c r="B204" s="24" t="str">
        <x:v>OECD-INFE 2023 Annex A</x:v>
      </x:c>
      <x:c r="C204" s="24" t="str">
        <x:v>FRAMEWORKS</x:v>
      </x:c>
      <x:c r="D204" s="24" t="str">
        <x:v>4</x:v>
      </x:c>
      <x:c r="E204" s="24" t="str">
        <x:v>["Financial Knowledge", "0 - 7 points", "Understanding of inflation/time value of money, interest paid on loans, compound interest calculation, risk-return trade-off, and investment diversification.", "Evaluated via 7 objective test items (1 point per correct answer; 0 for incorrect or \"don't know\"). Evaluates foundational numeracy and economic concepts."]</x:v>
      </x:c>
    </x:row>
    <x:row r="205">
      <x:c r="A205" s="24" t="str">
        <x:v>e3c56bffcc36</x:v>
      </x:c>
      <x:c r="B205" s="24" t="str">
        <x:v>OECD-INFE 2023 Annex A</x:v>
      </x:c>
      <x:c r="C205" s="24" t="str">
        <x:v>FRAMEWORKS</x:v>
      </x:c>
      <x:c r="D205" s="24" t="str">
        <x:v>5</x:v>
      </x:c>
      <x:c r="E205" s="24" t="str">
        <x:v>["Financial Behavior", "0 - 9 points", "Active household budgeting, proactive saving (long-term/emergency), considered purchasing decisions, timely bill payments, and active financial tracking.", "Evaluated across 9 behavioral dimensions (1 point per desirable financial behavior, 0 otherwise). Direct proxy for financial health, agency, and self-control."]</x:v>
      </x:c>
    </x:row>
    <x:row r="206">
      <x:c r="A206" s="24" t="str">
        <x:v>65ef3c773ee0</x:v>
      </x:c>
      <x:c r="B206" s="24" t="str">
        <x:v>OECD-INFE 2023 Annex A</x:v>
      </x:c>
      <x:c r="C206" s="24" t="str">
        <x:v>FRAMEWORKS</x:v>
      </x:c>
      <x:c r="D206" s="24" t="str">
        <x:v>6</x:v>
      </x:c>
      <x:c r="E206" s="24" t="str">
        <x:v>["Financial Attitude", "0 - 4 points", "Time preference, propensity to live for today versus planning for the future, and money management orientation.", "Derived from 3 Likert-scale statements (1-5 agreement). Raw score (3 to 15) is rescaled linearly to a 0-4 point scale, reflecting long-term financial mindset."]</x:v>
      </x:c>
    </x:row>
    <x:row r="207">
      <x:c r="A207" s="24" t="str">
        <x:v>910f99984b66</x:v>
      </x:c>
      <x:c r="B207" s="24" t="str">
        <x:v>OECD-INFE 2023 Annex A</x:v>
      </x:c>
      <x:c r="C207" s="24" t="str">
        <x:v>FRAMEWORKS</x:v>
      </x:c>
      <x:c r="D207" s="24" t="str">
        <x:v>7</x:v>
      </x:c>
      <x:c r="E207" s="24" t="str">
        <x:v>["Composite Score", "0 - 100 points", "Overall Adult Financial Literacy aggregating Knowledge (0-7), Behavior (0-9), and Attitude (0-4).", "Sum of the three components normalized to a 100-point scale: [(Knowledge + Behavior + Attitude) / 20] * 100, providing an internationally standardized benchmark."]</x:v>
      </x:c>
    </x:row>
    <x:row r="208">
      <x:c r="A208" s="24" t="str">
        <x:v>fedaee9c8053</x:v>
      </x:c>
      <x:c r="B208" s="24" t="str">
        <x:v>OECD-INFE 2023 Annex D</x:v>
      </x:c>
      <x:c r="C208" s="24" t="str">
        <x:v>FRAMEWORKS</x:v>
      </x:c>
      <x:c r="D208" s="24" t="str">
        <x:v>1</x:v>
      </x:c>
      <x:c r="E208" s="24" t="str">
        <x:v>["OECD/INFE 2023 Adult Financial Literacy — Annex D"]</x:v>
      </x:c>
    </x:row>
    <x:row r="209">
      <x:c r="A209" s="24" t="str">
        <x:v>49b8d6a9c158</x:v>
      </x:c>
      <x:c r="B209" s="24" t="str">
        <x:v>OECD-INFE 2023 Annex D</x:v>
      </x:c>
      <x:c r="C209" s="24" t="str">
        <x:v>FRAMEWORKS</x:v>
      </x:c>
      <x:c r="D209" s="24" t="str">
        <x:v>2</x:v>
      </x:c>
      <x:c r="E209" s="24" t="str">
        <x:v>["Global Empirical Benchmarks &amp; Cross-Jurisdictional Baseline Metrics"]</x:v>
      </x:c>
    </x:row>
    <x:row r="210">
      <x:c r="A210" s="24" t="str">
        <x:v>8b3836f6937e</x:v>
      </x:c>
      <x:c r="B210" s="24" t="str">
        <x:v>OECD-INFE 2023 Annex D</x:v>
      </x:c>
      <x:c r="C210" s="24" t="str">
        <x:v>FRAMEWORKS</x:v>
      </x:c>
      <x:c r="D210" s="24" t="str">
        <x:v>3</x:v>
      </x:c>
      <x:c r="E210" s="24" t="str">
        <x:v>["Benchmark Metric", "Global Average / Percentage", "Strategic Implication"]</x:v>
      </x:c>
    </x:row>
    <x:row r="211">
      <x:c r="A211" s="24" t="str">
        <x:v>7e00cf99c7a6</x:v>
      </x:c>
      <x:c r="B211" s="24" t="str">
        <x:v>OECD-INFE 2023 Annex D</x:v>
      </x:c>
      <x:c r="C211" s="24" t="str">
        <x:v>FRAMEWORKS</x:v>
      </x:c>
      <x:c r="D211" s="24" t="str">
        <x:v>4</x:v>
      </x:c>
      <x:c r="E211" s="24" t="str">
        <x:v>["Minimum Target Score Threshold", "70 out of 100", "Global benchmark defining minimum financial literacy proficiency required for navigating formal financial products, credit contracts, and long-term financial stability."]</x:v>
      </x:c>
    </x:row>
    <x:row r="212">
      <x:c r="A212" s="24" t="str">
        <x:v>097e47f9230a</x:v>
      </x:c>
      <x:c r="B212" s="24" t="str">
        <x:v>OECD-INFE 2023 Annex D</x:v>
      </x:c>
      <x:c r="C212" s="24" t="str">
        <x:v>FRAMEWORKS</x:v>
      </x:c>
      <x:c r="D212" s="24" t="str">
        <x:v>5</x:v>
      </x:c>
      <x:c r="E212" s="24" t="str">
        <x:v>["Achieved Minimum Target", "34% of adults globally", "Approximately two-thirds (66%) of adults globally fail to attain the minimum target score, underscoring widespread exposure to predatory practices and inadequate planning buffers."]</x:v>
      </x:c>
    </x:row>
    <x:row r="213">
      <x:c r="A213" s="24" t="str">
        <x:v>02ec192b5c32</x:v>
      </x:c>
      <x:c r="B213" s="24" t="str">
        <x:v>OECD-INFE 2023 Annex D</x:v>
      </x:c>
      <x:c r="C213" s="24" t="str">
        <x:v>FRAMEWORKS</x:v>
      </x:c>
      <x:c r="D213" s="24" t="str">
        <x:v>6</x:v>
      </x:c>
      <x:c r="E213" s="24" t="str">
        <x:v>["Compound Interest Comprehension", "42% of adults correct", "Less than half of adults understand exponential growth of debt and savings, creating severe structural vulnerabilities in loan servicing and compounding borrowing costs."]</x:v>
      </x:c>
    </x:row>
    <x:row r="214">
      <x:c r="A214" s="24" t="str">
        <x:v>050252315b85</x:v>
      </x:c>
      <x:c r="B214" s="24" t="str">
        <x:v>OECD-INFE 2023 Annex D</x:v>
      </x:c>
      <x:c r="C214" s="24" t="str">
        <x:v>FRAMEWORKS</x:v>
      </x:c>
      <x:c r="D214" s="24" t="str">
        <x:v>7</x:v>
      </x:c>
      <x:c r="E214" s="24" t="str">
        <x:v>["Digital Security Awareness", "49% understand public Wi-Fi risks", "Over half of adults demonstrate insufficient awareness regarding cyber hygiene and digital banking risks on unsecure networks, escalating risks as financial systems digitize."]</x:v>
      </x:c>
    </x:row>
    <x:row r="215">
      <x:c r="A215" s="24" t="str">
        <x:v>f5d32b450c6c</x:v>
      </x:c>
      <x:c r="B215" s="24" t="str">
        <x:v>OECD-INFE 2023 Annex D</x:v>
      </x:c>
      <x:c r="C215" s="24" t="str">
        <x:v>FRAMEWORKS</x:v>
      </x:c>
      <x:c r="D215" s="24" t="str">
        <x:v>8</x:v>
      </x:c>
      <x:c r="E215" s="24" t="str">
        <x:v>["Victimization by Financial Scams", "15% of adults", "High global rate of fraud and scam victimization (phishing, social engineering, investment scams); underscores urgent need for consumer protection frameworks alongside digital literacy."]</x:v>
      </x:c>
    </x:row>
  </x:sheetData>
  <x:mergeCells>
    <x:mergeCell ref="A1:E1"/>
    <x:mergeCell ref="A2:E2"/>
  </x:mergeCells>
  <x:pageMargins left="0.7" right="0.7" top="0.75" bottom="0.75" header="0.3" footer="0.3"/>
</x:worksheet>
</file>

<file path=xl/worksheets/sheet36.xml><?xml version="1.0" encoding="utf-8"?>
<x:worksheet xmlns:x="http://schemas.openxmlformats.org/spreadsheetml/2006/main">
  <x:sheetFormatPr defaultRowHeight="15"/>
  <x:cols>
    <x:col min="1" max="1" width="28" hidden="0" customWidth="1"/>
    <x:col min="2" max="2" width="42" hidden="0" customWidth="1"/>
    <x:col min="3" max="3" width="48" hidden="0" customWidth="1"/>
    <x:col min="4" max="4" width="48" hidden="0" customWidth="1"/>
  </x:cols>
  <x:sheetData>
    <x:row r="1">
      <x:c r="A1" s="75" t="str">
        <x:v>Source origins and contribution / أصول البيانات وما أضافه كل مصدر</x:v>
      </x:c>
      <x:c r="B1" s="75"/>
      <x:c r="C1" s="75"/>
      <x:c r="D1" s="75"/>
    </x:row>
    <x:row r="2">
      <x:c r="A2" s="78" t="str">
        <x:v>Origins of the source material consolidated into this master.</x:v>
      </x:c>
      <x:c r="B2" s="78"/>
      <x:c r="C2" s="78"/>
      <x:c r="D2" s="78"/>
    </x:row>
    <x:row r="4">
      <x:c r="A4" s="81" t="str">
        <x:v>source_asset</x:v>
      </x:c>
      <x:c r="B4" s="81" t="str">
        <x:v>file_reference</x:v>
      </x:c>
      <x:c r="C4" s="81" t="str">
        <x:v>unique_contribution</x:v>
      </x:c>
      <x:c r="D4" s="81" t="str">
        <x:v>treatment_in_master</x:v>
      </x:c>
    </x:row>
    <x:row r="5">
      <x:c r="A5" s="23" t="str">
        <x:v>Prior master backend</x:v>
      </x:c>
      <x:c r="B5" s="23" t="str">
        <x:v>YFSI_MASTER_DATA_BACKEND_v0.42R3.xlsx</x:v>
      </x:c>
      <x:c r="C5" s="23" t="str">
        <x:v>Core Yemen evidence, CBY/admin data, Findex, providers, remittances, analytical objects and sources.</x:v>
      </x:c>
      <x:c r="D5" s="23" t="str">
        <x:v>Retained as data substrate; historical QA/gate sheets are not carried into the final master. Lineage as found on 4 October 2026: no copy of v0.42R3 has been found; the newest predecessor found is v0.43, which the owner compared with this Master on 4 October 2026; the gaps it showed are recorded as leads in audit/edition_2/EDITION_2_LOG.md.</x:v>
      </x:c>
    </x:row>
    <x:row r="6">
      <x:c r="A6" s="23" t="str">
        <x:v>Comprehensive Yemen FCS extended</x:v>
      </x:c>
      <x:c r="B6" s="23" t="str">
        <x:v>Financial_Inclusion_Comprehensive_Master_Database_Yemen_FCS (1).xlsx</x:v>
      </x:c>
      <x:c r="C6" s="23" t="str">
        <x:v>Findex codebook/baseline/history, OECD scoring/benchmarks, OECD Yemen 2026 diagnostic, FCS peers, macro/currency, humanitarian cash, hawala.</x:v>
      </x:c>
      <x:c r="D6" s="23" t="str">
        <x:v>Unique and relevant rows integrated; duplicates reconciled once.</x:v>
      </x:c>
    </x:row>
    <x:row r="7">
      <x:c r="A7" s="23" t="str">
        <x:v>Comprehensive Yemen FCS base</x:v>
      </x:c>
      <x:c r="B7" s="23" t="str">
        <x:v>Financial_Inclusion_Comprehensive_Master_Database_Yemen_FCS.xlsx</x:v>
      </x:c>
      <x:c r="C7" s="23" t="str">
        <x:v>Overlapping FCS/Findex/OECD/context tables.</x:v>
      </x:c>
      <x:c r="D7" s="23" t="str">
        <x:v>Used as a cross-check; duplicate rows are not repeated.</x:v>
      </x:c>
    </x:row>
    <x:row r="8">
      <x:c r="A8" s="23" t="str">
        <x:v>Findex/OECD master</x:v>
      </x:c>
      <x:c r="B8" s="23" t="str">
        <x:v>Financial_Inclusion_Master_Database_Findex_OECD.xlsx</x:v>
      </x:c>
      <x:c r="C8" s="23" t="str">
        <x:v>Findex and OECD source structure plus fragility/hawala context.</x:v>
      </x:c>
      <x:c r="D8" s="23" t="str">
        <x:v>Used as a cross-check and source recovery; duplicates are not repeated.</x:v>
      </x:c>
    </x:row>
    <x:row r="9">
      <x:c r="A9" s="23" t="str">
        <x:v>Findex/OECD frameworks</x:v>
      </x:c>
      <x:c r="B9" s="23" t="str">
        <x:v>Financial_Inclusion_Frameworks_Findex_OECD.xlsx</x:v>
      </x:c>
      <x:c r="C9" s="23" t="str">
        <x:v>Compact Findex/OECD methodology and metadata references.</x:v>
      </x:c>
      <x:c r="D9" s="23" t="str">
        <x:v>Used to validate methodology/source structure and preserved in the deduplicated source archive.</x:v>
      </x:c>
    </x:row>
  </x:sheetData>
  <x:mergeCells>
    <x:mergeCell ref="A1:D1"/>
    <x:mergeCell ref="A2:D2"/>
  </x:mergeCells>
  <x:pageMargins left="0.7" right="0.7" top="0.75" bottom="0.75" header="0.3" footer="0.3"/>
</x:worksheet>
</file>

<file path=xl/worksheets/sheet37.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x:c r="A1" s="75" t="str">
        <x:v>VISUAL PREVIEWS / نماذج بصرية</x:v>
      </x:c>
      <x:c r="B1" s="75"/>
      <x:c r="C1" s="75"/>
      <x:c r="D1" s="75"/>
      <x:c r="E1" s="75"/>
      <x:c r="F1" s="75"/>
      <x:c r="G1" s="75"/>
      <x:c r="H1" s="75"/>
      <x:c r="I1" s="75"/>
      <x:c r="J1" s="75"/>
      <x:c r="K1" s="75"/>
      <x:c r="L1" s="75"/>
    </x:row>
    <x:row r="2">
      <x:c r="A2" s="78" t="str">
        <x:v>These diagrams show the intended semantic logic. The complete 36-object visualization specification — question, data inputs, meaning, interaction and accessibility — is in 11_VISUAL_LIBRARY.</x:v>
      </x:c>
      <x:c r="B2" s="78"/>
      <x:c r="C2" s="78"/>
      <x:c r="D2" s="78"/>
      <x:c r="E2" s="78"/>
      <x:c r="F2" s="78"/>
      <x:c r="G2" s="78"/>
      <x:c r="H2" s="78"/>
      <x:c r="I2" s="78"/>
      <x:c r="J2" s="78"/>
      <x:c r="K2" s="78"/>
      <x:c r="L2" s="78"/>
      <x:c r="N2" s="139" t="str">
        <x:v>OECD/INFE</x:v>
      </x:c>
      <x:c r="O2" s="139" t="str">
        <x:v>Score</x:v>
      </x:c>
      <x:c r="Q2" s="139" t="str">
        <x:v>Money-exchange system</x:v>
      </x:c>
      <x:c r="R2" s="139" t="str">
        <x:v>Count</x:v>
      </x:c>
      <x:c r="T2" s="139" t="str">
        <x:v>POS terminals</x:v>
      </x:c>
      <x:c r="U2" s="139" t="str">
        <x:v>Count</x:v>
      </x:c>
    </x:row>
    <x:row r="3">
      <x:c r="N3" s="139" t="str">
        <x:v>Financial well-being</x:v>
      </x:c>
      <x:c r="O3" s="139" t="n">
        <x:v>15</x:v>
      </x:c>
      <x:c r="Q3" s="139" t="str">
        <x:v>Licensed exchangers — 2014</x:v>
      </x:c>
      <x:c r="R3" s="139" t="n">
        <x:v>605</x:v>
      </x:c>
      <x:c r="T3" s="139" t="str">
        <x:v>Mar-2025</x:v>
      </x:c>
      <x:c r="U3" s="139" t="n">
        <x:v>561</x:v>
      </x:c>
    </x:row>
    <x:row r="4">
      <x:c r="A4" s="95" t="str">
        <x:v>Evidence ladder / سلم الأدلة</x:v>
      </x:c>
      <x:c r="B4" s="95"/>
      <x:c r="C4" s="95"/>
      <x:c r="D4" s="95"/>
      <x:c r="E4" s="95"/>
      <x:c r="F4" s="95"/>
      <x:c r="N4" s="139" t="str">
        <x:v>Financial literacy</x:v>
      </x:c>
      <x:c r="O4" s="139" t="n">
        <x:v>42</x:v>
      </x:c>
      <x:c r="Q4" s="139" t="str">
        <x:v>Exchange businesses — 2022</x:v>
      </x:c>
      <x:c r="R4" s="139" t="n">
        <x:v>1114</x:v>
      </x:c>
      <x:c r="T4" s="139" t="str">
        <x:v>Jan-2026</x:v>
      </x:c>
      <x:c r="U4" s="139" t="n">
        <x:v>1473</x:v>
      </x:c>
    </x:row>
    <x:row r="5">
      <x:c r="N5" s="139" t="str">
        <x:v>Target</x:v>
      </x:c>
      <x:c r="O5" s="139" t="n">
        <x:v>70</x:v>
      </x:c>
    </x:row>
    <x:row r="6">
      <x:c r="A6" s="100" t="str">
        <x:v>Observed
مرصود</x:v>
      </x:c>
      <x:c r="B6" s="100" t="str">
        <x:v>Derived
مشتق</x:v>
      </x:c>
      <x:c r="C6" s="100" t="str">
        <x:v>Historical
تاريخي</x:v>
      </x:c>
      <x:c r="D6" s="100" t="str">
        <x:v>Bounded
محدود</x:v>
      </x:c>
      <x:c r="E6" s="100" t="str">
        <x:v>Conflicting
متعارض</x:v>
      </x:c>
      <x:c r="F6" s="100" t="str">
        <x:v>Unknown
غير معروف</x:v>
      </x:c>
    </x:row>
    <x:row r="10">
      <x:c r="A10" s="95" t="str">
        <x:v>Financial-inclusion system / منظومة الشمول المالي</x:v>
      </x:c>
      <x:c r="B10" s="95"/>
      <x:c r="C10" s="95"/>
      <x:c r="D10" s="95"/>
      <x:c r="E10" s="95"/>
      <x:c r="F10" s="95"/>
      <x:c r="G10" s="95"/>
      <x:c r="H10" s="95"/>
      <x:c r="I10" s="95"/>
      <x:c r="J10" s="95"/>
      <x:c r="K10" s="95"/>
      <x:c r="L10" s="95"/>
    </x:row>
    <x:row r="12">
      <x:c r="A12" s="110" t="str">
        <x:v>People / الناس</x:v>
      </x:c>
      <x:c r="B12" s="110"/>
      <x:c r="C12" s="110"/>
      <x:c r="E12" s="110" t="str">
        <x:v>Firms / المنشآت</x:v>
      </x:c>
      <x:c r="F12" s="110"/>
      <x:c r="G12" s="110"/>
      <x:c r="I12" s="110" t="str">
        <x:v>Providers / مقدمو الخدمات</x:v>
      </x:c>
      <x:c r="J12" s="110"/>
      <x:c r="K12" s="110"/>
    </x:row>
    <x:row r="13">
      <x:c r="A13" s="110"/>
      <x:c r="B13" s="110"/>
      <x:c r="C13" s="110"/>
      <x:c r="E13" s="110"/>
      <x:c r="F13" s="110"/>
      <x:c r="G13" s="110"/>
      <x:c r="I13" s="110"/>
      <x:c r="J13" s="110"/>
      <x:c r="K13" s="110"/>
    </x:row>
    <x:row r="14">
      <x:c r="A14" s="110"/>
      <x:c r="B14" s="110"/>
      <x:c r="C14" s="110"/>
      <x:c r="E14" s="110"/>
      <x:c r="F14" s="110"/>
      <x:c r="G14" s="110"/>
      <x:c r="I14" s="110"/>
      <x:c r="J14" s="110"/>
      <x:c r="K14" s="110"/>
    </x:row>
    <x:row r="17">
      <x:c r="C17" s="110" t="str">
        <x:v>Payments &amp; flows / المدفوعات والتدفقات</x:v>
      </x:c>
      <x:c r="D17" s="110"/>
      <x:c r="E17" s="110"/>
      <x:c r="G17" s="110" t="str">
        <x:v>Infrastructure / البنية التحتية</x:v>
      </x:c>
      <x:c r="H17" s="110"/>
      <x:c r="I17" s="110"/>
      <x:c r="J17" s="110" t="str">
        <x:v>Rules &amp; programmes / القواعد والبرامج</x:v>
      </x:c>
      <x:c r="K17" s="110"/>
      <x:c r="L17" s="110"/>
    </x:row>
    <x:row r="18">
      <x:c r="C18" s="110"/>
      <x:c r="D18" s="110"/>
      <x:c r="E18" s="110"/>
      <x:c r="G18" s="110"/>
      <x:c r="H18" s="110"/>
      <x:c r="I18" s="110"/>
      <x:c r="J18" s="110"/>
      <x:c r="K18" s="110"/>
      <x:c r="L18" s="110"/>
    </x:row>
    <x:row r="19">
      <x:c r="C19" s="110"/>
      <x:c r="D19" s="110"/>
      <x:c r="E19" s="110"/>
      <x:c r="G19" s="110"/>
      <x:c r="H19" s="110"/>
      <x:c r="I19" s="110"/>
      <x:c r="J19" s="110"/>
      <x:c r="K19" s="110"/>
      <x:c r="L19" s="110"/>
    </x:row>
    <x:row r="22">
      <x:c r="A22" s="95" t="str">
        <x:v>Evidence detail anatomy / بنية سجل الدليل</x:v>
      </x:c>
      <x:c r="B22" s="95"/>
      <x:c r="C22" s="95"/>
      <x:c r="D22" s="95"/>
      <x:c r="E22" s="95"/>
      <x:c r="F22" s="95"/>
      <x:c r="G22" s="95"/>
      <x:c r="H22" s="95"/>
      <x:c r="I22" s="95"/>
      <x:c r="J22" s="95"/>
      <x:c r="K22" s="95"/>
      <x:c r="L22" s="95"/>
    </x:row>
    <x:row r="24">
      <x:c r="A24" s="114" t="str">
        <x:v>Definition
التعريف</x:v>
      </x:c>
      <x:c r="B24" s="114"/>
      <x:c r="C24" s="114" t="str">
        <x:v>Period
الفترة</x:v>
      </x:c>
      <x:c r="D24" s="114"/>
      <x:c r="E24" s="114" t="str">
        <x:v>Universe
المجتمع</x:v>
      </x:c>
      <x:c r="F24" s="114"/>
      <x:c r="G24" s="114" t="str">
        <x:v>Method
الطريقة</x:v>
      </x:c>
      <x:c r="H24" s="114"/>
      <x:c r="I24" s="114" t="str">
        <x:v>Limitations
الحدود</x:v>
      </x:c>
      <x:c r="J24" s="114"/>
      <x:c r="K24" s="114" t="str">
        <x:v>Source
المصدر</x:v>
      </x:c>
      <x:c r="L24" s="114"/>
    </x:row>
    <x:row r="25">
      <x:c r="A25" s="114"/>
      <x:c r="B25" s="114"/>
      <x:c r="C25" s="114"/>
      <x:c r="D25" s="114"/>
      <x:c r="E25" s="114"/>
      <x:c r="F25" s="114"/>
      <x:c r="G25" s="114"/>
      <x:c r="H25" s="114"/>
      <x:c r="I25" s="114"/>
      <x:c r="J25" s="114"/>
      <x:c r="K25" s="114"/>
      <x:c r="L25" s="114"/>
    </x:row>
    <x:row r="26">
      <x:c r="A26" s="114"/>
      <x:c r="B26" s="114"/>
      <x:c r="C26" s="114"/>
      <x:c r="D26" s="114"/>
      <x:c r="E26" s="114"/>
      <x:c r="F26" s="114"/>
      <x:c r="G26" s="114"/>
      <x:c r="H26" s="114"/>
      <x:c r="I26" s="114"/>
      <x:c r="J26" s="114"/>
      <x:c r="K26" s="114"/>
      <x:c r="L26" s="114"/>
    </x:row>
    <x:row r="29">
      <x:c r="A29" s="95" t="str">
        <x:v>Flow-state discipline / تمييز حالات التدفق</x:v>
      </x:c>
      <x:c r="B29" s="95"/>
      <x:c r="C29" s="95"/>
      <x:c r="D29" s="95"/>
      <x:c r="E29" s="95"/>
      <x:c r="F29" s="95"/>
      <x:c r="G29" s="95"/>
      <x:c r="H29" s="95"/>
      <x:c r="I29" s="95"/>
      <x:c r="J29" s="95"/>
      <x:c r="K29" s="95"/>
      <x:c r="L29" s="95"/>
    </x:row>
    <x:row r="31">
      <x:c r="A31" s="118" t="str">
        <x:v>Agreement signed
اتفاق</x:v>
      </x:c>
      <x:c r="B31" s="118"/>
      <x:c r="D31" s="118" t="str">
        <x:v>Deposited / custody
إيداع</x:v>
      </x:c>
      <x:c r="E31" s="118"/>
      <x:c r="G31" s="118" t="str">
        <x:v>Made available
أصبح متاحًا</x:v>
      </x:c>
      <x:c r="H31" s="118"/>
      <x:c r="J31" s="118" t="str">
        <x:v>Downstream use
استخدام لاحق</x:v>
      </x:c>
      <x:c r="K31" s="118"/>
    </x:row>
    <x:row r="32">
      <x:c r="A32" s="118"/>
      <x:c r="B32" s="118"/>
      <x:c r="D32" s="118"/>
      <x:c r="E32" s="118"/>
      <x:c r="G32" s="118"/>
      <x:c r="H32" s="118"/>
      <x:c r="J32" s="118"/>
      <x:c r="K32" s="118"/>
    </x:row>
    <x:row r="33">
      <x:c r="A33" s="118"/>
      <x:c r="B33" s="118"/>
      <x:c r="D33" s="118"/>
      <x:c r="E33" s="118"/>
      <x:c r="G33" s="118"/>
      <x:c r="H33" s="118"/>
      <x:c r="J33" s="118"/>
      <x:c r="K33" s="118"/>
    </x:row>
    <x:row r="35">
      <x:c r="A35" s="121" t="str">
        <x:v>Do not add different states of the same funds as independent inflows. / لا تُجمع الحالات المختلفة للأموال نفسها باعتبارها تدفقات مستقلة.</x:v>
      </x:c>
      <x:c r="B35" s="121"/>
      <x:c r="C35" s="121"/>
      <x:c r="D35" s="121"/>
      <x:c r="E35" s="121"/>
      <x:c r="F35" s="121"/>
      <x:c r="G35" s="121"/>
      <x:c r="H35" s="121"/>
      <x:c r="I35" s="121"/>
      <x:c r="J35" s="121"/>
      <x:c r="K35" s="121"/>
      <x:c r="L35" s="121"/>
    </x:row>
    <x:row r="36">
      <x:c r="A36" s="121"/>
      <x:c r="B36" s="121"/>
      <x:c r="C36" s="121"/>
      <x:c r="D36" s="121"/>
      <x:c r="E36" s="121"/>
      <x:c r="F36" s="121"/>
      <x:c r="G36" s="121"/>
      <x:c r="H36" s="121"/>
      <x:c r="I36" s="121"/>
      <x:c r="J36" s="121"/>
      <x:c r="K36" s="121"/>
      <x:c r="L36" s="121"/>
    </x:row>
    <x:row r="39">
      <x:c r="A39" s="137" t="str">
        <x:v>DATA-DRIVEN VISUAL EXAMPLES / أمثلة بصرية قائمة على البيانات</x:v>
      </x:c>
      <x:c r="B39" s="137"/>
      <x:c r="C39" s="137"/>
      <x:c r="D39" s="137"/>
      <x:c r="E39" s="137"/>
      <x:c r="F39" s="137"/>
      <x:c r="G39" s="137"/>
      <x:c r="H39" s="137"/>
      <x:c r="I39" s="137"/>
      <x:c r="J39" s="137"/>
      <x:c r="K39" s="137"/>
      <x:c r="L39" s="137"/>
    </x:row>
  </x:sheetData>
  <x:mergeCells>
    <x:mergeCell ref="A1:L1"/>
    <x:mergeCell ref="A2:L2"/>
    <x:mergeCell ref="A4:F4"/>
    <x:mergeCell ref="A10:L10"/>
    <x:mergeCell ref="A12:C14"/>
    <x:mergeCell ref="E12:G14"/>
    <x:mergeCell ref="I12:K14"/>
    <x:mergeCell ref="C17:E19"/>
    <x:mergeCell ref="G17:I19"/>
    <x:mergeCell ref="J17:L19"/>
    <x:mergeCell ref="A22:L22"/>
    <x:mergeCell ref="A24:B26"/>
    <x:mergeCell ref="C24:D26"/>
    <x:mergeCell ref="E24:F26"/>
    <x:mergeCell ref="G24:H26"/>
    <x:mergeCell ref="I24:J26"/>
    <x:mergeCell ref="K24:L26"/>
    <x:mergeCell ref="A29:L29"/>
    <x:mergeCell ref="A31:B33"/>
    <x:mergeCell ref="D31:E33"/>
    <x:mergeCell ref="G31:H33"/>
    <x:mergeCell ref="J31:K33"/>
    <x:mergeCell ref="A35:L36"/>
    <x:mergeCell ref="A39:L39"/>
  </x:mergeCells>
  <x:pageMargins left="0.7" right="0.7" top="0.75" bottom="0.75" header="0.3" footer="0.3"/>
  <x:drawing xmlns:r="http://schemas.openxmlformats.org/officeDocument/2006/relationships" r:id="Re0be4851e7e94b1b"/>
</x:worksheet>
</file>

<file path=xl/worksheets/sheet38.xml><?xml version="1.0" encoding="utf-8"?>
<x:worksheet xmlns:x="http://schemas.openxmlformats.org/spreadsheetml/2006/main">
  <x:sheetFormatPr defaultRowHeight="15"/>
  <x:cols>
    <x:col min="1" max="1" width="16" hidden="0" customWidth="1"/>
    <x:col min="2" max="2" width="34" hidden="0" customWidth="1"/>
    <x:col min="3" max="3" width="14" hidden="0" customWidth="1"/>
    <x:col min="4" max="4" width="14" hidden="0" customWidth="1"/>
    <x:col min="5" max="5" width="14" hidden="0" customWidth="1"/>
    <x:col min="6" max="6" width="24" hidden="0" customWidth="1"/>
    <x:col min="7" max="7" width="44" hidden="0" customWidth="1"/>
  </x:cols>
  <x:sheetData>
    <x:row r="1">
      <x:c r="A1" s="75" t="str">
        <x:v>MASTER READINESS CHECKLIST / قائمة اكتمال الملف الرئيسي</x:v>
      </x:c>
      <x:c r="B1" s="75"/>
      <x:c r="C1" s="75"/>
      <x:c r="D1" s="75"/>
      <x:c r="E1" s="75"/>
      <x:c r="F1" s="75"/>
      <x:c r="G1" s="75"/>
    </x:row>
    <x:row r="2">
      <x:c r="A2" s="78" t="str">
        <x:v>This checks content completeness inside the single master workbook. It is not a separate governance layer and contains no historical release gates.</x:v>
      </x:c>
      <x:c r="B2" s="78"/>
      <x:c r="C2" s="78"/>
      <x:c r="D2" s="78"/>
      <x:c r="E2" s="78"/>
      <x:c r="F2" s="78"/>
      <x:c r="G2" s="78"/>
    </x:row>
    <x:row r="4">
      <x:c r="A4" s="80" t="str">
        <x:v>Area</x:v>
      </x:c>
      <x:c r="B4" s="80" t="str">
        <x:v>Requirement</x:v>
      </x:c>
      <x:c r="C4" s="80" t="str">
        <x:v>Expected</x:v>
      </x:c>
      <x:c r="D4" s="80" t="str">
        <x:v>Actual</x:v>
      </x:c>
      <x:c r="E4" s="80" t="str">
        <x:v>Status</x:v>
      </x:c>
      <x:c r="F4" s="80" t="str">
        <x:v>Where</x:v>
      </x:c>
      <x:c r="G4" s="80" t="str">
        <x:v>Interpretation</x:v>
      </x:c>
    </x:row>
    <x:row r="5">
      <x:c r="A5" s="24" t="str">
        <x:v>Site</x:v>
      </x:c>
      <x:c r="B5" s="24" t="str">
        <x:v>All site pages</x:v>
      </x:c>
      <x:c r="C5" s="24" t="n">
        <x:v>144</x:v>
      </x:c>
      <x:c r="D5" s="24" t="n">
        <x:f>COUNTA('02_SITE_MAP'!A5:A300)</x:f>
        <x:v>144</x:v>
      </x:c>
      <x:c r="E5" s="24" t="str">
        <x:f>IF(D5=C5,"READY","REVIEW")</x:f>
        <x:v>READY</x:v>
      </x:c>
      <x:c r="F5" s="24" t="str">
        <x:v>02_SITE_MAP</x:v>
      </x:c>
      <x:c r="G5" s="24" t="str">
        <x:v>Every site page instance is represented.</x:v>
      </x:c>
    </x:row>
    <x:row r="6">
      <x:c r="A6" s="24" t="str">
        <x:v>Site</x:v>
      </x:c>
      <x:c r="B6" s="24" t="str">
        <x:v>Bilingual page sections</x:v>
      </x:c>
      <x:c r="C6" s="24" t="n">
        <x:v>246</x:v>
      </x:c>
      <x:c r="D6" s="24" t="n">
        <x:v>246</x:v>
      </x:c>
      <x:c r="E6" s="24" t="str">
        <x:f>IF(D6=C6,"READY","REVIEW")</x:f>
        <x:v>READY</x:v>
      </x:c>
      <x:c r="F6" s="24" t="str">
        <x:v>03_PAGE_SECTIONS</x:v>
      </x:c>
      <x:c r="G6" s="24" t="str">
        <x:v>English and Arabic section copy is structured.</x:v>
      </x:c>
    </x:row>
    <x:row r="7">
      <x:c r="A7" s="24" t="str">
        <x:v>Product</x:v>
      </x:c>
      <x:c r="B7" s="24" t="str">
        <x:v>Question entry system</x:v>
      </x:c>
      <x:c r="C7" s="24" t="n">
        <x:v>11</x:v>
      </x:c>
      <x:c r="D7" s="24" t="n">
        <x:f>COUNTA('05_QUESTIONS'!A5:A50)</x:f>
        <x:v>11</x:v>
      </x:c>
      <x:c r="E7" s="24" t="str">
        <x:f>IF(D7=C7,"READY","REVIEW")</x:f>
        <x:v>READY</x:v>
      </x:c>
      <x:c r="F7" s="24" t="str">
        <x:v>05_QUESTIONS</x:v>
      </x:c>
      <x:c r="G7" s="24" t="str">
        <x:v>Question-led entry is complete.</x:v>
      </x:c>
    </x:row>
    <x:row r="8">
      <x:c r="A8" s="24" t="str">
        <x:v>Evidence</x:v>
      </x:c>
      <x:c r="B8" s="24" t="str">
        <x:v>Public evidence objects</x:v>
      </x:c>
      <x:c r="C8" s="24" t="n">
        <x:v>110</x:v>
      </x:c>
      <x:c r="D8" s="24" t="n">
        <x:f>COUNTA('06_EVIDENCE_OBJECTS'!A5:A300)</x:f>
        <x:v>110</x:v>
      </x:c>
      <x:c r="E8" s="24" t="str">
        <x:f>IF(D8=C8,"READY","REVIEW")</x:f>
        <x:v>READY</x:v>
      </x:c>
      <x:c r="F8" s="24" t="str">
        <x:v>06_EVIDENCE_OBJECTS</x:v>
      </x:c>
      <x:c r="G8" s="24" t="str">
        <x:v>Definition, period, universe, method, limits and sources are present.</x:v>
      </x:c>
    </x:row>
    <x:row r="9">
      <x:c r="A9" s="24" t="str">
        <x:v>Analysis</x:v>
      </x:c>
      <x:c r="B9" s="24" t="str">
        <x:v>Public claims</x:v>
      </x:c>
      <x:c r="C9" s="24" t="n">
        <x:v>60</x:v>
      </x:c>
      <x:c r="D9" s="24" t="n">
        <x:f>COUNTA('07_PUBLIC_CLAIMS'!A5:A200)</x:f>
        <x:v>60</x:v>
      </x:c>
      <x:c r="E9" s="24" t="str">
        <x:f>IF(D9=C9,"READY","REVIEW")</x:f>
        <x:v>READY</x:v>
      </x:c>
      <x:c r="F9" s="24" t="str">
        <x:v>07_PUBLIC_CLAIMS</x:v>
      </x:c>
      <x:c r="G9" s="24" t="str">
        <x:v>Claims carry meaning and limits.</x:v>
      </x:c>
    </x:row>
    <x:row r="10">
      <x:c r="A10" s="24" t="str">
        <x:v>Analysis</x:v>
      </x:c>
      <x:c r="B10" s="24" t="str">
        <x:v>Readings</x:v>
      </x:c>
      <x:c r="C10" s="24" t="n">
        <x:v>11</x:v>
      </x:c>
      <x:c r="D10" s="24" t="n">
        <x:f>COUNTA('08_READINGS'!A5:A50)</x:f>
        <x:v>11</x:v>
      </x:c>
      <x:c r="E10" s="24" t="str">
        <x:f>IF(D10=C10,"READY","REVIEW")</x:f>
        <x:v>READY</x:v>
      </x:c>
      <x:c r="F10" s="24" t="str">
        <x:v>08_READINGS</x:v>
      </x:c>
      <x:c r="G10" s="24" t="str">
        <x:v>Decision-oriented readings are complete.</x:v>
      </x:c>
    </x:row>
    <x:row r="11">
      <x:c r="A11" s="24" t="str">
        <x:v>Measurement</x:v>
      </x:c>
      <x:c r="B11" s="24" t="str">
        <x:v>Measurement agenda</x:v>
      </x:c>
      <x:c r="C11" s="24" t="n">
        <x:v>10</x:v>
      </x:c>
      <x:c r="D11" s="24" t="n">
        <x:f>COUNTA('10_MEASUREMENT_AGENDA'!A5:A50)</x:f>
        <x:v>10</x:v>
      </x:c>
      <x:c r="E11" s="24" t="str">
        <x:f>IF(D11=C11,"READY","REVIEW")</x:f>
        <x:v>READY</x:v>
      </x:c>
      <x:c r="F11" s="24" t="str">
        <x:v>10_MEASUREMENT_AGENDA</x:v>
      </x:c>
      <x:c r="G11" s="24" t="str">
        <x:v>Material unknowns are translated into evidence needs.</x:v>
      </x:c>
    </x:row>
    <x:row r="12">
      <x:c r="A12" s="24" t="str">
        <x:v>Visuals</x:v>
      </x:c>
      <x:c r="B12" s="24" t="str">
        <x:v>Visualization objects</x:v>
      </x:c>
      <x:c r="C12" s="24" t="n">
        <x:v>42</x:v>
      </x:c>
      <x:c r="D12" s="24" t="n">
        <x:f>COUNTA('11_VISUAL_LIBRARY'!A5:A100)</x:f>
        <x:v>42</x:v>
      </x:c>
      <x:c r="E12" s="24" t="str">
        <x:f>IF(D12=C12,"READY","REVIEW")</x:f>
        <x:v>READY</x:v>
      </x:c>
      <x:c r="F12" s="24" t="str">
        <x:v>11_VISUAL_LIBRARY</x:v>
      </x:c>
      <x:c r="G12" s="24" t="str">
        <x:v>Every visual has question, semantics and accessibility.</x:v>
      </x:c>
    </x:row>
    <x:row r="13">
      <x:c r="A13" s="24" t="str">
        <x:v>System</x:v>
      </x:c>
      <x:c r="B13" s="24" t="str">
        <x:v>System relationships</x:v>
      </x:c>
      <x:c r="C13" s="24" t="n">
        <x:v>26</x:v>
      </x:c>
      <x:c r="D13" s="24" t="n">
        <x:f>COUNTA('13_SYSTEM_RELATIONSHIPS'!A5:A100)</x:f>
        <x:v>26</x:v>
      </x:c>
      <x:c r="E13" s="24" t="str">
        <x:f>IF(D13=C13,"READY","REVIEW")</x:f>
        <x:v>READY</x:v>
      </x:c>
      <x:c r="F13" s="24" t="str">
        <x:v>13_SYSTEM_RELATIONSHIPS</x:v>
      </x:c>
      <x:c r="G13" s="24" t="str">
        <x:v>Cross-domain relationships remain bounded.</x:v>
      </x:c>
    </x:row>
    <x:row r="14">
      <x:c r="A14" s="24" t="str">
        <x:v>System</x:v>
      </x:c>
      <x:c r="B14" s="24" t="str">
        <x:v>Chronology events</x:v>
      </x:c>
      <x:c r="C14" s="24" t="n">
        <x:v>29</x:v>
      </x:c>
      <x:c r="D14" s="24" t="n">
        <x:v>29</x:v>
      </x:c>
      <x:c r="E14" s="24" t="str">
        <x:f>IF(D14=C14,"READY","REVIEW")</x:f>
        <x:v>READY</x:v>
      </x:c>
      <x:c r="F14" s="24" t="str">
        <x:v>14_SYSTEM_CHRONOLOGY</x:v>
      </x:c>
      <x:c r="G14" s="24" t="str">
        <x:v>Events are time-ordered without forced causality.</x:v>
      </x:c>
    </x:row>
    <x:row r="15">
      <x:c r="A15" s="24" t="str">
        <x:v>Sources</x:v>
      </x:c>
      <x:c r="B15" s="24" t="str">
        <x:v>Source records</x:v>
      </x:c>
      <x:c r="C15" s="24" t="n">
        <x:v>199</x:v>
      </x:c>
      <x:c r="D15" s="24" t="n">
        <x:v>199</x:v>
      </x:c>
      <x:c r="E15" s="24" t="str">
        <x:f>IF(D15=C15,"READY","REVIEW")</x:f>
        <x:v>READY</x:v>
      </x:c>
      <x:c r="F15" s="24" t="str">
        <x:v>15_SOURCE_LIBRARY</x:v>
      </x:c>
      <x:c r="G15" s="24" t="str">
        <x:v>Source locators are centralised.</x:v>
      </x:c>
    </x:row>
    <x:row r="16">
      <x:c r="A16" s="24" t="str">
        <x:v>Data</x:v>
      </x:c>
      <x:c r="B16" s="24" t="str">
        <x:v>Dataset catalogue</x:v>
      </x:c>
      <x:c r="C16" s="24" t="n">
        <x:v>211</x:v>
      </x:c>
      <x:c r="D16" s="24" t="n">
        <x:f>COUNTA('16_DATASET_CATALOG'!A5:A400)</x:f>
        <x:v>211</x:v>
      </x:c>
      <x:c r="E16" s="24" t="str">
        <x:f>IF(D16=C16,"READY","REVIEW")</x:f>
        <x:v>READY</x:v>
      </x:c>
      <x:c r="F16" s="24" t="str">
        <x:v>16_DATASET_CATALOG</x:v>
      </x:c>
      <x:c r="G16" s="24" t="str">
        <x:v>All catalogued datasets are indexed.</x:v>
      </x:c>
    </x:row>
    <x:row r="17">
      <x:c r="A17" s="24" t="str">
        <x:v>Data</x:v>
      </x:c>
      <x:c r="B17" s="24" t="str">
        <x:v>Indicator library</x:v>
      </x:c>
      <x:c r="C17" s="24" t="n">
        <x:v>217</x:v>
      </x:c>
      <x:c r="D17" s="24" t="n">
        <x:f>COUNTA('17_INDICATOR_LIBRARY'!A5:A400)</x:f>
        <x:v>217</x:v>
      </x:c>
      <x:c r="E17" s="24" t="str">
        <x:f>IF(D17=C17,"READY","REVIEW")</x:f>
        <x:v>READY</x:v>
      </x:c>
      <x:c r="F17" s="24" t="str">
        <x:v>17_INDICATOR_LIBRARY</x:v>
      </x:c>
      <x:c r="G17" s="24" t="str">
        <x:v>Indicators and metrics are centralised.</x:v>
      </x:c>
    </x:row>
    <x:row r="18">
      <x:c r="A18" s="24" t="str">
        <x:v>Data</x:v>
      </x:c>
      <x:c r="B18" s="24" t="str">
        <x:v>CBY monetary observations</x:v>
      </x:c>
      <x:c r="C18" s="24" t="n">
        <x:v>696</x:v>
      </x:c>
      <x:c r="D18" s="24" t="n">
        <x:f>COUNTA('18_CBY_MONETARY'!A5:A900)</x:f>
        <x:v>696</x:v>
      </x:c>
      <x:c r="E18" s="24" t="str">
        <x:f>IF(D18=C18,"READY","REVIEW")</x:f>
        <x:v>READY</x:v>
      </x:c>
      <x:c r="F18" s="24" t="str">
        <x:v>18_CBY_MONETARY</x:v>
      </x:c>
      <x:c r="G18" s="24" t="str">
        <x:v>Monetary and banking context is preserved.</x:v>
      </x:c>
    </x:row>
    <x:row r="19">
      <x:c r="A19" s="24" t="str">
        <x:v>Data</x:v>
      </x:c>
      <x:c r="B19" s="24" t="str">
        <x:v>Payment observations</x:v>
      </x:c>
      <x:c r="C19" s="24" t="n">
        <x:v>97</x:v>
      </x:c>
      <x:c r="D19" s="24" t="n">
        <x:f>COUNTA('19_PAYMENTS_DATA'!A5:A200)</x:f>
        <x:v>97</x:v>
      </x:c>
      <x:c r="E19" s="24" t="str">
        <x:f>IF(D19=C19,"READY","REVIEW")</x:f>
        <x:v>READY</x:v>
      </x:c>
      <x:c r="F19" s="24" t="str">
        <x:v>19_PAYMENTS_DATA</x:v>
      </x:c>
      <x:c r="G19" s="24" t="str">
        <x:v>Payment observations are preserved.</x:v>
      </x:c>
    </x:row>
    <x:row r="20">
      <x:c r="A20" s="24" t="str">
        <x:v>Data</x:v>
      </x:c>
      <x:c r="B20" s="24" t="str">
        <x:v>Firm finance observations</x:v>
      </x:c>
      <x:c r="C20" s="24" t="n">
        <x:v>84</x:v>
      </x:c>
      <x:c r="D20" s="24" t="n">
        <x:f>COUNTA('20_FIRM_FINANCE'!A5:A200)</x:f>
        <x:v>84</x:v>
      </x:c>
      <x:c r="E20" s="24" t="str">
        <x:f>IF(D20=C20,"READY","REVIEW")</x:f>
        <x:v>READY</x:v>
      </x:c>
      <x:c r="F20" s="24" t="str">
        <x:v>20_FIRM_FINANCE</x:v>
      </x:c>
      <x:c r="G20" s="24" t="str">
        <x:v>Firm finance evidence is preserved.</x:v>
      </x:c>
    </x:row>
    <x:row r="21">
      <x:c r="A21" s="24" t="str">
        <x:v>Data</x:v>
      </x:c>
      <x:c r="B21" s="24" t="str">
        <x:v>Remittance observations</x:v>
      </x:c>
      <x:c r="C21" s="24" t="n">
        <x:v>27</x:v>
      </x:c>
      <x:c r="D21" s="24" t="n">
        <x:f>COUNTA('23_REMITTANCES'!A5:A100)</x:f>
        <x:v>27</x:v>
      </x:c>
      <x:c r="E21" s="24" t="str">
        <x:f>IF(D21=C21,"READY","REVIEW")</x:f>
        <x:v>READY</x:v>
      </x:c>
      <x:c r="F21" s="24" t="str">
        <x:v>23_REMITTANCES</x:v>
      </x:c>
      <x:c r="G21" s="24" t="str">
        <x:v>Macro and corridor remittance evidence is preserved.</x:v>
      </x:c>
    </x:row>
  </x:sheetData>
  <x:mergeCells>
    <x:mergeCell ref="A1:G1"/>
    <x:mergeCell ref="A2:G2"/>
  </x:mergeCells>
  <x:pageMargins left="0.7" right="0.7" top="0.75" bottom="0.75" header="0.3" footer="0.3"/>
</x:worksheet>
</file>